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9440" windowHeight="7755"/>
  </bookViews>
  <sheets>
    <sheet name="Bitacora5_PRESUPUESTO" sheetId="4" r:id="rId1"/>
    <sheet name="Bitácora5.1 DETALLADO PTO" sheetId="5" r:id="rId2"/>
    <sheet name="Bitácora 5.2. Detallado Ejecuci" sheetId="7" r:id="rId3"/>
  </sheets>
  <calcPr calcId="145621"/>
</workbook>
</file>

<file path=xl/calcChain.xml><?xml version="1.0" encoding="utf-8"?>
<calcChain xmlns="http://schemas.openxmlformats.org/spreadsheetml/2006/main">
  <c r="G34" i="7" l="1"/>
  <c r="G34" i="5" l="1"/>
  <c r="F39" i="4" l="1"/>
  <c r="D39" i="4"/>
  <c r="E39" i="4"/>
  <c r="F31" i="4"/>
  <c r="D31" i="4"/>
  <c r="E31" i="4"/>
  <c r="F23" i="4"/>
  <c r="F40" i="4" s="1"/>
  <c r="D23" i="4"/>
  <c r="D40" i="4" s="1"/>
  <c r="E23" i="4"/>
  <c r="E40" i="4" s="1"/>
  <c r="C39" i="4" l="1"/>
  <c r="C31" i="4"/>
  <c r="C23" i="4"/>
  <c r="C40" i="4" l="1"/>
</calcChain>
</file>

<file path=xl/sharedStrings.xml><?xml version="1.0" encoding="utf-8"?>
<sst xmlns="http://schemas.openxmlformats.org/spreadsheetml/2006/main" count="101" uniqueCount="57">
  <si>
    <t>Nombre de la Institución Educativa</t>
  </si>
  <si>
    <t>Municipio</t>
  </si>
  <si>
    <t>Nombre del Grupo de Investigación</t>
  </si>
  <si>
    <t>Línea de Investigación</t>
  </si>
  <si>
    <t>PRIMER SEGMENTO O TRAYECTO</t>
  </si>
  <si>
    <t>Insumos para la investigación</t>
  </si>
  <si>
    <t>Papelería (fotocopias, impresiones, lápices, libretas de apuntes)</t>
  </si>
  <si>
    <t>Transporte municipal e intermunicipal</t>
  </si>
  <si>
    <t>Correo aéreo e internet</t>
  </si>
  <si>
    <t>Materiales de divulgación (plegable, videos, fotografías, afiches)</t>
  </si>
  <si>
    <t>Refrigerios</t>
  </si>
  <si>
    <t>SUBTOTAL</t>
  </si>
  <si>
    <t>TOTAL</t>
  </si>
  <si>
    <t>Nota: A manera de ejemplo se colocan tres segmentos. El grupo puede agregar los que requiera.</t>
  </si>
  <si>
    <t>Firma de maestro (a) acompañante</t>
  </si>
  <si>
    <t>Firma de niño (a) Tesorero (a)</t>
  </si>
  <si>
    <t>Vo.Bo. Del Asesor</t>
  </si>
  <si>
    <t>Total Aprobado</t>
  </si>
  <si>
    <t>Total Desembolsado</t>
  </si>
  <si>
    <t>Ejecutado</t>
  </si>
  <si>
    <t>Saldo</t>
  </si>
  <si>
    <t>Relación de gastos a realizar con los recursos del grupo de investigación</t>
  </si>
  <si>
    <t>Rubros</t>
  </si>
  <si>
    <t>Descripción del gasto</t>
  </si>
  <si>
    <t>Valor Unitario</t>
  </si>
  <si>
    <t>Valor total del rubro</t>
  </si>
  <si>
    <t>Valor total</t>
  </si>
  <si>
    <t>BITÁCORA No. 5.1: PRESUPUESTO DETALLADO</t>
  </si>
  <si>
    <t>BITÁCORA No. 5. PRESUPUESTO Y SEGUIMIENTO A LA EJECUCIÓN</t>
  </si>
  <si>
    <t>Relación de gastos ejecutados del Grupo de Investigación</t>
  </si>
  <si>
    <t>Fecha del gasto</t>
  </si>
  <si>
    <t>Nombre del Proveedor</t>
  </si>
  <si>
    <t>Firma: Maestro (a) acompañante / coinvestigador</t>
  </si>
  <si>
    <t>Niño (a) Tesorero</t>
  </si>
  <si>
    <t>Vo.Bo. Asesor de Línea Temática</t>
  </si>
  <si>
    <t>BITÁCORA No. 5.2: INFORME FINANCIERO DE EJECUCIÓN</t>
  </si>
  <si>
    <t>Nota: La sumatoria de ejecución debe ser máximo $1.000.000</t>
  </si>
  <si>
    <t>COLEGIO CONDE SAN GERMAN</t>
  </si>
  <si>
    <t>LA ESPERANZA</t>
  </si>
  <si>
    <t>ALCONDES "ANALISIS DEL LENGUAJE COLEGIO CONDE SAN GERMAN</t>
  </si>
  <si>
    <t>S</t>
  </si>
  <si>
    <t xml:space="preserve">ACERCANDONOS A NUESTRO LENGUAJES ESTUDIO DE LAS EXPRESIONES LINGUISTICAS  </t>
  </si>
  <si>
    <t>Nombre de la Institución Educativa COLEGIO CONDE SAN GERMAN</t>
  </si>
  <si>
    <t>Municipio LA ESPERANZA</t>
  </si>
  <si>
    <t>Nombre del Grupo de Investigación ALCONDES "ANALISIS DEL LENGUAJE COLEGIO CONDE SAN GERMAN</t>
  </si>
  <si>
    <t xml:space="preserve">Línea de Investigación </t>
  </si>
  <si>
    <t xml:space="preserve">COMPRA DE 2 GRABADORAS PERSONALES PARA ENTREVISTAS PARA PODER REALIZAR LAS TOMAS DE EVIDENCIAS. </t>
  </si>
  <si>
    <t>MATERIAL PARA CADA UNO DE LOS INTEGRANTES DEL GRUPO AGENDAS, LAPICEROS, MATERIAL FOTOCOPIABLE SOBRE CADA TALLER REALIZADO.</t>
  </si>
  <si>
    <t>SALIDAS A LA CABECERA MUNICIPAL A OBSERVAR LA EMISORA DEL MUNICIPIO, A REALIZAR UNAS ENCUESTAS EN LA COMUNIDAD.</t>
  </si>
  <si>
    <t>ENVIO Y PAGO DE CORRREO POR EL MATERIAL CONSULTADO POR ENTIDADES A NIVEL NACIONAL SOBRE EL BUEN USO DEL LENGUAJE.</t>
  </si>
  <si>
    <t>IMPRESIÓN Y PREPARACION DEL MATERIAL NECESARIO EN LOS TALLERES Y LA FERIAL TANTO INSTITUCIONAL Y MUNICIPAL .</t>
  </si>
  <si>
    <t>PREPARACION DE REFRIGERIOS PARA CADA UNO DE LOS TALLERES SEMANALES Y LAS SALIDAS DE CAMPO CON LOS JOVENES Y DOCENTES ACOMPAÑANTES.</t>
  </si>
  <si>
    <t>ALCONDES</t>
  </si>
  <si>
    <t>Acercándonos a nuestros lenguajes estudios de las expresiones lingüísticas.</t>
  </si>
  <si>
    <t>PAPELERIA SANGUINO</t>
  </si>
  <si>
    <t>TRANSPORTE ESCOLAR</t>
  </si>
  <si>
    <t>CASETA ESCOLAR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</si>
</sst>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59999389629810485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 style="double">
        <color auto="1"/>
      </right>
      <top style="thin">
        <color auto="1"/>
      </top>
      <bottom style="double">
        <color auto="1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1" xfId="0" applyBorder="1"/>
    <xf numFmtId="0" fontId="0" fillId="0" borderId="6" xfId="0" applyBorder="1"/>
    <xf numFmtId="0" fontId="0" fillId="0" borderId="10" xfId="0" applyBorder="1"/>
    <xf numFmtId="0" fontId="0" fillId="0" borderId="2" xfId="0" applyBorder="1"/>
    <xf numFmtId="0" fontId="0" fillId="0" borderId="0" xfId="0" applyAlignment="1">
      <alignment horizontal="right"/>
    </xf>
    <xf numFmtId="0" fontId="1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2" borderId="1" xfId="0" applyFill="1" applyBorder="1"/>
    <xf numFmtId="0" fontId="0" fillId="2" borderId="6" xfId="0" applyFill="1" applyBorder="1"/>
    <xf numFmtId="0" fontId="1" fillId="2" borderId="8" xfId="0" applyFont="1" applyFill="1" applyBorder="1"/>
    <xf numFmtId="0" fontId="1" fillId="2" borderId="9" xfId="0" applyFont="1" applyFill="1" applyBorder="1"/>
    <xf numFmtId="0" fontId="1" fillId="2" borderId="14" xfId="0" applyFont="1" applyFill="1" applyBorder="1" applyAlignment="1">
      <alignment horizontal="center" wrapText="1"/>
    </xf>
    <xf numFmtId="0" fontId="1" fillId="2" borderId="13" xfId="0" applyFont="1" applyFill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0" fillId="3" borderId="0" xfId="0" applyFill="1"/>
    <xf numFmtId="0" fontId="0" fillId="4" borderId="0" xfId="0" applyFill="1"/>
    <xf numFmtId="0" fontId="2" fillId="5" borderId="18" xfId="0" applyFont="1" applyFill="1" applyBorder="1" applyAlignment="1">
      <alignment horizontal="center" vertical="center" wrapText="1"/>
    </xf>
    <xf numFmtId="0" fontId="2" fillId="5" borderId="19" xfId="0" applyFont="1" applyFill="1" applyBorder="1" applyAlignment="1">
      <alignment horizontal="center" vertical="center"/>
    </xf>
    <xf numFmtId="0" fontId="3" fillId="0" borderId="20" xfId="0" applyFont="1" applyBorder="1"/>
    <xf numFmtId="0" fontId="3" fillId="0" borderId="1" xfId="0" applyFont="1" applyBorder="1"/>
    <xf numFmtId="0" fontId="2" fillId="0" borderId="1" xfId="0" applyFont="1" applyBorder="1" applyAlignment="1">
      <alignment horizontal="center"/>
    </xf>
    <xf numFmtId="0" fontId="2" fillId="5" borderId="19" xfId="0" applyFont="1" applyFill="1" applyBorder="1" applyAlignment="1">
      <alignment horizontal="center" vertical="center" wrapText="1"/>
    </xf>
    <xf numFmtId="0" fontId="2" fillId="0" borderId="1" xfId="0" applyFont="1" applyBorder="1"/>
    <xf numFmtId="0" fontId="3" fillId="3" borderId="24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vertical="center" wrapText="1"/>
    </xf>
    <xf numFmtId="0" fontId="1" fillId="2" borderId="0" xfId="0" applyFont="1" applyFill="1"/>
    <xf numFmtId="0" fontId="0" fillId="0" borderId="0" xfId="0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2" fillId="3" borderId="0" xfId="0" applyFont="1" applyFill="1" applyBorder="1" applyAlignment="1">
      <alignment horizontal="center"/>
    </xf>
    <xf numFmtId="0" fontId="2" fillId="5" borderId="19" xfId="0" applyFont="1" applyFill="1" applyBorder="1" applyAlignment="1">
      <alignment horizontal="center" vertical="center"/>
    </xf>
    <xf numFmtId="0" fontId="2" fillId="0" borderId="17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2" fillId="0" borderId="23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26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8" xfId="0" applyBorder="1" applyAlignment="1">
      <alignment horizontal="center"/>
    </xf>
    <xf numFmtId="0" fontId="4" fillId="0" borderId="27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png"/><Relationship Id="rId3" Type="http://schemas.openxmlformats.org/officeDocument/2006/relationships/image" Target="../media/image5.jpeg"/><Relationship Id="rId7" Type="http://schemas.openxmlformats.org/officeDocument/2006/relationships/image" Target="../media/image7.png"/><Relationship Id="rId2" Type="http://schemas.openxmlformats.org/officeDocument/2006/relationships/image" Target="http://3.bp.blogspot.com/_njtkS52Mfdk/TI2jXlO91CI/AAAAAAAAAAM/X53mXJvFDPo/s320/LOGO+GOBERNA+N+D+S.gif" TargetMode="External"/><Relationship Id="rId1" Type="http://schemas.openxmlformats.org/officeDocument/2006/relationships/image" Target="../media/image4.gif"/><Relationship Id="rId6" Type="http://schemas.openxmlformats.org/officeDocument/2006/relationships/image" Target="http://www.cientec.or.cr/mhonarc/redpop/doc/jpgTP9VJwstwm.jpg" TargetMode="External"/><Relationship Id="rId5" Type="http://schemas.openxmlformats.org/officeDocument/2006/relationships/image" Target="../media/image6.jpeg"/><Relationship Id="rId4" Type="http://schemas.openxmlformats.org/officeDocument/2006/relationships/image" Target="http://www.unisabana.edu.co/uploads/pics/logo-colciencias-universidad-de-la-sabana.jp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797719</xdr:colOff>
      <xdr:row>1</xdr:row>
      <xdr:rowOff>96132</xdr:rowOff>
    </xdr:from>
    <xdr:to>
      <xdr:col>6</xdr:col>
      <xdr:colOff>515498</xdr:colOff>
      <xdr:row>6</xdr:row>
      <xdr:rowOff>124589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0" y="286632"/>
          <a:ext cx="2432404" cy="980957"/>
        </a:xfrm>
        <a:prstGeom prst="rect">
          <a:avLst/>
        </a:prstGeom>
      </xdr:spPr>
    </xdr:pic>
    <xdr:clientData/>
  </xdr:twoCellAnchor>
  <xdr:twoCellAnchor editAs="oneCell">
    <xdr:from>
      <xdr:col>0</xdr:col>
      <xdr:colOff>35719</xdr:colOff>
      <xdr:row>1</xdr:row>
      <xdr:rowOff>123104</xdr:rowOff>
    </xdr:from>
    <xdr:to>
      <xdr:col>1</xdr:col>
      <xdr:colOff>3083718</xdr:colOff>
      <xdr:row>6</xdr:row>
      <xdr:rowOff>67341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719" y="313604"/>
          <a:ext cx="5357812" cy="89673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179916</xdr:colOff>
      <xdr:row>0</xdr:row>
      <xdr:rowOff>127001</xdr:rowOff>
    </xdr:from>
    <xdr:to>
      <xdr:col>4</xdr:col>
      <xdr:colOff>406249</xdr:colOff>
      <xdr:row>5</xdr:row>
      <xdr:rowOff>69265</xdr:rowOff>
    </xdr:to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1916" y="127001"/>
          <a:ext cx="5338083" cy="894764"/>
        </a:xfrm>
        <a:prstGeom prst="rect">
          <a:avLst/>
        </a:prstGeom>
      </xdr:spPr>
    </xdr:pic>
    <xdr:clientData/>
  </xdr:twoCellAnchor>
  <xdr:twoCellAnchor editAs="oneCell">
    <xdr:from>
      <xdr:col>5</xdr:col>
      <xdr:colOff>1259416</xdr:colOff>
      <xdr:row>0</xdr:row>
      <xdr:rowOff>105833</xdr:rowOff>
    </xdr:from>
    <xdr:to>
      <xdr:col>6</xdr:col>
      <xdr:colOff>1924139</xdr:colOff>
      <xdr:row>5</xdr:row>
      <xdr:rowOff>125647</xdr:rowOff>
    </xdr:to>
    <xdr:pic>
      <xdr:nvPicPr>
        <xdr:cNvPr id="6" name="5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79416" y="105833"/>
          <a:ext cx="2410973" cy="97231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612197</xdr:colOff>
      <xdr:row>43</xdr:row>
      <xdr:rowOff>90055</xdr:rowOff>
    </xdr:from>
    <xdr:to>
      <xdr:col>7</xdr:col>
      <xdr:colOff>159327</xdr:colOff>
      <xdr:row>47</xdr:row>
      <xdr:rowOff>61480</xdr:rowOff>
    </xdr:to>
    <xdr:pic>
      <xdr:nvPicPr>
        <xdr:cNvPr id="6" name="5 Imagen" descr="http://3.bp.blogspot.com/_njtkS52Mfdk/TI2jXlO91CI/AAAAAAAAAAM/X53mXJvFDPo/s320/LOGO+GOBERNA+N+D+S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25470" y="8731828"/>
          <a:ext cx="1937039" cy="733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323850</xdr:colOff>
      <xdr:row>45</xdr:row>
      <xdr:rowOff>66675</xdr:rowOff>
    </xdr:from>
    <xdr:to>
      <xdr:col>1</xdr:col>
      <xdr:colOff>2343150</xdr:colOff>
      <xdr:row>48</xdr:row>
      <xdr:rowOff>66675</xdr:rowOff>
    </xdr:to>
    <xdr:pic>
      <xdr:nvPicPr>
        <xdr:cNvPr id="7" name="6 Imagen" descr="http://www.unisabana.edu.co/uploads/pics/logo-colciencias-universidad-de-la-sabana.jpg"/>
        <xdr:cNvPicPr>
          <a:picLocks noChangeAspect="1" noChangeArrowheads="1"/>
        </xdr:cNvPicPr>
      </xdr:nvPicPr>
      <xdr:blipFill>
        <a:blip xmlns:r="http://schemas.openxmlformats.org/officeDocument/2006/relationships" r:embed="rId3" r:link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0" y="8915400"/>
          <a:ext cx="20193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785380</xdr:colOff>
      <xdr:row>43</xdr:row>
      <xdr:rowOff>139411</xdr:rowOff>
    </xdr:from>
    <xdr:to>
      <xdr:col>4</xdr:col>
      <xdr:colOff>1789835</xdr:colOff>
      <xdr:row>47</xdr:row>
      <xdr:rowOff>101311</xdr:rowOff>
    </xdr:to>
    <xdr:pic>
      <xdr:nvPicPr>
        <xdr:cNvPr id="8" name="7 Imagen" descr="http://www.cientec.or.cr/mhonarc/redpop/doc/jpgTP9VJwstwm.jpg"/>
        <xdr:cNvPicPr>
          <a:picLocks noChangeAspect="1" noChangeArrowheads="1"/>
        </xdr:cNvPicPr>
      </xdr:nvPicPr>
      <xdr:blipFill>
        <a:blip xmlns:r="http://schemas.openxmlformats.org/officeDocument/2006/relationships" r:embed="rId5" r:link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8781184"/>
          <a:ext cx="1004455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1636059</xdr:colOff>
      <xdr:row>0</xdr:row>
      <xdr:rowOff>107786</xdr:rowOff>
    </xdr:from>
    <xdr:to>
      <xdr:col>6</xdr:col>
      <xdr:colOff>2220474</xdr:colOff>
      <xdr:row>5</xdr:row>
      <xdr:rowOff>145677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98324" y="107786"/>
          <a:ext cx="2455797" cy="990391"/>
        </a:xfrm>
        <a:prstGeom prst="rect">
          <a:avLst/>
        </a:prstGeom>
      </xdr:spPr>
    </xdr:pic>
    <xdr:clientData/>
  </xdr:twoCellAnchor>
  <xdr:twoCellAnchor editAs="oneCell">
    <xdr:from>
      <xdr:col>1</xdr:col>
      <xdr:colOff>268942</xdr:colOff>
      <xdr:row>0</xdr:row>
      <xdr:rowOff>112058</xdr:rowOff>
    </xdr:from>
    <xdr:to>
      <xdr:col>4</xdr:col>
      <xdr:colOff>1137753</xdr:colOff>
      <xdr:row>5</xdr:row>
      <xdr:rowOff>89647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6971" y="112058"/>
          <a:ext cx="5530458" cy="9300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50"/>
  <sheetViews>
    <sheetView tabSelected="1" view="pageBreakPreview" zoomScale="80" zoomScaleNormal="70" zoomScaleSheetLayoutView="80" workbookViewId="0">
      <selection activeCell="C41" sqref="C41"/>
    </sheetView>
  </sheetViews>
  <sheetFormatPr baseColWidth="10" defaultRowHeight="15" x14ac:dyDescent="0.25"/>
  <cols>
    <col min="1" max="1" width="34.5703125" customWidth="1"/>
    <col min="2" max="2" width="53.7109375" customWidth="1"/>
    <col min="3" max="4" width="15.42578125" customWidth="1"/>
    <col min="5" max="5" width="13.85546875" customWidth="1"/>
  </cols>
  <sheetData>
    <row r="2" spans="1:7" x14ac:dyDescent="0.25">
      <c r="A2" s="29"/>
      <c r="B2" s="29"/>
      <c r="C2" s="29"/>
      <c r="D2" s="29"/>
      <c r="E2" s="29"/>
      <c r="F2" s="29"/>
      <c r="G2" s="29"/>
    </row>
    <row r="3" spans="1:7" x14ac:dyDescent="0.25">
      <c r="A3" s="29"/>
      <c r="B3" s="29"/>
      <c r="C3" s="29"/>
      <c r="D3" s="29"/>
      <c r="E3" s="29"/>
      <c r="F3" s="29"/>
      <c r="G3" s="29"/>
    </row>
    <row r="4" spans="1:7" x14ac:dyDescent="0.25">
      <c r="A4" s="29"/>
      <c r="B4" s="29"/>
      <c r="C4" s="29"/>
      <c r="D4" s="29"/>
      <c r="E4" s="29"/>
      <c r="F4" s="29"/>
      <c r="G4" s="29"/>
    </row>
    <row r="5" spans="1:7" x14ac:dyDescent="0.25">
      <c r="A5" s="29"/>
      <c r="B5" s="29"/>
      <c r="C5" s="29"/>
      <c r="D5" s="29"/>
      <c r="E5" s="29"/>
      <c r="F5" s="29"/>
      <c r="G5" s="29"/>
    </row>
    <row r="6" spans="1:7" x14ac:dyDescent="0.25">
      <c r="A6" s="29"/>
      <c r="B6" s="29"/>
      <c r="C6" s="29"/>
      <c r="D6" s="29"/>
      <c r="E6" s="29"/>
      <c r="F6" s="29"/>
      <c r="G6" s="29"/>
    </row>
    <row r="7" spans="1:7" x14ac:dyDescent="0.25">
      <c r="A7" s="29"/>
      <c r="B7" s="29"/>
      <c r="C7" s="29"/>
      <c r="D7" s="29"/>
      <c r="E7" s="29"/>
      <c r="F7" s="29"/>
      <c r="G7" s="29"/>
    </row>
    <row r="8" spans="1:7" x14ac:dyDescent="0.25">
      <c r="A8" s="32" t="s">
        <v>28</v>
      </c>
      <c r="B8" s="32"/>
      <c r="C8" s="32"/>
      <c r="D8" s="2"/>
    </row>
    <row r="10" spans="1:7" x14ac:dyDescent="0.25">
      <c r="A10" s="3" t="s">
        <v>0</v>
      </c>
      <c r="B10" s="33" t="s">
        <v>37</v>
      </c>
      <c r="C10" s="33"/>
      <c r="D10" s="9"/>
    </row>
    <row r="11" spans="1:7" x14ac:dyDescent="0.25">
      <c r="A11" s="3" t="s">
        <v>1</v>
      </c>
      <c r="B11" s="33" t="s">
        <v>38</v>
      </c>
      <c r="C11" s="33"/>
      <c r="D11" s="9"/>
    </row>
    <row r="12" spans="1:7" x14ac:dyDescent="0.25">
      <c r="A12" s="3" t="s">
        <v>2</v>
      </c>
      <c r="B12" s="33" t="s">
        <v>39</v>
      </c>
      <c r="C12" s="33"/>
      <c r="D12" s="9"/>
    </row>
    <row r="13" spans="1:7" x14ac:dyDescent="0.25">
      <c r="A13" s="3" t="s">
        <v>40</v>
      </c>
      <c r="B13" s="33" t="s">
        <v>41</v>
      </c>
      <c r="C13" s="33"/>
      <c r="D13" s="9"/>
    </row>
    <row r="14" spans="1:7" ht="15.75" thickBot="1" x14ac:dyDescent="0.3"/>
    <row r="15" spans="1:7" ht="31.5" thickTop="1" thickBot="1" x14ac:dyDescent="0.3">
      <c r="C15" s="14" t="s">
        <v>17</v>
      </c>
      <c r="D15" s="14" t="s">
        <v>18</v>
      </c>
      <c r="E15" s="14" t="s">
        <v>19</v>
      </c>
      <c r="F15" s="15" t="s">
        <v>20</v>
      </c>
    </row>
    <row r="16" spans="1:7" ht="15.75" thickTop="1" x14ac:dyDescent="0.25">
      <c r="A16" s="34" t="s">
        <v>4</v>
      </c>
      <c r="B16" s="35"/>
      <c r="C16" s="35"/>
      <c r="D16" s="35"/>
      <c r="E16" s="35"/>
      <c r="F16" s="36"/>
    </row>
    <row r="17" spans="1:6" x14ac:dyDescent="0.25">
      <c r="A17" s="5" t="s">
        <v>5</v>
      </c>
      <c r="B17" s="6"/>
      <c r="C17" s="3">
        <v>50000</v>
      </c>
      <c r="D17" s="3"/>
      <c r="E17" s="3"/>
      <c r="F17" s="4"/>
    </row>
    <row r="18" spans="1:6" x14ac:dyDescent="0.25">
      <c r="A18" s="5" t="s">
        <v>6</v>
      </c>
      <c r="B18" s="6"/>
      <c r="C18" s="3">
        <v>50000</v>
      </c>
      <c r="D18" s="3"/>
      <c r="E18" s="3"/>
      <c r="F18" s="4"/>
    </row>
    <row r="19" spans="1:6" x14ac:dyDescent="0.25">
      <c r="A19" s="5" t="s">
        <v>7</v>
      </c>
      <c r="B19" s="6"/>
      <c r="C19" s="3">
        <v>130000</v>
      </c>
      <c r="D19" s="3"/>
      <c r="E19" s="3"/>
      <c r="F19" s="4"/>
    </row>
    <row r="20" spans="1:6" x14ac:dyDescent="0.25">
      <c r="A20" s="5" t="s">
        <v>8</v>
      </c>
      <c r="B20" s="6"/>
      <c r="C20" s="3">
        <v>35000</v>
      </c>
      <c r="D20" s="3"/>
      <c r="E20" s="3"/>
      <c r="F20" s="4"/>
    </row>
    <row r="21" spans="1:6" x14ac:dyDescent="0.25">
      <c r="A21" s="5" t="s">
        <v>9</v>
      </c>
      <c r="B21" s="6"/>
      <c r="C21" s="3">
        <v>34000</v>
      </c>
      <c r="D21" s="3"/>
      <c r="E21" s="3"/>
      <c r="F21" s="4"/>
    </row>
    <row r="22" spans="1:6" x14ac:dyDescent="0.25">
      <c r="A22" s="5" t="s">
        <v>10</v>
      </c>
      <c r="B22" s="6"/>
      <c r="C22" s="3">
        <v>34000</v>
      </c>
      <c r="D22" s="3"/>
      <c r="E22" s="3"/>
      <c r="F22" s="4"/>
    </row>
    <row r="23" spans="1:6" x14ac:dyDescent="0.25">
      <c r="A23" s="40" t="s">
        <v>11</v>
      </c>
      <c r="B23" s="41"/>
      <c r="C23" s="10">
        <f>SUM(C17:C22)</f>
        <v>333000</v>
      </c>
      <c r="D23" s="10">
        <f t="shared" ref="D23:E23" si="0">SUM(D17:D22)</f>
        <v>0</v>
      </c>
      <c r="E23" s="10">
        <f t="shared" si="0"/>
        <v>0</v>
      </c>
      <c r="F23" s="11">
        <f>SUM(F17:F22)</f>
        <v>0</v>
      </c>
    </row>
    <row r="24" spans="1:6" x14ac:dyDescent="0.25">
      <c r="A24" s="37" t="s">
        <v>4</v>
      </c>
      <c r="B24" s="38"/>
      <c r="C24" s="38"/>
      <c r="D24" s="38"/>
      <c r="E24" s="38"/>
      <c r="F24" s="39"/>
    </row>
    <row r="25" spans="1:6" x14ac:dyDescent="0.25">
      <c r="A25" s="5" t="s">
        <v>5</v>
      </c>
      <c r="B25" s="6"/>
      <c r="C25" s="3">
        <v>50000</v>
      </c>
      <c r="D25" s="3"/>
      <c r="E25" s="3"/>
      <c r="F25" s="4"/>
    </row>
    <row r="26" spans="1:6" x14ac:dyDescent="0.25">
      <c r="A26" s="5" t="s">
        <v>6</v>
      </c>
      <c r="B26" s="6"/>
      <c r="C26" s="3">
        <v>50000</v>
      </c>
      <c r="D26" s="3"/>
      <c r="E26" s="3"/>
      <c r="F26" s="4"/>
    </row>
    <row r="27" spans="1:6" x14ac:dyDescent="0.25">
      <c r="A27" s="5" t="s">
        <v>7</v>
      </c>
      <c r="B27" s="6"/>
      <c r="C27" s="3">
        <v>130000</v>
      </c>
      <c r="D27" s="3"/>
      <c r="E27" s="3"/>
      <c r="F27" s="4"/>
    </row>
    <row r="28" spans="1:6" x14ac:dyDescent="0.25">
      <c r="A28" s="5" t="s">
        <v>8</v>
      </c>
      <c r="B28" s="6"/>
      <c r="C28" s="3">
        <v>35000</v>
      </c>
      <c r="D28" s="3"/>
      <c r="E28" s="3"/>
      <c r="F28" s="4"/>
    </row>
    <row r="29" spans="1:6" x14ac:dyDescent="0.25">
      <c r="A29" s="5" t="s">
        <v>9</v>
      </c>
      <c r="B29" s="6"/>
      <c r="C29" s="3">
        <v>34000</v>
      </c>
      <c r="D29" s="3"/>
      <c r="E29" s="3"/>
      <c r="F29" s="4"/>
    </row>
    <row r="30" spans="1:6" x14ac:dyDescent="0.25">
      <c r="A30" s="5" t="s">
        <v>10</v>
      </c>
      <c r="B30" s="6"/>
      <c r="C30" s="3">
        <v>34000</v>
      </c>
      <c r="D30" s="3"/>
      <c r="E30" s="3"/>
      <c r="F30" s="4"/>
    </row>
    <row r="31" spans="1:6" x14ac:dyDescent="0.25">
      <c r="A31" s="40" t="s">
        <v>11</v>
      </c>
      <c r="B31" s="41"/>
      <c r="C31" s="10">
        <f>SUM(C25:C30)</f>
        <v>333000</v>
      </c>
      <c r="D31" s="10">
        <f t="shared" ref="D31:E31" si="1">SUM(D25:D30)</f>
        <v>0</v>
      </c>
      <c r="E31" s="10">
        <f t="shared" si="1"/>
        <v>0</v>
      </c>
      <c r="F31" s="11">
        <f>SUM(F25:F30)</f>
        <v>0</v>
      </c>
    </row>
    <row r="32" spans="1:6" x14ac:dyDescent="0.25">
      <c r="A32" s="37" t="s">
        <v>4</v>
      </c>
      <c r="B32" s="38"/>
      <c r="C32" s="38"/>
      <c r="D32" s="38"/>
      <c r="E32" s="38"/>
      <c r="F32" s="39"/>
    </row>
    <row r="33" spans="1:6" x14ac:dyDescent="0.25">
      <c r="A33" s="5" t="s">
        <v>5</v>
      </c>
      <c r="B33" s="6"/>
      <c r="C33" s="3">
        <v>50000</v>
      </c>
      <c r="D33" s="3"/>
      <c r="E33" s="3"/>
      <c r="F33" s="4"/>
    </row>
    <row r="34" spans="1:6" x14ac:dyDescent="0.25">
      <c r="A34" s="5" t="s">
        <v>6</v>
      </c>
      <c r="B34" s="6"/>
      <c r="C34" s="3">
        <v>50000</v>
      </c>
      <c r="D34" s="3"/>
      <c r="E34" s="3"/>
      <c r="F34" s="4"/>
    </row>
    <row r="35" spans="1:6" x14ac:dyDescent="0.25">
      <c r="A35" s="5" t="s">
        <v>7</v>
      </c>
      <c r="B35" s="6"/>
      <c r="C35" s="3">
        <v>130000</v>
      </c>
      <c r="D35" s="3"/>
      <c r="E35" s="3"/>
      <c r="F35" s="4"/>
    </row>
    <row r="36" spans="1:6" x14ac:dyDescent="0.25">
      <c r="A36" s="5" t="s">
        <v>8</v>
      </c>
      <c r="B36" s="6"/>
      <c r="C36" s="3">
        <v>35000</v>
      </c>
      <c r="D36" s="3"/>
      <c r="E36" s="3"/>
      <c r="F36" s="4"/>
    </row>
    <row r="37" spans="1:6" x14ac:dyDescent="0.25">
      <c r="A37" s="5" t="s">
        <v>9</v>
      </c>
      <c r="B37" s="6"/>
      <c r="C37" s="3">
        <v>34000</v>
      </c>
      <c r="D37" s="3"/>
      <c r="E37" s="3"/>
      <c r="F37" s="4"/>
    </row>
    <row r="38" spans="1:6" x14ac:dyDescent="0.25">
      <c r="A38" s="5" t="s">
        <v>10</v>
      </c>
      <c r="B38" s="6"/>
      <c r="C38" s="3">
        <v>34000</v>
      </c>
      <c r="D38" s="3"/>
      <c r="E38" s="3"/>
      <c r="F38" s="4"/>
    </row>
    <row r="39" spans="1:6" x14ac:dyDescent="0.25">
      <c r="A39" s="40" t="s">
        <v>11</v>
      </c>
      <c r="B39" s="41"/>
      <c r="C39" s="10">
        <f>SUM(C33:C38)</f>
        <v>333000</v>
      </c>
      <c r="D39" s="10">
        <f t="shared" ref="D39:E39" si="2">SUM(D33:D38)</f>
        <v>0</v>
      </c>
      <c r="E39" s="10">
        <f t="shared" si="2"/>
        <v>0</v>
      </c>
      <c r="F39" s="11">
        <f>SUM(F33:F38)</f>
        <v>0</v>
      </c>
    </row>
    <row r="40" spans="1:6" s="1" customFormat="1" ht="15.75" thickBot="1" x14ac:dyDescent="0.3">
      <c r="A40" s="30" t="s">
        <v>12</v>
      </c>
      <c r="B40" s="31"/>
      <c r="C40" s="12">
        <f>+C23+C31+C39</f>
        <v>999000</v>
      </c>
      <c r="D40" s="12">
        <f t="shared" ref="D40:E40" si="3">+D23+D31+D39</f>
        <v>0</v>
      </c>
      <c r="E40" s="12">
        <f t="shared" si="3"/>
        <v>0</v>
      </c>
      <c r="F40" s="13">
        <f>+F23+F31+F39</f>
        <v>0</v>
      </c>
    </row>
    <row r="41" spans="1:6" ht="15.75" thickTop="1" x14ac:dyDescent="0.25"/>
    <row r="44" spans="1:6" x14ac:dyDescent="0.25">
      <c r="A44" t="s">
        <v>14</v>
      </c>
      <c r="B44" s="7" t="s">
        <v>15</v>
      </c>
    </row>
    <row r="48" spans="1:6" x14ac:dyDescent="0.25">
      <c r="A48" t="s">
        <v>16</v>
      </c>
    </row>
    <row r="50" spans="1:1" x14ac:dyDescent="0.25">
      <c r="A50" t="s">
        <v>13</v>
      </c>
    </row>
  </sheetData>
  <mergeCells count="13">
    <mergeCell ref="A2:G7"/>
    <mergeCell ref="A40:B40"/>
    <mergeCell ref="A8:C8"/>
    <mergeCell ref="B10:C10"/>
    <mergeCell ref="B11:C11"/>
    <mergeCell ref="B12:C12"/>
    <mergeCell ref="B13:C13"/>
    <mergeCell ref="A16:F16"/>
    <mergeCell ref="A24:F24"/>
    <mergeCell ref="A32:F32"/>
    <mergeCell ref="A31:B31"/>
    <mergeCell ref="A23:B23"/>
    <mergeCell ref="A39:B39"/>
  </mergeCells>
  <pageMargins left="0.7" right="0.7" top="0.75" bottom="0.75" header="0.3" footer="0.3"/>
  <pageSetup scale="5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view="pageBreakPreview" topLeftCell="A7" zoomScale="90" zoomScaleSheetLayoutView="90" workbookViewId="0">
      <selection activeCell="B21" sqref="B21"/>
    </sheetView>
  </sheetViews>
  <sheetFormatPr baseColWidth="10" defaultRowHeight="15" x14ac:dyDescent="0.25"/>
  <cols>
    <col min="2" max="2" width="43.7109375" customWidth="1"/>
    <col min="4" max="4" width="21.5703125" customWidth="1"/>
    <col min="5" max="6" width="26.140625" customWidth="1"/>
    <col min="7" max="7" width="33.28515625" customWidth="1"/>
  </cols>
  <sheetData>
    <row r="1" spans="1:7" x14ac:dyDescent="0.25">
      <c r="B1" s="29"/>
      <c r="C1" s="29"/>
      <c r="D1" s="29"/>
      <c r="E1" s="29"/>
      <c r="F1" s="29"/>
      <c r="G1" s="29"/>
    </row>
    <row r="2" spans="1:7" x14ac:dyDescent="0.25">
      <c r="B2" s="29"/>
      <c r="C2" s="29"/>
      <c r="D2" s="29"/>
      <c r="E2" s="29"/>
      <c r="F2" s="29"/>
      <c r="G2" s="29"/>
    </row>
    <row r="3" spans="1:7" x14ac:dyDescent="0.25">
      <c r="B3" s="29"/>
      <c r="C3" s="29"/>
      <c r="D3" s="29"/>
      <c r="E3" s="29"/>
      <c r="F3" s="29"/>
      <c r="G3" s="29"/>
    </row>
    <row r="4" spans="1:7" x14ac:dyDescent="0.25">
      <c r="B4" s="29"/>
      <c r="C4" s="29"/>
      <c r="D4" s="29"/>
      <c r="E4" s="29"/>
      <c r="F4" s="29"/>
      <c r="G4" s="29"/>
    </row>
    <row r="5" spans="1:7" x14ac:dyDescent="0.25">
      <c r="B5" s="29"/>
      <c r="C5" s="29"/>
      <c r="D5" s="29"/>
      <c r="E5" s="29"/>
      <c r="F5" s="29"/>
      <c r="G5" s="29"/>
    </row>
    <row r="6" spans="1:7" x14ac:dyDescent="0.25">
      <c r="B6" s="29"/>
      <c r="C6" s="29"/>
      <c r="D6" s="29"/>
      <c r="E6" s="29"/>
      <c r="F6" s="29"/>
      <c r="G6" s="29"/>
    </row>
    <row r="7" spans="1:7" x14ac:dyDescent="0.25">
      <c r="A7" s="17"/>
      <c r="B7" s="32" t="s">
        <v>27</v>
      </c>
      <c r="C7" s="32"/>
      <c r="D7" s="32"/>
      <c r="E7" s="32"/>
      <c r="F7" s="32"/>
      <c r="G7" s="32"/>
    </row>
    <row r="8" spans="1:7" x14ac:dyDescent="0.25">
      <c r="A8" s="17"/>
      <c r="B8" s="8"/>
      <c r="C8" s="8"/>
      <c r="D8" s="8"/>
      <c r="E8" s="8"/>
      <c r="F8" s="8"/>
      <c r="G8" s="8"/>
    </row>
    <row r="9" spans="1:7" x14ac:dyDescent="0.25">
      <c r="A9" s="17"/>
      <c r="B9" s="49" t="s">
        <v>42</v>
      </c>
      <c r="C9" s="49"/>
      <c r="D9" s="49"/>
      <c r="E9" s="8"/>
      <c r="F9" s="8"/>
      <c r="G9" s="8"/>
    </row>
    <row r="10" spans="1:7" x14ac:dyDescent="0.25">
      <c r="A10" s="17"/>
      <c r="B10" s="49" t="s">
        <v>43</v>
      </c>
      <c r="C10" s="49"/>
      <c r="D10" s="49"/>
      <c r="E10" s="8"/>
      <c r="F10" s="8"/>
      <c r="G10" s="8"/>
    </row>
    <row r="11" spans="1:7" x14ac:dyDescent="0.25">
      <c r="A11" s="17"/>
      <c r="B11" s="49" t="s">
        <v>44</v>
      </c>
      <c r="C11" s="49"/>
      <c r="D11" s="49"/>
      <c r="E11" s="8"/>
      <c r="F11" s="8"/>
      <c r="G11" s="8"/>
    </row>
    <row r="12" spans="1:7" x14ac:dyDescent="0.25">
      <c r="A12" s="18"/>
      <c r="B12" s="32" t="s">
        <v>45</v>
      </c>
      <c r="C12" s="32"/>
      <c r="D12" s="32"/>
    </row>
    <row r="13" spans="1:7" ht="15.75" x14ac:dyDescent="0.25">
      <c r="B13" s="46"/>
      <c r="C13" s="47"/>
      <c r="D13" s="47"/>
      <c r="E13" s="47"/>
      <c r="F13" s="47"/>
      <c r="G13" s="47"/>
    </row>
    <row r="14" spans="1:7" ht="17.25" customHeight="1" thickBot="1" x14ac:dyDescent="0.3">
      <c r="B14" s="44" t="s">
        <v>21</v>
      </c>
      <c r="C14" s="44"/>
      <c r="D14" s="44"/>
      <c r="E14" s="44"/>
      <c r="F14" s="44"/>
      <c r="G14" s="44"/>
    </row>
    <row r="15" spans="1:7" ht="99.75" customHeight="1" thickBot="1" x14ac:dyDescent="0.3">
      <c r="B15" s="19" t="s">
        <v>22</v>
      </c>
      <c r="C15" s="45" t="s">
        <v>23</v>
      </c>
      <c r="D15" s="45"/>
      <c r="E15" s="20" t="s">
        <v>24</v>
      </c>
      <c r="F15" s="24" t="s">
        <v>25</v>
      </c>
      <c r="G15" s="20" t="s">
        <v>26</v>
      </c>
    </row>
    <row r="16" spans="1:7" ht="30.75" customHeight="1" x14ac:dyDescent="0.25">
      <c r="B16" s="26" t="s">
        <v>5</v>
      </c>
      <c r="C16" s="43" t="s">
        <v>46</v>
      </c>
      <c r="D16" s="43"/>
      <c r="E16" s="21">
        <v>75000</v>
      </c>
      <c r="F16" s="21">
        <v>150000</v>
      </c>
      <c r="G16" s="21">
        <v>150000</v>
      </c>
    </row>
    <row r="17" spans="2:7" ht="30.75" customHeight="1" x14ac:dyDescent="0.25">
      <c r="B17" s="27" t="s">
        <v>6</v>
      </c>
      <c r="C17" s="42" t="s">
        <v>47</v>
      </c>
      <c r="D17" s="42"/>
      <c r="E17" s="22">
        <v>7500</v>
      </c>
      <c r="F17" s="22">
        <v>150000</v>
      </c>
      <c r="G17" s="22">
        <v>150000</v>
      </c>
    </row>
    <row r="18" spans="2:7" ht="30.75" customHeight="1" x14ac:dyDescent="0.25">
      <c r="B18" s="27" t="s">
        <v>7</v>
      </c>
      <c r="C18" s="42" t="s">
        <v>48</v>
      </c>
      <c r="D18" s="42"/>
      <c r="E18" s="22">
        <v>130000</v>
      </c>
      <c r="F18" s="22">
        <v>390000</v>
      </c>
      <c r="G18" s="22">
        <v>390000</v>
      </c>
    </row>
    <row r="19" spans="2:7" ht="30.75" customHeight="1" x14ac:dyDescent="0.25">
      <c r="B19" s="27" t="s">
        <v>8</v>
      </c>
      <c r="C19" s="42" t="s">
        <v>49</v>
      </c>
      <c r="D19" s="42"/>
      <c r="E19" s="22">
        <v>35000</v>
      </c>
      <c r="F19" s="22">
        <v>105000</v>
      </c>
      <c r="G19" s="22">
        <v>105000</v>
      </c>
    </row>
    <row r="20" spans="2:7" ht="30.75" customHeight="1" x14ac:dyDescent="0.25">
      <c r="B20" s="27" t="s">
        <v>9</v>
      </c>
      <c r="C20" s="42" t="s">
        <v>50</v>
      </c>
      <c r="D20" s="42"/>
      <c r="E20" s="22">
        <v>34000</v>
      </c>
      <c r="F20" s="22">
        <v>102000</v>
      </c>
      <c r="G20" s="22">
        <v>102000</v>
      </c>
    </row>
    <row r="21" spans="2:7" ht="30.75" customHeight="1" x14ac:dyDescent="0.25">
      <c r="B21" s="27" t="s">
        <v>10</v>
      </c>
      <c r="C21" s="42" t="s">
        <v>51</v>
      </c>
      <c r="D21" s="42"/>
      <c r="E21" s="22">
        <v>34000</v>
      </c>
      <c r="F21" s="22">
        <v>102000</v>
      </c>
      <c r="G21" s="22">
        <v>102000</v>
      </c>
    </row>
    <row r="22" spans="2:7" ht="15.75" x14ac:dyDescent="0.25">
      <c r="B22" s="27"/>
      <c r="C22" s="42"/>
      <c r="D22" s="42"/>
      <c r="E22" s="22"/>
      <c r="F22" s="22"/>
      <c r="G22" s="22"/>
    </row>
    <row r="23" spans="2:7" ht="15.75" x14ac:dyDescent="0.25">
      <c r="B23" s="27"/>
      <c r="C23" s="42"/>
      <c r="D23" s="42"/>
      <c r="E23" s="22"/>
      <c r="F23" s="22"/>
      <c r="G23" s="22"/>
    </row>
    <row r="24" spans="2:7" ht="15.75" x14ac:dyDescent="0.25">
      <c r="B24" s="27"/>
      <c r="C24" s="42"/>
      <c r="D24" s="42"/>
      <c r="E24" s="22"/>
      <c r="F24" s="22"/>
      <c r="G24" s="22"/>
    </row>
    <row r="25" spans="2:7" ht="15.75" x14ac:dyDescent="0.25">
      <c r="B25" s="27"/>
      <c r="C25" s="42"/>
      <c r="D25" s="42"/>
      <c r="E25" s="22"/>
      <c r="F25" s="22"/>
      <c r="G25" s="22"/>
    </row>
    <row r="26" spans="2:7" ht="15.75" x14ac:dyDescent="0.25">
      <c r="B26" s="27"/>
      <c r="C26" s="42"/>
      <c r="D26" s="42"/>
      <c r="E26" s="22"/>
      <c r="F26" s="22"/>
      <c r="G26" s="22"/>
    </row>
    <row r="27" spans="2:7" ht="15.75" x14ac:dyDescent="0.25">
      <c r="B27" s="27"/>
      <c r="C27" s="42"/>
      <c r="D27" s="42"/>
      <c r="E27" s="22"/>
      <c r="F27" s="22"/>
      <c r="G27" s="22"/>
    </row>
    <row r="28" spans="2:7" ht="15.75" x14ac:dyDescent="0.25">
      <c r="B28" s="27"/>
      <c r="C28" s="42"/>
      <c r="D28" s="42"/>
      <c r="E28" s="22"/>
      <c r="F28" s="22"/>
      <c r="G28" s="22"/>
    </row>
    <row r="29" spans="2:7" ht="15.75" x14ac:dyDescent="0.25">
      <c r="B29" s="27"/>
      <c r="C29" s="42"/>
      <c r="D29" s="42"/>
      <c r="E29" s="22"/>
      <c r="F29" s="22"/>
      <c r="G29" s="22"/>
    </row>
    <row r="30" spans="2:7" ht="15.75" x14ac:dyDescent="0.25">
      <c r="B30" s="27"/>
      <c r="C30" s="42"/>
      <c r="D30" s="42"/>
      <c r="E30" s="22"/>
      <c r="F30" s="22"/>
      <c r="G30" s="22"/>
    </row>
    <row r="31" spans="2:7" ht="15.75" x14ac:dyDescent="0.25">
      <c r="B31" s="27"/>
      <c r="C31" s="42"/>
      <c r="D31" s="42"/>
      <c r="E31" s="22"/>
      <c r="F31" s="22"/>
      <c r="G31" s="22"/>
    </row>
    <row r="32" spans="2:7" ht="15.75" x14ac:dyDescent="0.25">
      <c r="B32" s="27"/>
      <c r="C32" s="42"/>
      <c r="D32" s="42"/>
      <c r="E32" s="22"/>
      <c r="F32" s="22"/>
      <c r="G32" s="22"/>
    </row>
    <row r="33" spans="2:7" ht="15.75" x14ac:dyDescent="0.25">
      <c r="B33" s="27"/>
      <c r="C33" s="42"/>
      <c r="D33" s="42"/>
      <c r="E33" s="22"/>
      <c r="F33" s="22"/>
      <c r="G33" s="22"/>
    </row>
    <row r="34" spans="2:7" s="1" customFormat="1" ht="15.75" x14ac:dyDescent="0.25">
      <c r="B34" s="46" t="s">
        <v>12</v>
      </c>
      <c r="C34" s="47"/>
      <c r="D34" s="47"/>
      <c r="E34" s="48"/>
      <c r="F34" s="25"/>
      <c r="G34" s="23">
        <f>SUM(G16:G33)</f>
        <v>999000</v>
      </c>
    </row>
    <row r="38" spans="2:7" x14ac:dyDescent="0.25">
      <c r="B38" s="1" t="s">
        <v>32</v>
      </c>
      <c r="C38" s="1"/>
      <c r="D38" s="1"/>
      <c r="E38" s="1" t="s">
        <v>33</v>
      </c>
    </row>
    <row r="39" spans="2:7" x14ac:dyDescent="0.25">
      <c r="B39" s="1"/>
      <c r="C39" s="1"/>
      <c r="D39" s="1"/>
      <c r="E39" s="1"/>
    </row>
    <row r="40" spans="2:7" x14ac:dyDescent="0.25">
      <c r="B40" s="1"/>
      <c r="C40" s="1"/>
      <c r="D40" s="1"/>
      <c r="E40" s="1"/>
    </row>
    <row r="41" spans="2:7" x14ac:dyDescent="0.25">
      <c r="B41" s="1"/>
      <c r="C41" s="1"/>
      <c r="D41" s="1"/>
      <c r="E41" s="1"/>
    </row>
    <row r="42" spans="2:7" x14ac:dyDescent="0.25">
      <c r="B42" s="1" t="s">
        <v>34</v>
      </c>
      <c r="C42" s="1"/>
      <c r="D42" s="1"/>
      <c r="E42" s="1"/>
    </row>
  </sheetData>
  <mergeCells count="28">
    <mergeCell ref="B1:G6"/>
    <mergeCell ref="B34:E34"/>
    <mergeCell ref="C27:D27"/>
    <mergeCell ref="C28:D28"/>
    <mergeCell ref="C29:D29"/>
    <mergeCell ref="C30:D30"/>
    <mergeCell ref="C31:D31"/>
    <mergeCell ref="C32:D32"/>
    <mergeCell ref="C33:D33"/>
    <mergeCell ref="B7:G7"/>
    <mergeCell ref="B9:D9"/>
    <mergeCell ref="B10:D10"/>
    <mergeCell ref="B11:D11"/>
    <mergeCell ref="B12:D12"/>
    <mergeCell ref="C26:D26"/>
    <mergeCell ref="B13:G13"/>
    <mergeCell ref="B14:G14"/>
    <mergeCell ref="C15:D15"/>
    <mergeCell ref="C21:D21"/>
    <mergeCell ref="C22:D22"/>
    <mergeCell ref="C23:D23"/>
    <mergeCell ref="C24:D24"/>
    <mergeCell ref="C25:D25"/>
    <mergeCell ref="C16:D16"/>
    <mergeCell ref="C17:D17"/>
    <mergeCell ref="C18:D18"/>
    <mergeCell ref="C19:D19"/>
    <mergeCell ref="C20:D20"/>
  </mergeCells>
  <pageMargins left="0.7" right="0.7" top="0.75" bottom="0.75" header="0.3" footer="0.3"/>
  <pageSetup scale="52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"/>
  <sheetViews>
    <sheetView view="pageLayout" topLeftCell="B1" zoomScale="85" zoomScaleNormal="100" zoomScalePageLayoutView="85" workbookViewId="0">
      <selection activeCell="G36" sqref="G36"/>
    </sheetView>
  </sheetViews>
  <sheetFormatPr baseColWidth="10" defaultRowHeight="15" x14ac:dyDescent="0.25"/>
  <cols>
    <col min="2" max="2" width="43.7109375" customWidth="1"/>
    <col min="4" max="4" width="10" customWidth="1"/>
    <col min="5" max="6" width="26.140625" customWidth="1"/>
    <col min="7" max="7" width="33.28515625" customWidth="1"/>
  </cols>
  <sheetData>
    <row r="1" spans="1:7" x14ac:dyDescent="0.25">
      <c r="B1" s="29"/>
      <c r="C1" s="29"/>
      <c r="D1" s="29"/>
      <c r="E1" s="29"/>
      <c r="F1" s="29"/>
      <c r="G1" s="29"/>
    </row>
    <row r="2" spans="1:7" x14ac:dyDescent="0.25">
      <c r="B2" s="29"/>
      <c r="C2" s="29"/>
      <c r="D2" s="29"/>
      <c r="E2" s="29"/>
      <c r="F2" s="29"/>
      <c r="G2" s="29"/>
    </row>
    <row r="3" spans="1:7" x14ac:dyDescent="0.25">
      <c r="B3" s="29"/>
      <c r="C3" s="29"/>
      <c r="D3" s="29"/>
      <c r="E3" s="29"/>
      <c r="F3" s="29"/>
      <c r="G3" s="29"/>
    </row>
    <row r="4" spans="1:7" x14ac:dyDescent="0.25">
      <c r="B4" s="29"/>
      <c r="C4" s="29"/>
      <c r="D4" s="29"/>
      <c r="E4" s="29"/>
      <c r="F4" s="29"/>
      <c r="G4" s="29"/>
    </row>
    <row r="5" spans="1:7" x14ac:dyDescent="0.25">
      <c r="B5" s="29"/>
      <c r="C5" s="29"/>
      <c r="D5" s="29"/>
      <c r="E5" s="29"/>
      <c r="F5" s="29"/>
      <c r="G5" s="29"/>
    </row>
    <row r="6" spans="1:7" x14ac:dyDescent="0.25">
      <c r="B6" s="29"/>
      <c r="C6" s="29"/>
      <c r="D6" s="29"/>
      <c r="E6" s="29"/>
      <c r="F6" s="29"/>
      <c r="G6" s="29"/>
    </row>
    <row r="7" spans="1:7" x14ac:dyDescent="0.25">
      <c r="A7" s="17"/>
      <c r="B7" s="32" t="s">
        <v>35</v>
      </c>
      <c r="C7" s="32"/>
      <c r="D7" s="32"/>
      <c r="E7" s="32"/>
      <c r="F7" s="32"/>
      <c r="G7" s="32"/>
    </row>
    <row r="8" spans="1:7" ht="15.75" thickBot="1" x14ac:dyDescent="0.3">
      <c r="A8" s="17"/>
      <c r="B8" s="16"/>
      <c r="C8" s="16"/>
      <c r="D8" s="16"/>
      <c r="E8" s="16"/>
      <c r="F8" s="16"/>
      <c r="G8" s="16"/>
    </row>
    <row r="9" spans="1:7" ht="15.75" thickTop="1" x14ac:dyDescent="0.25">
      <c r="A9" s="17"/>
      <c r="B9" s="52" t="s">
        <v>0</v>
      </c>
      <c r="C9" s="53"/>
      <c r="D9" s="53"/>
      <c r="E9" s="58" t="s">
        <v>37</v>
      </c>
      <c r="F9" s="35"/>
      <c r="G9" s="36"/>
    </row>
    <row r="10" spans="1:7" x14ac:dyDescent="0.25">
      <c r="A10" s="17"/>
      <c r="B10" s="54" t="s">
        <v>1</v>
      </c>
      <c r="C10" s="55"/>
      <c r="D10" s="55"/>
      <c r="E10" s="59" t="s">
        <v>38</v>
      </c>
      <c r="F10" s="38"/>
      <c r="G10" s="39"/>
    </row>
    <row r="11" spans="1:7" x14ac:dyDescent="0.25">
      <c r="A11" s="17"/>
      <c r="B11" s="54" t="s">
        <v>2</v>
      </c>
      <c r="C11" s="55"/>
      <c r="D11" s="55"/>
      <c r="E11" s="59" t="s">
        <v>52</v>
      </c>
      <c r="F11" s="38"/>
      <c r="G11" s="39"/>
    </row>
    <row r="12" spans="1:7" ht="15.75" thickBot="1" x14ac:dyDescent="0.3">
      <c r="A12" s="18"/>
      <c r="B12" s="56" t="s">
        <v>3</v>
      </c>
      <c r="C12" s="57"/>
      <c r="D12" s="57"/>
      <c r="E12" s="62" t="s">
        <v>53</v>
      </c>
      <c r="F12" s="60"/>
      <c r="G12" s="61"/>
    </row>
    <row r="13" spans="1:7" ht="16.5" thickTop="1" x14ac:dyDescent="0.25">
      <c r="B13" s="50"/>
      <c r="C13" s="51"/>
      <c r="D13" s="51"/>
      <c r="E13" s="51"/>
      <c r="F13" s="51"/>
      <c r="G13" s="51"/>
    </row>
    <row r="14" spans="1:7" ht="17.25" customHeight="1" thickBot="1" x14ac:dyDescent="0.3">
      <c r="B14" s="44" t="s">
        <v>29</v>
      </c>
      <c r="C14" s="44"/>
      <c r="D14" s="44"/>
      <c r="E14" s="44"/>
      <c r="F14" s="44"/>
      <c r="G14" s="44"/>
    </row>
    <row r="15" spans="1:7" ht="16.5" thickBot="1" x14ac:dyDescent="0.3">
      <c r="B15" s="19" t="s">
        <v>22</v>
      </c>
      <c r="C15" s="45" t="s">
        <v>30</v>
      </c>
      <c r="D15" s="45"/>
      <c r="E15" s="20" t="s">
        <v>31</v>
      </c>
      <c r="F15" s="24" t="s">
        <v>24</v>
      </c>
      <c r="G15" s="20" t="s">
        <v>26</v>
      </c>
    </row>
    <row r="16" spans="1:7" ht="15.75" x14ac:dyDescent="0.25">
      <c r="B16" s="26" t="s">
        <v>5</v>
      </c>
      <c r="C16" s="43"/>
      <c r="D16" s="43"/>
      <c r="E16" s="21" t="s">
        <v>54</v>
      </c>
      <c r="F16" s="21">
        <v>75000</v>
      </c>
      <c r="G16" s="21">
        <v>150000</v>
      </c>
    </row>
    <row r="17" spans="2:7" ht="31.5" x14ac:dyDescent="0.25">
      <c r="B17" s="27" t="s">
        <v>6</v>
      </c>
      <c r="C17" s="42"/>
      <c r="D17" s="42"/>
      <c r="E17" s="22" t="s">
        <v>54</v>
      </c>
      <c r="F17" s="22">
        <v>7500</v>
      </c>
      <c r="G17" s="22">
        <v>150000</v>
      </c>
    </row>
    <row r="18" spans="2:7" ht="15.75" x14ac:dyDescent="0.25">
      <c r="B18" s="27" t="s">
        <v>7</v>
      </c>
      <c r="C18" s="42"/>
      <c r="D18" s="42"/>
      <c r="E18" s="22" t="s">
        <v>55</v>
      </c>
      <c r="F18" s="22">
        <v>130000</v>
      </c>
      <c r="G18" s="22">
        <v>390000</v>
      </c>
    </row>
    <row r="19" spans="2:7" ht="15.75" x14ac:dyDescent="0.25">
      <c r="B19" s="27" t="s">
        <v>8</v>
      </c>
      <c r="C19" s="42"/>
      <c r="D19" s="42"/>
      <c r="E19" s="22" t="s">
        <v>54</v>
      </c>
      <c r="F19" s="22">
        <v>35000</v>
      </c>
      <c r="G19" s="22">
        <v>105000</v>
      </c>
    </row>
    <row r="20" spans="2:7" ht="31.5" x14ac:dyDescent="0.25">
      <c r="B20" s="27" t="s">
        <v>9</v>
      </c>
      <c r="C20" s="42"/>
      <c r="D20" s="42"/>
      <c r="E20" s="22" t="s">
        <v>54</v>
      </c>
      <c r="F20" s="22">
        <v>34000</v>
      </c>
      <c r="G20" s="22">
        <v>102000</v>
      </c>
    </row>
    <row r="21" spans="2:7" ht="15.75" x14ac:dyDescent="0.25">
      <c r="B21" s="27" t="s">
        <v>10</v>
      </c>
      <c r="C21" s="42"/>
      <c r="D21" s="42"/>
      <c r="E21" s="22" t="s">
        <v>56</v>
      </c>
      <c r="F21" s="22">
        <v>34000</v>
      </c>
      <c r="G21" s="22">
        <v>102000</v>
      </c>
    </row>
    <row r="22" spans="2:7" ht="15.75" x14ac:dyDescent="0.25">
      <c r="B22" s="27"/>
      <c r="C22" s="42"/>
      <c r="D22" s="42"/>
      <c r="E22" s="22"/>
      <c r="F22" s="22"/>
      <c r="G22" s="22"/>
    </row>
    <row r="23" spans="2:7" ht="15.75" x14ac:dyDescent="0.25">
      <c r="B23" s="27"/>
      <c r="C23" s="42"/>
      <c r="D23" s="42"/>
      <c r="E23" s="22"/>
      <c r="F23" s="22"/>
      <c r="G23" s="22"/>
    </row>
    <row r="24" spans="2:7" ht="15.75" x14ac:dyDescent="0.25">
      <c r="B24" s="27"/>
      <c r="C24" s="42"/>
      <c r="D24" s="42"/>
      <c r="E24" s="22"/>
      <c r="F24" s="22"/>
      <c r="G24" s="22"/>
    </row>
    <row r="25" spans="2:7" ht="15.75" x14ac:dyDescent="0.25">
      <c r="B25" s="27"/>
      <c r="C25" s="42"/>
      <c r="D25" s="42"/>
      <c r="E25" s="22"/>
      <c r="F25" s="22"/>
      <c r="G25" s="22"/>
    </row>
    <row r="26" spans="2:7" ht="15.75" x14ac:dyDescent="0.25">
      <c r="B26" s="27"/>
      <c r="C26" s="42"/>
      <c r="D26" s="42"/>
      <c r="E26" s="22"/>
      <c r="F26" s="22"/>
      <c r="G26" s="22"/>
    </row>
    <row r="27" spans="2:7" ht="15.75" x14ac:dyDescent="0.25">
      <c r="B27" s="27"/>
      <c r="C27" s="42"/>
      <c r="D27" s="42"/>
      <c r="E27" s="22"/>
      <c r="F27" s="22"/>
      <c r="G27" s="22"/>
    </row>
    <row r="28" spans="2:7" ht="15.75" x14ac:dyDescent="0.25">
      <c r="B28" s="27"/>
      <c r="C28" s="42"/>
      <c r="D28" s="42"/>
      <c r="E28" s="22"/>
      <c r="F28" s="22"/>
      <c r="G28" s="22"/>
    </row>
    <row r="29" spans="2:7" ht="15.75" x14ac:dyDescent="0.25">
      <c r="B29" s="27"/>
      <c r="C29" s="42"/>
      <c r="D29" s="42"/>
      <c r="E29" s="22"/>
      <c r="F29" s="22"/>
      <c r="G29" s="22"/>
    </row>
    <row r="30" spans="2:7" ht="15.75" x14ac:dyDescent="0.25">
      <c r="B30" s="27"/>
      <c r="C30" s="42"/>
      <c r="D30" s="42"/>
      <c r="E30" s="22"/>
      <c r="F30" s="22"/>
      <c r="G30" s="22"/>
    </row>
    <row r="31" spans="2:7" ht="15.75" x14ac:dyDescent="0.25">
      <c r="B31" s="27"/>
      <c r="C31" s="42"/>
      <c r="D31" s="42"/>
      <c r="E31" s="22"/>
      <c r="F31" s="22"/>
      <c r="G31" s="22"/>
    </row>
    <row r="32" spans="2:7" ht="15.75" x14ac:dyDescent="0.25">
      <c r="B32" s="27"/>
      <c r="C32" s="42"/>
      <c r="D32" s="42"/>
      <c r="E32" s="22"/>
      <c r="F32" s="22"/>
      <c r="G32" s="22"/>
    </row>
    <row r="33" spans="2:7" ht="15.75" x14ac:dyDescent="0.25">
      <c r="B33" s="27"/>
      <c r="C33" s="42"/>
      <c r="D33" s="42"/>
      <c r="E33" s="22"/>
      <c r="F33" s="22"/>
      <c r="G33" s="22"/>
    </row>
    <row r="34" spans="2:7" s="1" customFormat="1" ht="15.75" x14ac:dyDescent="0.25">
      <c r="B34" s="46" t="s">
        <v>12</v>
      </c>
      <c r="C34" s="47"/>
      <c r="D34" s="47"/>
      <c r="E34" s="48"/>
      <c r="F34" s="25"/>
      <c r="G34" s="23">
        <f>SUM(G16:G33)</f>
        <v>999000</v>
      </c>
    </row>
    <row r="36" spans="2:7" x14ac:dyDescent="0.25">
      <c r="B36" s="28" t="s">
        <v>36</v>
      </c>
    </row>
    <row r="40" spans="2:7" x14ac:dyDescent="0.25">
      <c r="B40" s="1" t="s">
        <v>32</v>
      </c>
      <c r="C40" s="1"/>
      <c r="D40" s="1"/>
      <c r="E40" s="1" t="s">
        <v>33</v>
      </c>
    </row>
    <row r="41" spans="2:7" x14ac:dyDescent="0.25">
      <c r="B41" s="1"/>
      <c r="C41" s="1"/>
      <c r="D41" s="1"/>
      <c r="E41" s="1"/>
    </row>
    <row r="42" spans="2:7" x14ac:dyDescent="0.25">
      <c r="B42" s="1"/>
      <c r="C42" s="1"/>
      <c r="D42" s="1"/>
      <c r="E42" s="1"/>
    </row>
    <row r="43" spans="2:7" x14ac:dyDescent="0.25">
      <c r="B43" s="1"/>
      <c r="C43" s="1"/>
      <c r="D43" s="1"/>
      <c r="E43" s="1"/>
    </row>
    <row r="44" spans="2:7" x14ac:dyDescent="0.25">
      <c r="B44" s="1" t="s">
        <v>34</v>
      </c>
      <c r="C44" s="1"/>
      <c r="D44" s="1"/>
      <c r="E44" s="1"/>
    </row>
  </sheetData>
  <mergeCells count="32">
    <mergeCell ref="B1:G6"/>
    <mergeCell ref="C32:D32"/>
    <mergeCell ref="C33:D33"/>
    <mergeCell ref="B34:E34"/>
    <mergeCell ref="E9:G9"/>
    <mergeCell ref="E10:G10"/>
    <mergeCell ref="E11:G11"/>
    <mergeCell ref="E12:G12"/>
    <mergeCell ref="C26:D26"/>
    <mergeCell ref="C27:D27"/>
    <mergeCell ref="C28:D28"/>
    <mergeCell ref="C29:D29"/>
    <mergeCell ref="C30:D30"/>
    <mergeCell ref="C31:D31"/>
    <mergeCell ref="C20:D20"/>
    <mergeCell ref="C21:D21"/>
    <mergeCell ref="C22:D22"/>
    <mergeCell ref="C23:D23"/>
    <mergeCell ref="C24:D24"/>
    <mergeCell ref="C25:D25"/>
    <mergeCell ref="B14:G14"/>
    <mergeCell ref="C15:D15"/>
    <mergeCell ref="C16:D16"/>
    <mergeCell ref="C17:D17"/>
    <mergeCell ref="C18:D18"/>
    <mergeCell ref="C19:D19"/>
    <mergeCell ref="B13:G13"/>
    <mergeCell ref="B7:G7"/>
    <mergeCell ref="B9:D9"/>
    <mergeCell ref="B10:D10"/>
    <mergeCell ref="B11:D11"/>
    <mergeCell ref="B12:D12"/>
  </mergeCells>
  <pageMargins left="0.7" right="0.7" top="0.75" bottom="0.75" header="0.3" footer="0.3"/>
  <pageSetup scale="52" orientation="portrait" r:id="rId1"/>
  <headerFooter>
    <oddHeader xml:space="preserve">&amp;C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Bitacora5_PRESUPUESTO</vt:lpstr>
      <vt:lpstr>Bitácora5.1 DETALLADO PTO</vt:lpstr>
      <vt:lpstr>Bitácora 5.2. Detallado Ejecuci</vt:lpstr>
    </vt:vector>
  </TitlesOfParts>
  <Company>unisimon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Enohemit</dc:creator>
  <cp:lastModifiedBy>Luffi</cp:lastModifiedBy>
  <dcterms:created xsi:type="dcterms:W3CDTF">2012-04-30T21:38:08Z</dcterms:created>
  <dcterms:modified xsi:type="dcterms:W3CDTF">2015-07-26T16:41:42Z</dcterms:modified>
</cp:coreProperties>
</file>