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4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44" i="1" l="1"/>
  <c r="G143" i="1"/>
  <c r="G119" i="1"/>
  <c r="G118" i="1"/>
  <c r="G95" i="1"/>
  <c r="G94" i="1"/>
  <c r="F70" i="1"/>
  <c r="F68" i="1"/>
  <c r="F67" i="1"/>
  <c r="E71" i="1"/>
  <c r="F69" i="1"/>
  <c r="F66" i="1"/>
  <c r="F40" i="1"/>
  <c r="F39" i="1"/>
  <c r="F12" i="1"/>
  <c r="F11" i="1" l="1"/>
</calcChain>
</file>

<file path=xl/sharedStrings.xml><?xml version="1.0" encoding="utf-8"?>
<sst xmlns="http://schemas.openxmlformats.org/spreadsheetml/2006/main" count="52" uniqueCount="20">
  <si>
    <r>
      <t xml:space="preserve">
</t>
    </r>
    <r>
      <rPr>
        <b/>
        <sz val="11"/>
        <color theme="1"/>
        <rFont val="Calibri"/>
        <family val="2"/>
        <scheme val="minor"/>
      </rPr>
      <t>GRUPO DE INVESTIGACION ITA: INVESTIGACION TECNICO AGRICOLA</t>
    </r>
    <r>
      <rPr>
        <sz val="11"/>
        <color theme="1"/>
        <rFont val="Calibri"/>
        <family val="2"/>
        <scheme val="minor"/>
      </rPr>
      <t xml:space="preserve">
ENCUESTA COMO TECNICA DE INVESTIGACION
</t>
    </r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</si>
  <si>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1"/>
        <color rgb="FF222222"/>
        <rFont val="Arial"/>
        <family val="2"/>
      </rPr>
      <t>¿Tiene conocimiento de las técnicas de siembra y  cultivo de  hortalizas?</t>
    </r>
  </si>
  <si>
    <t xml:space="preserve">Opciones </t>
  </si>
  <si>
    <t>Cantidad</t>
  </si>
  <si>
    <t>SI</t>
  </si>
  <si>
    <t>NO</t>
  </si>
  <si>
    <t xml:space="preserve">TOTAL </t>
  </si>
  <si>
    <t xml:space="preserve">Porcentaje </t>
  </si>
  <si>
    <r>
      <t xml:space="preserve">GRUPO DE INVESTIGACION ITA: INVESTIGACION TECNICO AGRICOLA
</t>
    </r>
    <r>
      <rPr>
        <b/>
        <sz val="11"/>
        <color theme="1"/>
        <rFont val="Calibri"/>
        <family val="2"/>
        <scheme val="minor"/>
      </rPr>
      <t>ENCUESTA COMO TECNICA DE INVESTIGACION</t>
    </r>
  </si>
  <si>
    <t xml:space="preserve"> </t>
  </si>
  <si>
    <t>2. ¿En su hogar tiene terreno destinado y manipulado  para la siembra de hortalizas?</t>
  </si>
  <si>
    <t>3. ¿En su hogar consumen hortalizas?</t>
  </si>
  <si>
    <t>Siempre</t>
  </si>
  <si>
    <t>Algunas veces</t>
  </si>
  <si>
    <t>Poco</t>
  </si>
  <si>
    <t>Con frecuencia</t>
  </si>
  <si>
    <t>Nunca</t>
  </si>
  <si>
    <t>4. ¿Conoce el valor nutricional de las hortalizas?</t>
  </si>
  <si>
    <t>5. ¿Sabe usted que es taxonomía?</t>
  </si>
  <si>
    <t>6. ¿Sabe usted el nombre científico de las hortalizas?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</si>
</sst>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7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9" fontId="0" fillId="0" borderId="1" xfId="1" applyFont="1" applyBorder="1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/>
    <xf numFmtId="9" fontId="0" fillId="0" borderId="6" xfId="1" applyFont="1" applyBorder="1"/>
    <xf numFmtId="0" fontId="3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6841340862162E-2"/>
          <c:y val="5.9130659957850065E-2"/>
          <c:w val="0.89745603674540686"/>
          <c:h val="0.72112459900845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Hoja1!$D$11:$D$12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Hoja1!$E$11:$E$12</c:f>
              <c:numCache>
                <c:formatCode>General</c:formatCode>
                <c:ptCount val="2"/>
                <c:pt idx="0">
                  <c:v>42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6075904"/>
        <c:axId val="46077440"/>
      </c:barChart>
      <c:catAx>
        <c:axId val="46075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6077440"/>
        <c:crosses val="autoZero"/>
        <c:auto val="1"/>
        <c:lblAlgn val="ctr"/>
        <c:lblOffset val="100"/>
        <c:noMultiLvlLbl val="0"/>
      </c:catAx>
      <c:valAx>
        <c:axId val="4607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6075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Hoja1!$F$117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Hoja1!$E$118:$E$119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Hoja1!$F$118:$F$119</c:f>
              <c:numCache>
                <c:formatCode>General</c:formatCode>
                <c:ptCount val="2"/>
                <c:pt idx="0">
                  <c:v>16</c:v>
                </c:pt>
                <c:pt idx="1">
                  <c:v>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Hoja1!$F$142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Hoja1!$E$143:$E$144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Hoja1!$F$143:$F$144</c:f>
              <c:numCache>
                <c:formatCode>General</c:formatCode>
                <c:ptCount val="2"/>
                <c:pt idx="0">
                  <c:v>7</c:v>
                </c:pt>
                <c:pt idx="1">
                  <c:v>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1576576"/>
        <c:axId val="71604864"/>
      </c:barChart>
      <c:catAx>
        <c:axId val="71576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1604864"/>
        <c:crosses val="autoZero"/>
        <c:auto val="1"/>
        <c:lblAlgn val="ctr"/>
        <c:lblOffset val="100"/>
        <c:noMultiLvlLbl val="0"/>
      </c:catAx>
      <c:valAx>
        <c:axId val="7160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1576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Hoja1!$F$142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Hoja1!$E$143:$E$144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Hoja1!$F$143:$F$144</c:f>
              <c:numCache>
                <c:formatCode>General</c:formatCode>
                <c:ptCount val="2"/>
                <c:pt idx="0">
                  <c:v>7</c:v>
                </c:pt>
                <c:pt idx="1">
                  <c:v>67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Hoja1!$E$10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Hoja1!$D$11:$D$12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Hoja1!$E$11:$E$12</c:f>
              <c:numCache>
                <c:formatCode>General</c:formatCode>
                <c:ptCount val="2"/>
                <c:pt idx="0">
                  <c:v>42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Hoja1!$E$38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Hoja1!$D$39:$D$40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Hoja1!$E$39:$E$40</c:f>
              <c:numCache>
                <c:formatCode>General</c:formatCode>
                <c:ptCount val="2"/>
                <c:pt idx="0">
                  <c:v>21</c:v>
                </c:pt>
                <c:pt idx="1">
                  <c:v>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6097280"/>
        <c:axId val="86099072"/>
      </c:barChart>
      <c:catAx>
        <c:axId val="86097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099072"/>
        <c:crosses val="autoZero"/>
        <c:auto val="1"/>
        <c:lblAlgn val="ctr"/>
        <c:lblOffset val="100"/>
        <c:noMultiLvlLbl val="0"/>
      </c:catAx>
      <c:valAx>
        <c:axId val="86099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6097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Hoja1!$E$38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Hoja1!$D$39:$D$40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Hoja1!$E$39:$E$40</c:f>
              <c:numCache>
                <c:formatCode>General</c:formatCode>
                <c:ptCount val="2"/>
                <c:pt idx="0">
                  <c:v>21</c:v>
                </c:pt>
                <c:pt idx="1">
                  <c:v>53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Hoja1!$E$65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Hoja1!$D$66:$D$70</c:f>
              <c:strCache>
                <c:ptCount val="5"/>
                <c:pt idx="0">
                  <c:v>Siempre</c:v>
                </c:pt>
                <c:pt idx="1">
                  <c:v>Algunas veces</c:v>
                </c:pt>
                <c:pt idx="2">
                  <c:v>Poco</c:v>
                </c:pt>
                <c:pt idx="3">
                  <c:v>Con frecuencia</c:v>
                </c:pt>
                <c:pt idx="4">
                  <c:v>Nunca</c:v>
                </c:pt>
              </c:strCache>
            </c:strRef>
          </c:cat>
          <c:val>
            <c:numRef>
              <c:f>Hoja1!$E$66:$E$70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20</c:v>
                </c:pt>
                <c:pt idx="3">
                  <c:v>26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3238912"/>
        <c:axId val="43258624"/>
      </c:barChart>
      <c:catAx>
        <c:axId val="43238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258624"/>
        <c:crosses val="autoZero"/>
        <c:auto val="1"/>
        <c:lblAlgn val="ctr"/>
        <c:lblOffset val="100"/>
        <c:noMultiLvlLbl val="0"/>
      </c:catAx>
      <c:valAx>
        <c:axId val="43258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3238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Hoja1!$E$65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0"/>
              <c:layout>
                <c:manualLayout>
                  <c:x val="3.7013783873042362E-2"/>
                  <c:y val="2.0296638257110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6301298430411433E-2"/>
                  <c:y val="6.84086452123045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6926352748952742E-2"/>
                  <c:y val="-7.2424207853311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963880342771723E-2"/>
                  <c:y val="-0.115981703275196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2783716604960801E-2"/>
                  <c:y val="1.24902389274523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Hoja1!$D$66:$D$70</c:f>
              <c:strCache>
                <c:ptCount val="5"/>
                <c:pt idx="0">
                  <c:v>Siempre</c:v>
                </c:pt>
                <c:pt idx="1">
                  <c:v>Algunas veces</c:v>
                </c:pt>
                <c:pt idx="2">
                  <c:v>Poco</c:v>
                </c:pt>
                <c:pt idx="3">
                  <c:v>Con frecuencia</c:v>
                </c:pt>
                <c:pt idx="4">
                  <c:v>Nunca</c:v>
                </c:pt>
              </c:strCache>
            </c:strRef>
          </c:cat>
          <c:val>
            <c:numRef>
              <c:f>Hoja1!$E$66:$E$70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20</c:v>
                </c:pt>
                <c:pt idx="3">
                  <c:v>26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Hoja1!$F$93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Hoja1!$E$94:$E$95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Hoja1!$F$94:$F$95</c:f>
              <c:numCache>
                <c:formatCode>General</c:formatCode>
                <c:ptCount val="2"/>
                <c:pt idx="0">
                  <c:v>42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6106880"/>
        <c:axId val="86109568"/>
      </c:barChart>
      <c:catAx>
        <c:axId val="8610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109568"/>
        <c:crosses val="autoZero"/>
        <c:auto val="1"/>
        <c:lblAlgn val="ctr"/>
        <c:lblOffset val="100"/>
        <c:noMultiLvlLbl val="0"/>
      </c:catAx>
      <c:valAx>
        <c:axId val="8610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6106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Hoja1!$F$93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Hoja1!$E$94:$E$95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Hoja1!$F$94:$F$95</c:f>
              <c:numCache>
                <c:formatCode>General</c:formatCode>
                <c:ptCount val="2"/>
                <c:pt idx="0">
                  <c:v>42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Hoja1!$F$117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Hoja1!$E$118:$E$119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Hoja1!$F$118:$F$119</c:f>
              <c:numCache>
                <c:formatCode>General</c:formatCode>
                <c:ptCount val="2"/>
                <c:pt idx="0">
                  <c:v>16</c:v>
                </c:pt>
                <c:pt idx="1">
                  <c:v>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8793344"/>
        <c:axId val="100197888"/>
      </c:barChart>
      <c:catAx>
        <c:axId val="98793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197888"/>
        <c:crosses val="autoZero"/>
        <c:auto val="1"/>
        <c:lblAlgn val="ctr"/>
        <c:lblOffset val="100"/>
        <c:noMultiLvlLbl val="0"/>
      </c:catAx>
      <c:valAx>
        <c:axId val="10019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8793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393700</xdr:colOff>
      <xdr:row>8</xdr:row>
      <xdr:rowOff>193675</xdr:rowOff>
    </xdr:to>
    <xdr:pic>
      <xdr:nvPicPr>
        <xdr:cNvPr id="2" name="1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381000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1</xdr:row>
      <xdr:rowOff>180975</xdr:rowOff>
    </xdr:from>
    <xdr:to>
      <xdr:col>14</xdr:col>
      <xdr:colOff>54610</xdr:colOff>
      <xdr:row>8</xdr:row>
      <xdr:rowOff>67310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371475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752475</xdr:colOff>
      <xdr:row>14</xdr:row>
      <xdr:rowOff>28575</xdr:rowOff>
    </xdr:from>
    <xdr:to>
      <xdr:col>8</xdr:col>
      <xdr:colOff>19050</xdr:colOff>
      <xdr:row>24</xdr:row>
      <xdr:rowOff>185737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704850</xdr:colOff>
      <xdr:row>9</xdr:row>
      <xdr:rowOff>57149</xdr:rowOff>
    </xdr:from>
    <xdr:to>
      <xdr:col>12</xdr:col>
      <xdr:colOff>266700</xdr:colOff>
      <xdr:row>21</xdr:row>
      <xdr:rowOff>52386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393700</xdr:colOff>
      <xdr:row>35</xdr:row>
      <xdr:rowOff>3175</xdr:rowOff>
    </xdr:to>
    <xdr:pic>
      <xdr:nvPicPr>
        <xdr:cNvPr id="7" name="6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5381625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28</xdr:row>
      <xdr:rowOff>38100</xdr:rowOff>
    </xdr:from>
    <xdr:to>
      <xdr:col>13</xdr:col>
      <xdr:colOff>730885</xdr:colOff>
      <xdr:row>34</xdr:row>
      <xdr:rowOff>114935</xdr:rowOff>
    </xdr:to>
    <xdr:pic>
      <xdr:nvPicPr>
        <xdr:cNvPr id="8" name="7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5419725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714375</xdr:colOff>
      <xdr:row>41</xdr:row>
      <xdr:rowOff>166687</xdr:rowOff>
    </xdr:from>
    <xdr:to>
      <xdr:col>8</xdr:col>
      <xdr:colOff>19050</xdr:colOff>
      <xdr:row>53</xdr:row>
      <xdr:rowOff>28575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647700</xdr:colOff>
      <xdr:row>37</xdr:row>
      <xdr:rowOff>52387</xdr:rowOff>
    </xdr:from>
    <xdr:to>
      <xdr:col>12</xdr:col>
      <xdr:colOff>390525</xdr:colOff>
      <xdr:row>47</xdr:row>
      <xdr:rowOff>9525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393700</xdr:colOff>
      <xdr:row>63</xdr:row>
      <xdr:rowOff>3175</xdr:rowOff>
    </xdr:to>
    <xdr:pic>
      <xdr:nvPicPr>
        <xdr:cNvPr id="11" name="10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763250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56</xdr:row>
      <xdr:rowOff>9525</xdr:rowOff>
    </xdr:from>
    <xdr:to>
      <xdr:col>13</xdr:col>
      <xdr:colOff>711835</xdr:colOff>
      <xdr:row>62</xdr:row>
      <xdr:rowOff>86360</xdr:rowOff>
    </xdr:to>
    <xdr:pic>
      <xdr:nvPicPr>
        <xdr:cNvPr id="12" name="11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0772775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71</xdr:row>
      <xdr:rowOff>171449</xdr:rowOff>
    </xdr:from>
    <xdr:to>
      <xdr:col>8</xdr:col>
      <xdr:colOff>723900</xdr:colOff>
      <xdr:row>82</xdr:row>
      <xdr:rowOff>109536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62</xdr:row>
      <xdr:rowOff>157163</xdr:rowOff>
    </xdr:from>
    <xdr:to>
      <xdr:col>11</xdr:col>
      <xdr:colOff>590551</xdr:colOff>
      <xdr:row>71</xdr:row>
      <xdr:rowOff>38101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0</xdr:colOff>
      <xdr:row>85</xdr:row>
      <xdr:rowOff>0</xdr:rowOff>
    </xdr:from>
    <xdr:to>
      <xdr:col>3</xdr:col>
      <xdr:colOff>393700</xdr:colOff>
      <xdr:row>91</xdr:row>
      <xdr:rowOff>193675</xdr:rowOff>
    </xdr:to>
    <xdr:pic>
      <xdr:nvPicPr>
        <xdr:cNvPr id="15" name="14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6725900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85</xdr:row>
      <xdr:rowOff>9525</xdr:rowOff>
    </xdr:from>
    <xdr:to>
      <xdr:col>13</xdr:col>
      <xdr:colOff>740410</xdr:colOff>
      <xdr:row>91</xdr:row>
      <xdr:rowOff>86360</xdr:rowOff>
    </xdr:to>
    <xdr:pic>
      <xdr:nvPicPr>
        <xdr:cNvPr id="16" name="15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6735425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97</xdr:row>
      <xdr:rowOff>14287</xdr:rowOff>
    </xdr:from>
    <xdr:to>
      <xdr:col>9</xdr:col>
      <xdr:colOff>28575</xdr:colOff>
      <xdr:row>106</xdr:row>
      <xdr:rowOff>95250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142875</xdr:colOff>
      <xdr:row>91</xdr:row>
      <xdr:rowOff>4762</xdr:rowOff>
    </xdr:from>
    <xdr:to>
      <xdr:col>12</xdr:col>
      <xdr:colOff>457200</xdr:colOff>
      <xdr:row>101</xdr:row>
      <xdr:rowOff>66675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393700</xdr:colOff>
      <xdr:row>115</xdr:row>
      <xdr:rowOff>193675</xdr:rowOff>
    </xdr:to>
    <xdr:pic>
      <xdr:nvPicPr>
        <xdr:cNvPr id="19" name="18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1345525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109</xdr:row>
      <xdr:rowOff>28575</xdr:rowOff>
    </xdr:from>
    <xdr:to>
      <xdr:col>13</xdr:col>
      <xdr:colOff>740410</xdr:colOff>
      <xdr:row>115</xdr:row>
      <xdr:rowOff>105410</xdr:rowOff>
    </xdr:to>
    <xdr:pic>
      <xdr:nvPicPr>
        <xdr:cNvPr id="20" name="19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1374100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120</xdr:row>
      <xdr:rowOff>161925</xdr:rowOff>
    </xdr:from>
    <xdr:to>
      <xdr:col>8</xdr:col>
      <xdr:colOff>447675</xdr:colOff>
      <xdr:row>131</xdr:row>
      <xdr:rowOff>1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28575</xdr:colOff>
      <xdr:row>116</xdr:row>
      <xdr:rowOff>28574</xdr:rowOff>
    </xdr:from>
    <xdr:to>
      <xdr:col>13</xdr:col>
      <xdr:colOff>0</xdr:colOff>
      <xdr:row>127</xdr:row>
      <xdr:rowOff>119061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</xdr:col>
      <xdr:colOff>0</xdr:colOff>
      <xdr:row>134</xdr:row>
      <xdr:rowOff>0</xdr:rowOff>
    </xdr:from>
    <xdr:to>
      <xdr:col>3</xdr:col>
      <xdr:colOff>393700</xdr:colOff>
      <xdr:row>140</xdr:row>
      <xdr:rowOff>193675</xdr:rowOff>
    </xdr:to>
    <xdr:pic>
      <xdr:nvPicPr>
        <xdr:cNvPr id="23" name="22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6155650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134</xdr:row>
      <xdr:rowOff>28575</xdr:rowOff>
    </xdr:from>
    <xdr:to>
      <xdr:col>13</xdr:col>
      <xdr:colOff>740410</xdr:colOff>
      <xdr:row>140</xdr:row>
      <xdr:rowOff>105410</xdr:rowOff>
    </xdr:to>
    <xdr:pic>
      <xdr:nvPicPr>
        <xdr:cNvPr id="24" name="2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6184225"/>
          <a:ext cx="1407160" cy="12198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752475</xdr:colOff>
      <xdr:row>146</xdr:row>
      <xdr:rowOff>4762</xdr:rowOff>
    </xdr:from>
    <xdr:to>
      <xdr:col>8</xdr:col>
      <xdr:colOff>723900</xdr:colOff>
      <xdr:row>157</xdr:row>
      <xdr:rowOff>19050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381000</xdr:colOff>
      <xdr:row>141</xdr:row>
      <xdr:rowOff>4762</xdr:rowOff>
    </xdr:from>
    <xdr:to>
      <xdr:col>13</xdr:col>
      <xdr:colOff>390525</xdr:colOff>
      <xdr:row>151</xdr:row>
      <xdr:rowOff>57150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topLeftCell="A13" workbookViewId="0">
      <selection activeCell="D162" sqref="D162"/>
    </sheetView>
  </sheetViews>
  <sheetFormatPr baseColWidth="10" defaultRowHeight="15" x14ac:dyDescent="0.25"/>
  <cols>
    <col min="1" max="2" width="11.42578125" style="1"/>
    <col min="15" max="16" width="11.42578125" style="1"/>
  </cols>
  <sheetData>
    <row r="1" spans="4:12" s="1" customFormat="1" x14ac:dyDescent="0.25"/>
    <row r="2" spans="4:12" s="1" customFormat="1" x14ac:dyDescent="0.25"/>
    <row r="4" spans="4:12" x14ac:dyDescent="0.25">
      <c r="E4" s="3" t="s">
        <v>0</v>
      </c>
      <c r="F4" s="3"/>
      <c r="G4" s="3"/>
      <c r="H4" s="3"/>
      <c r="I4" s="3"/>
      <c r="J4" s="3"/>
      <c r="K4" s="3"/>
      <c r="L4" s="3"/>
    </row>
    <row r="5" spans="4:12" x14ac:dyDescent="0.25">
      <c r="E5" s="3"/>
      <c r="F5" s="3"/>
      <c r="G5" s="3"/>
      <c r="H5" s="3"/>
      <c r="I5" s="3"/>
      <c r="J5" s="3"/>
      <c r="K5" s="3"/>
      <c r="L5" s="3"/>
    </row>
    <row r="6" spans="4:12" x14ac:dyDescent="0.25">
      <c r="E6" s="3"/>
      <c r="F6" s="3"/>
      <c r="G6" s="3"/>
      <c r="H6" s="3"/>
      <c r="I6" s="3"/>
      <c r="J6" s="3"/>
      <c r="K6" s="3"/>
      <c r="L6" s="3"/>
    </row>
    <row r="8" spans="4:12" x14ac:dyDescent="0.25">
      <c r="E8" s="5" t="s">
        <v>1</v>
      </c>
      <c r="F8" s="5"/>
      <c r="G8" s="5"/>
      <c r="H8" s="5"/>
      <c r="I8" s="5"/>
      <c r="J8" s="5"/>
      <c r="K8" s="5"/>
    </row>
    <row r="9" spans="4:12" ht="15.75" thickBot="1" x14ac:dyDescent="0.3"/>
    <row r="10" spans="4:12" ht="15.75" thickBot="1" x14ac:dyDescent="0.3">
      <c r="D10" s="9" t="s">
        <v>2</v>
      </c>
      <c r="E10" s="6" t="s">
        <v>3</v>
      </c>
      <c r="F10" s="9" t="s">
        <v>7</v>
      </c>
    </row>
    <row r="11" spans="4:12" ht="15.75" thickBot="1" x14ac:dyDescent="0.3">
      <c r="D11" s="10" t="s">
        <v>4</v>
      </c>
      <c r="E11" s="8">
        <v>42</v>
      </c>
      <c r="F11" s="12">
        <f>E11/E13</f>
        <v>0.56756756756756754</v>
      </c>
    </row>
    <row r="12" spans="4:12" ht="15.75" thickBot="1" x14ac:dyDescent="0.3">
      <c r="D12" s="10" t="s">
        <v>5</v>
      </c>
      <c r="E12" s="8">
        <v>32</v>
      </c>
      <c r="F12" s="12">
        <f>E12/E13</f>
        <v>0.43243243243243246</v>
      </c>
    </row>
    <row r="13" spans="4:12" ht="15.75" thickBot="1" x14ac:dyDescent="0.3">
      <c r="D13" s="11" t="s">
        <v>6</v>
      </c>
      <c r="E13" s="7">
        <v>74</v>
      </c>
      <c r="F13" s="11"/>
    </row>
    <row r="27" spans="3:14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3:14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0" spans="3:14" x14ac:dyDescent="0.25">
      <c r="E30" s="3" t="s">
        <v>8</v>
      </c>
      <c r="F30" s="2"/>
      <c r="G30" s="2"/>
      <c r="H30" s="2"/>
      <c r="I30" s="2"/>
      <c r="J30" s="2"/>
      <c r="K30" s="2"/>
    </row>
    <row r="31" spans="3:14" x14ac:dyDescent="0.25">
      <c r="E31" s="2"/>
      <c r="F31" s="2"/>
      <c r="G31" s="2"/>
      <c r="H31" s="2"/>
      <c r="I31" s="2"/>
      <c r="J31" s="2"/>
      <c r="K31" s="2"/>
    </row>
    <row r="32" spans="3:14" x14ac:dyDescent="0.25">
      <c r="E32" s="2"/>
      <c r="F32" s="2"/>
      <c r="G32" s="2"/>
      <c r="H32" s="2"/>
      <c r="I32" s="2"/>
      <c r="J32" s="2"/>
      <c r="K32" s="2"/>
    </row>
    <row r="34" spans="2:11" x14ac:dyDescent="0.25">
      <c r="B34" s="1" t="s">
        <v>9</v>
      </c>
      <c r="E34" s="4"/>
    </row>
    <row r="35" spans="2:11" x14ac:dyDescent="0.25">
      <c r="E35" s="3" t="s">
        <v>10</v>
      </c>
      <c r="F35" s="3"/>
      <c r="G35" s="3"/>
      <c r="H35" s="3"/>
      <c r="I35" s="3"/>
      <c r="J35" s="3"/>
      <c r="K35" s="3"/>
    </row>
    <row r="37" spans="2:11" ht="15.75" thickBot="1" x14ac:dyDescent="0.3"/>
    <row r="38" spans="2:11" ht="15.75" thickBot="1" x14ac:dyDescent="0.3">
      <c r="D38" s="9" t="s">
        <v>2</v>
      </c>
      <c r="E38" s="6" t="s">
        <v>3</v>
      </c>
      <c r="F38" s="9" t="s">
        <v>7</v>
      </c>
    </row>
    <row r="39" spans="2:11" ht="15.75" thickBot="1" x14ac:dyDescent="0.3">
      <c r="D39" s="10" t="s">
        <v>4</v>
      </c>
      <c r="E39" s="8">
        <v>21</v>
      </c>
      <c r="F39" s="12">
        <f>E39/E41</f>
        <v>0.28378378378378377</v>
      </c>
    </row>
    <row r="40" spans="2:11" ht="15.75" thickBot="1" x14ac:dyDescent="0.3">
      <c r="D40" s="10" t="s">
        <v>5</v>
      </c>
      <c r="E40" s="8">
        <v>53</v>
      </c>
      <c r="F40" s="12">
        <f>E40/E41</f>
        <v>0.71621621621621623</v>
      </c>
    </row>
    <row r="41" spans="2:11" ht="15.75" thickBot="1" x14ac:dyDescent="0.3">
      <c r="D41" s="11" t="s">
        <v>6</v>
      </c>
      <c r="E41" s="7">
        <v>74</v>
      </c>
      <c r="F41" s="11"/>
    </row>
    <row r="55" spans="3:14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8" spans="3:14" x14ac:dyDescent="0.25">
      <c r="E58" s="3" t="s">
        <v>8</v>
      </c>
      <c r="F58" s="2"/>
      <c r="G58" s="2"/>
      <c r="H58" s="2"/>
      <c r="I58" s="2"/>
      <c r="J58" s="2"/>
      <c r="K58" s="2"/>
    </row>
    <row r="59" spans="3:14" x14ac:dyDescent="0.25">
      <c r="E59" s="2"/>
      <c r="F59" s="2"/>
      <c r="G59" s="2"/>
      <c r="H59" s="2"/>
      <c r="I59" s="2"/>
      <c r="J59" s="2"/>
      <c r="K59" s="2"/>
    </row>
    <row r="60" spans="3:14" x14ac:dyDescent="0.25">
      <c r="E60" s="2"/>
      <c r="F60" s="2"/>
      <c r="G60" s="2"/>
      <c r="H60" s="2"/>
      <c r="I60" s="2"/>
      <c r="J60" s="2"/>
      <c r="K60" s="2"/>
    </row>
    <row r="63" spans="3:14" x14ac:dyDescent="0.25">
      <c r="E63" s="13" t="s">
        <v>11</v>
      </c>
      <c r="F63" s="13"/>
      <c r="G63" s="13"/>
      <c r="H63" s="13"/>
      <c r="I63" s="13"/>
      <c r="J63" s="13"/>
      <c r="K63" s="13"/>
    </row>
    <row r="64" spans="3:14" ht="15.75" thickBot="1" x14ac:dyDescent="0.3"/>
    <row r="65" spans="4:6" ht="15.75" thickBot="1" x14ac:dyDescent="0.3">
      <c r="D65" s="9" t="s">
        <v>2</v>
      </c>
      <c r="E65" s="6" t="s">
        <v>3</v>
      </c>
      <c r="F65" s="9" t="s">
        <v>7</v>
      </c>
    </row>
    <row r="66" spans="4:6" ht="15.75" thickBot="1" x14ac:dyDescent="0.3">
      <c r="D66" s="15" t="s">
        <v>12</v>
      </c>
      <c r="E66" s="8">
        <v>10</v>
      </c>
      <c r="F66" s="12">
        <f>E66/E71</f>
        <v>0.13513513513513514</v>
      </c>
    </row>
    <row r="67" spans="4:6" ht="30" thickBot="1" x14ac:dyDescent="0.3">
      <c r="D67" s="14" t="s">
        <v>13</v>
      </c>
      <c r="E67" s="8">
        <v>9</v>
      </c>
      <c r="F67" s="12">
        <f>E67/E71</f>
        <v>0.12162162162162163</v>
      </c>
    </row>
    <row r="68" spans="4:6" ht="15.75" thickBot="1" x14ac:dyDescent="0.3">
      <c r="D68" s="15" t="s">
        <v>14</v>
      </c>
      <c r="E68" s="8">
        <v>20</v>
      </c>
      <c r="F68" s="12">
        <f>E68/E71</f>
        <v>0.27027027027027029</v>
      </c>
    </row>
    <row r="69" spans="4:6" ht="30" thickBot="1" x14ac:dyDescent="0.3">
      <c r="D69" s="17" t="s">
        <v>15</v>
      </c>
      <c r="E69" s="8">
        <v>26</v>
      </c>
      <c r="F69" s="12">
        <f>E69/E71</f>
        <v>0.35135135135135137</v>
      </c>
    </row>
    <row r="70" spans="4:6" ht="15.75" thickBot="1" x14ac:dyDescent="0.3">
      <c r="D70" s="15" t="s">
        <v>16</v>
      </c>
      <c r="E70" s="7">
        <v>9</v>
      </c>
      <c r="F70" s="16">
        <f>E70/E71</f>
        <v>0.12162162162162163</v>
      </c>
    </row>
    <row r="71" spans="4:6" ht="15.75" thickBot="1" x14ac:dyDescent="0.3">
      <c r="D71" s="11" t="s">
        <v>6</v>
      </c>
      <c r="E71" s="7">
        <f>SUM(E66:E70)</f>
        <v>74</v>
      </c>
      <c r="F71" s="11"/>
    </row>
    <row r="84" spans="3:14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7" spans="3:14" x14ac:dyDescent="0.25">
      <c r="E87" s="3" t="s">
        <v>8</v>
      </c>
      <c r="F87" s="2"/>
      <c r="G87" s="2"/>
      <c r="H87" s="2"/>
      <c r="I87" s="2"/>
      <c r="J87" s="2"/>
      <c r="K87" s="2"/>
    </row>
    <row r="88" spans="3:14" x14ac:dyDescent="0.25">
      <c r="E88" s="2"/>
      <c r="F88" s="2"/>
      <c r="G88" s="2"/>
      <c r="H88" s="2"/>
      <c r="I88" s="2"/>
      <c r="J88" s="2"/>
      <c r="K88" s="2"/>
    </row>
    <row r="89" spans="3:14" x14ac:dyDescent="0.25">
      <c r="E89" s="2"/>
      <c r="F89" s="2"/>
      <c r="G89" s="2"/>
      <c r="H89" s="2"/>
      <c r="I89" s="2"/>
      <c r="J89" s="2"/>
      <c r="K89" s="2"/>
    </row>
    <row r="91" spans="3:14" x14ac:dyDescent="0.25">
      <c r="E91" s="3" t="s">
        <v>17</v>
      </c>
      <c r="F91" s="3"/>
      <c r="G91" s="3"/>
      <c r="H91" s="3"/>
      <c r="I91" s="3"/>
      <c r="J91" s="3"/>
      <c r="K91" s="3"/>
    </row>
    <row r="92" spans="3:14" ht="15.75" thickBot="1" x14ac:dyDescent="0.3"/>
    <row r="93" spans="3:14" ht="15.75" thickBot="1" x14ac:dyDescent="0.3">
      <c r="E93" s="9" t="s">
        <v>2</v>
      </c>
      <c r="F93" s="6" t="s">
        <v>3</v>
      </c>
      <c r="G93" s="9" t="s">
        <v>7</v>
      </c>
    </row>
    <row r="94" spans="3:14" ht="15.75" thickBot="1" x14ac:dyDescent="0.3">
      <c r="E94" s="10" t="s">
        <v>4</v>
      </c>
      <c r="F94" s="8">
        <v>42</v>
      </c>
      <c r="G94" s="12">
        <f>F94/F96</f>
        <v>0.56756756756756754</v>
      </c>
    </row>
    <row r="95" spans="3:14" ht="15.75" thickBot="1" x14ac:dyDescent="0.3">
      <c r="E95" s="10" t="s">
        <v>5</v>
      </c>
      <c r="F95" s="8">
        <v>32</v>
      </c>
      <c r="G95" s="12">
        <f>F95/F96</f>
        <v>0.43243243243243246</v>
      </c>
    </row>
    <row r="96" spans="3:14" ht="15.75" thickBot="1" x14ac:dyDescent="0.3">
      <c r="E96" s="11" t="s">
        <v>6</v>
      </c>
      <c r="F96" s="7">
        <v>74</v>
      </c>
      <c r="G96" s="11"/>
    </row>
    <row r="108" spans="3:14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1" spans="3:14" x14ac:dyDescent="0.25">
      <c r="E111" s="3" t="s">
        <v>8</v>
      </c>
      <c r="F111" s="2"/>
      <c r="G111" s="2"/>
      <c r="H111" s="2"/>
      <c r="I111" s="2"/>
      <c r="J111" s="2"/>
      <c r="K111" s="2"/>
    </row>
    <row r="112" spans="3:14" x14ac:dyDescent="0.25">
      <c r="E112" s="2"/>
      <c r="F112" s="2"/>
      <c r="G112" s="2"/>
      <c r="H112" s="2"/>
      <c r="I112" s="2"/>
      <c r="J112" s="2"/>
      <c r="K112" s="2"/>
    </row>
    <row r="113" spans="5:11" x14ac:dyDescent="0.25">
      <c r="E113" s="2"/>
      <c r="F113" s="2"/>
      <c r="G113" s="2"/>
      <c r="H113" s="2"/>
      <c r="I113" s="2"/>
      <c r="J113" s="2"/>
      <c r="K113" s="2"/>
    </row>
    <row r="115" spans="5:11" x14ac:dyDescent="0.25">
      <c r="E115" s="3" t="s">
        <v>18</v>
      </c>
      <c r="F115" s="3"/>
      <c r="G115" s="3"/>
      <c r="H115" s="3"/>
      <c r="I115" s="3"/>
    </row>
    <row r="116" spans="5:11" ht="15.75" thickBot="1" x14ac:dyDescent="0.3"/>
    <row r="117" spans="5:11" ht="15.75" thickBot="1" x14ac:dyDescent="0.3">
      <c r="E117" s="9" t="s">
        <v>2</v>
      </c>
      <c r="F117" s="6" t="s">
        <v>3</v>
      </c>
      <c r="G117" s="9" t="s">
        <v>7</v>
      </c>
    </row>
    <row r="118" spans="5:11" ht="15.75" thickBot="1" x14ac:dyDescent="0.3">
      <c r="E118" s="10" t="s">
        <v>4</v>
      </c>
      <c r="F118" s="8">
        <v>16</v>
      </c>
      <c r="G118" s="12">
        <f>F118/F120</f>
        <v>0.21621621621621623</v>
      </c>
    </row>
    <row r="119" spans="5:11" ht="15.75" thickBot="1" x14ac:dyDescent="0.3">
      <c r="E119" s="10" t="s">
        <v>5</v>
      </c>
      <c r="F119" s="8">
        <v>58</v>
      </c>
      <c r="G119" s="12">
        <f>F119/F120</f>
        <v>0.78378378378378377</v>
      </c>
    </row>
    <row r="120" spans="5:11" ht="15.75" thickBot="1" x14ac:dyDescent="0.3">
      <c r="E120" s="11" t="s">
        <v>6</v>
      </c>
      <c r="F120" s="7">
        <v>74</v>
      </c>
      <c r="G120" s="11"/>
    </row>
    <row r="133" spans="3:14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3:14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6" spans="3:14" x14ac:dyDescent="0.25">
      <c r="E136" s="3" t="s">
        <v>8</v>
      </c>
      <c r="F136" s="2"/>
      <c r="G136" s="2"/>
      <c r="H136" s="2"/>
      <c r="I136" s="2"/>
      <c r="J136" s="2"/>
      <c r="K136" s="2"/>
    </row>
    <row r="137" spans="3:14" x14ac:dyDescent="0.25">
      <c r="E137" s="2"/>
      <c r="F137" s="2"/>
      <c r="G137" s="2"/>
      <c r="H137" s="2"/>
      <c r="I137" s="2"/>
      <c r="J137" s="2"/>
      <c r="K137" s="2"/>
    </row>
    <row r="138" spans="3:14" x14ac:dyDescent="0.25">
      <c r="E138" s="2"/>
      <c r="F138" s="2"/>
      <c r="G138" s="2"/>
      <c r="H138" s="2"/>
      <c r="I138" s="2"/>
      <c r="J138" s="2"/>
      <c r="K138" s="2"/>
    </row>
    <row r="140" spans="3:14" x14ac:dyDescent="0.25">
      <c r="E140" s="3" t="s">
        <v>19</v>
      </c>
      <c r="F140" s="3"/>
      <c r="G140" s="3"/>
      <c r="H140" s="3"/>
      <c r="I140" s="3"/>
      <c r="J140" s="3"/>
    </row>
    <row r="141" spans="3:14" ht="15.75" thickBot="1" x14ac:dyDescent="0.3"/>
    <row r="142" spans="3:14" ht="15.75" thickBot="1" x14ac:dyDescent="0.3">
      <c r="E142" s="9" t="s">
        <v>2</v>
      </c>
      <c r="F142" s="6" t="s">
        <v>3</v>
      </c>
      <c r="G142" s="9" t="s">
        <v>7</v>
      </c>
    </row>
    <row r="143" spans="3:14" ht="15.75" thickBot="1" x14ac:dyDescent="0.3">
      <c r="E143" s="10" t="s">
        <v>4</v>
      </c>
      <c r="F143" s="8">
        <v>7</v>
      </c>
      <c r="G143" s="12">
        <f>F143/F145</f>
        <v>9.45945945945946E-2</v>
      </c>
    </row>
    <row r="144" spans="3:14" ht="15.75" thickBot="1" x14ac:dyDescent="0.3">
      <c r="E144" s="10" t="s">
        <v>5</v>
      </c>
      <c r="F144" s="8">
        <v>67</v>
      </c>
      <c r="G144" s="12">
        <f>F144/F145</f>
        <v>0.90540540540540537</v>
      </c>
    </row>
    <row r="145" spans="3:14" ht="15.75" thickBot="1" x14ac:dyDescent="0.3">
      <c r="E145" s="11" t="s">
        <v>6</v>
      </c>
      <c r="F145" s="7">
        <v>74</v>
      </c>
      <c r="G145" s="11"/>
    </row>
    <row r="159" spans="3:14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3:14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</sheetData>
  <mergeCells count="12">
    <mergeCell ref="E87:K89"/>
    <mergeCell ref="E91:K91"/>
    <mergeCell ref="E111:K113"/>
    <mergeCell ref="E115:I115"/>
    <mergeCell ref="E136:K138"/>
    <mergeCell ref="E140:J140"/>
    <mergeCell ref="E4:L6"/>
    <mergeCell ref="E8:K8"/>
    <mergeCell ref="E30:K32"/>
    <mergeCell ref="E35:K35"/>
    <mergeCell ref="E58:K60"/>
    <mergeCell ref="E63:K6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2016-07-20T21:26:16Z</dcterms:created>
  <dcterms:modified xsi:type="dcterms:W3CDTF">2016-07-20T22:21:31Z</dcterms:modified>
</cp:coreProperties>
</file>