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5.xml" ContentType="application/vnd.ms-office.chartcolorstyle+xml"/>
  <Override PartName="/xl/charts/style5.xml" ContentType="application/vnd.ms-office.chartstyle+xml"/>
  <Override PartName="/xl/charts/colors6.xml" ContentType="application/vnd.ms-office.chartcolorstyle+xml"/>
  <Override PartName="/xl/charts/style6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40" windowHeight="9675" activeTab="1"/>
  </bookViews>
  <sheets>
    <sheet name="Hoja1" sheetId="1" r:id="rId1"/>
    <sheet name="Hoja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6" i="2" l="1"/>
  <c r="E165" i="2" s="1"/>
  <c r="E151" i="2"/>
  <c r="E150" i="2"/>
  <c r="E149" i="2"/>
  <c r="E148" i="2"/>
  <c r="E134" i="2"/>
  <c r="E133" i="2"/>
  <c r="E132" i="2"/>
  <c r="E131" i="2"/>
  <c r="E119" i="2"/>
  <c r="E118" i="2"/>
  <c r="E117" i="2"/>
  <c r="E116" i="2"/>
  <c r="E103" i="2"/>
  <c r="E102" i="2"/>
  <c r="E101" i="2"/>
  <c r="E100" i="2"/>
  <c r="E50" i="2"/>
  <c r="E49" i="2"/>
  <c r="E48" i="2"/>
  <c r="E47" i="2"/>
  <c r="E33" i="2"/>
  <c r="E32" i="2"/>
  <c r="E31" i="2"/>
  <c r="E30" i="2"/>
  <c r="E164" i="2" l="1"/>
  <c r="D82" i="2"/>
  <c r="E81" i="2" s="1"/>
  <c r="D65" i="2"/>
  <c r="E64" i="2" s="1"/>
  <c r="E80" i="2" l="1"/>
  <c r="E63" i="2"/>
  <c r="D12" i="2"/>
  <c r="E10" i="2" s="1"/>
  <c r="E11" i="2" l="1"/>
</calcChain>
</file>

<file path=xl/sharedStrings.xml><?xml version="1.0" encoding="utf-8"?>
<sst xmlns="http://schemas.openxmlformats.org/spreadsheetml/2006/main" count="102" uniqueCount="60">
  <si>
    <t xml:space="preserve">GRUPOS DE INVESTIGACION </t>
  </si>
  <si>
    <t>BIT 6</t>
  </si>
  <si>
    <t>Estado del arte</t>
  </si>
  <si>
    <t xml:space="preserve">BIT 6.2 </t>
  </si>
  <si>
    <t>BIT 6.1</t>
  </si>
  <si>
    <t>GIDBYM</t>
  </si>
  <si>
    <t>LIDERES DE INSTECOR</t>
  </si>
  <si>
    <t>ACTORES DE LA CONVIVENCIA</t>
  </si>
  <si>
    <t>AQUARIUS</t>
  </si>
  <si>
    <t>PREGUNTA 1</t>
  </si>
  <si>
    <t xml:space="preserve">OPCIONES </t>
  </si>
  <si>
    <t>CANTIDAD</t>
  </si>
  <si>
    <t>PORCENTAJES</t>
  </si>
  <si>
    <t>Si</t>
  </si>
  <si>
    <t>No</t>
  </si>
  <si>
    <t>total</t>
  </si>
  <si>
    <t>PREGUNTA 2</t>
  </si>
  <si>
    <t>PREGUNTA 3</t>
  </si>
  <si>
    <t>PREGUNTA 4</t>
  </si>
  <si>
    <t>PREGUNTA 5</t>
  </si>
  <si>
    <t>Tabulación del grupo Juegos Mentales</t>
  </si>
  <si>
    <t>1. ¿Le gusta las matemáticas?</t>
  </si>
  <si>
    <t>2. ¿Cuantas horas al día utiliza para estudiar matemáticas?</t>
  </si>
  <si>
    <t>una hora</t>
  </si>
  <si>
    <t>dos horas</t>
  </si>
  <si>
    <t>más de tres horas</t>
  </si>
  <si>
    <t>ninguna</t>
  </si>
  <si>
    <t xml:space="preserve">Total </t>
  </si>
  <si>
    <t>3. ¿Cuántos días a la semana dedica para estudiar matemáticas?</t>
  </si>
  <si>
    <t>un dia</t>
  </si>
  <si>
    <t>dos dias</t>
  </si>
  <si>
    <t>más de tres dias</t>
  </si>
  <si>
    <t>4. ¿Tiene facilidad para aprender los temas expuestos en el área de Matemáticas?</t>
  </si>
  <si>
    <t>5. ¿Le gusta la forma como su profesor de matemáticas dicta la clase?</t>
  </si>
  <si>
    <t>PREGUNTA 6</t>
  </si>
  <si>
    <t>6. ¿Cómo le gustaría que fueran las clases de matemáticas?</t>
  </si>
  <si>
    <t>Explicativa</t>
  </si>
  <si>
    <t>Participativa</t>
  </si>
  <si>
    <t>Didáctica</t>
  </si>
  <si>
    <t>Investigativa</t>
  </si>
  <si>
    <t>PREGUNTA 7</t>
  </si>
  <si>
    <t>El profesor de matemáticas después de explicar el tema debería realizar:</t>
  </si>
  <si>
    <t>Ejercicios complementarios</t>
  </si>
  <si>
    <t>Trabajos de investigación</t>
  </si>
  <si>
    <t>Talleres</t>
  </si>
  <si>
    <t>Problemas del diario vivir</t>
  </si>
  <si>
    <t>PREGUNTA 8</t>
  </si>
  <si>
    <t>De los temas que explica su profesor de matemáticas entiende:</t>
  </si>
  <si>
    <t>Nada</t>
  </si>
  <si>
    <t>sólo algunos cosas</t>
  </si>
  <si>
    <t>Casi Todo</t>
  </si>
  <si>
    <t>Todo</t>
  </si>
  <si>
    <t>PREGUNTA 9</t>
  </si>
  <si>
    <t>¿Qué calificación o nota obtiene en el área de matemáticas?</t>
  </si>
  <si>
    <t>Superior</t>
  </si>
  <si>
    <t>Alto</t>
  </si>
  <si>
    <t>Básico</t>
  </si>
  <si>
    <t>Bajo</t>
  </si>
  <si>
    <t>PREGUNTA 10</t>
  </si>
  <si>
    <t>¿El profesor de matemáticas lo estimula para que le tome gusto a la Materia?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</si>
</sst>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2" borderId="1" xfId="0" applyFill="1" applyBorder="1"/>
    <xf numFmtId="0" fontId="0" fillId="4" borderId="1" xfId="0" applyFill="1" applyBorder="1"/>
    <xf numFmtId="0" fontId="0" fillId="3" borderId="1" xfId="0" applyFill="1" applyBorder="1"/>
    <xf numFmtId="0" fontId="0" fillId="0" borderId="1" xfId="0" applyBorder="1"/>
    <xf numFmtId="9" fontId="0" fillId="0" borderId="1" xfId="1" applyFont="1" applyBorder="1"/>
    <xf numFmtId="0" fontId="0" fillId="0" borderId="0" xfId="0"/>
    <xf numFmtId="164" fontId="0" fillId="0" borderId="1" xfId="0" applyNumberFormat="1" applyBorder="1"/>
    <xf numFmtId="0" fontId="0" fillId="0" borderId="0" xfId="0" applyAlignment="1"/>
    <xf numFmtId="0" fontId="2" fillId="0" borderId="0" xfId="0" applyFont="1" applyAlignment="1"/>
    <xf numFmtId="0" fontId="0" fillId="5" borderId="0" xfId="0" applyFill="1"/>
    <xf numFmtId="0" fontId="0" fillId="5" borderId="0" xfId="0" applyFill="1" applyAlignment="1"/>
    <xf numFmtId="0" fontId="3" fillId="0" borderId="0" xfId="0" applyFont="1" applyAlignment="1">
      <alignment horizontal="center" wrapText="1"/>
    </xf>
    <xf numFmtId="0" fontId="2" fillId="0" borderId="1" xfId="0" applyFont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  <c:perspective val="3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Hoja2!$C$10:$C$11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Hoja2!$E$10:$E$11</c:f>
              <c:numCache>
                <c:formatCode>0.0%</c:formatCode>
                <c:ptCount val="2"/>
                <c:pt idx="0" formatCode="0%">
                  <c:v>0.7</c:v>
                </c:pt>
                <c:pt idx="1">
                  <c:v>0.3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t"/>
      <c:layout/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Hoja2!$C$47:$C$50</c:f>
              <c:strCache>
                <c:ptCount val="4"/>
                <c:pt idx="0">
                  <c:v>un dia</c:v>
                </c:pt>
                <c:pt idx="1">
                  <c:v>dos dias</c:v>
                </c:pt>
                <c:pt idx="2">
                  <c:v>más de tres dias</c:v>
                </c:pt>
                <c:pt idx="3">
                  <c:v>ninguna</c:v>
                </c:pt>
              </c:strCache>
            </c:strRef>
          </c:cat>
          <c:val>
            <c:numRef>
              <c:f>Hoja2!$D$47:$D$50</c:f>
              <c:numCache>
                <c:formatCode>General</c:formatCode>
                <c:ptCount val="4"/>
                <c:pt idx="0">
                  <c:v>9</c:v>
                </c:pt>
                <c:pt idx="1">
                  <c:v>4</c:v>
                </c:pt>
                <c:pt idx="2">
                  <c:v>2</c:v>
                </c:pt>
                <c:pt idx="3">
                  <c:v>5</c:v>
                </c:pt>
              </c:numCache>
            </c:numRef>
          </c:val>
        </c:ser>
        <c:ser>
          <c:idx val="1"/>
          <c:order val="1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Hoja2!$C$47:$C$50</c:f>
              <c:strCache>
                <c:ptCount val="4"/>
                <c:pt idx="0">
                  <c:v>un dia</c:v>
                </c:pt>
                <c:pt idx="1">
                  <c:v>dos dias</c:v>
                </c:pt>
                <c:pt idx="2">
                  <c:v>más de tres dias</c:v>
                </c:pt>
                <c:pt idx="3">
                  <c:v>ninguna</c:v>
                </c:pt>
              </c:strCache>
            </c:strRef>
          </c:cat>
          <c:val>
            <c:numRef>
              <c:f>Hoja2!$E$47:$E$50</c:f>
              <c:numCache>
                <c:formatCode>0.0%</c:formatCode>
                <c:ptCount val="4"/>
                <c:pt idx="0" formatCode="0%">
                  <c:v>0.45</c:v>
                </c:pt>
                <c:pt idx="1">
                  <c:v>0.2</c:v>
                </c:pt>
                <c:pt idx="2" formatCode="0%">
                  <c:v>0.1</c:v>
                </c:pt>
                <c:pt idx="3" formatCode="0%">
                  <c:v>0.25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200" b="0"/>
              <a:t>¿Cómo le gustaría que fueran las clases de matemáticas?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Hoja2!$C$100:$C$103</c:f>
              <c:strCache>
                <c:ptCount val="4"/>
                <c:pt idx="0">
                  <c:v>Explicativa</c:v>
                </c:pt>
                <c:pt idx="1">
                  <c:v>Participativa</c:v>
                </c:pt>
                <c:pt idx="2">
                  <c:v>Didáctica</c:v>
                </c:pt>
                <c:pt idx="3">
                  <c:v>Investigativa</c:v>
                </c:pt>
              </c:strCache>
            </c:strRef>
          </c:cat>
          <c:val>
            <c:numRef>
              <c:f>Hoja2!$D$100:$D$103</c:f>
              <c:numCache>
                <c:formatCode>General</c:formatCode>
                <c:ptCount val="4"/>
                <c:pt idx="0">
                  <c:v>3</c:v>
                </c:pt>
                <c:pt idx="1">
                  <c:v>8</c:v>
                </c:pt>
                <c:pt idx="2">
                  <c:v>4</c:v>
                </c:pt>
                <c:pt idx="3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341440"/>
        <c:axId val="55344512"/>
      </c:barChart>
      <c:catAx>
        <c:axId val="55341440"/>
        <c:scaling>
          <c:orientation val="minMax"/>
        </c:scaling>
        <c:delete val="0"/>
        <c:axPos val="b"/>
        <c:majorTickMark val="none"/>
        <c:minorTickMark val="none"/>
        <c:tickLblPos val="nextTo"/>
        <c:crossAx val="55344512"/>
        <c:crosses val="autoZero"/>
        <c:auto val="1"/>
        <c:lblAlgn val="ctr"/>
        <c:lblOffset val="100"/>
        <c:noMultiLvlLbl val="0"/>
      </c:catAx>
      <c:valAx>
        <c:axId val="553445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553414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Hoja2!$C$100:$C$103</c:f>
              <c:strCache>
                <c:ptCount val="4"/>
                <c:pt idx="0">
                  <c:v>Explicativa</c:v>
                </c:pt>
                <c:pt idx="1">
                  <c:v>Participativa</c:v>
                </c:pt>
                <c:pt idx="2">
                  <c:v>Didáctica</c:v>
                </c:pt>
                <c:pt idx="3">
                  <c:v>Investigativa</c:v>
                </c:pt>
              </c:strCache>
            </c:strRef>
          </c:cat>
          <c:val>
            <c:numRef>
              <c:f>Hoja2!$D$100:$D$103</c:f>
              <c:numCache>
                <c:formatCode>General</c:formatCode>
                <c:ptCount val="4"/>
                <c:pt idx="0">
                  <c:v>3</c:v>
                </c:pt>
                <c:pt idx="1">
                  <c:v>8</c:v>
                </c:pt>
                <c:pt idx="2">
                  <c:v>4</c:v>
                </c:pt>
                <c:pt idx="3">
                  <c:v>5</c:v>
                </c:pt>
              </c:numCache>
            </c:numRef>
          </c:val>
        </c:ser>
        <c:ser>
          <c:idx val="1"/>
          <c:order val="1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Hoja2!$C$100:$C$103</c:f>
              <c:strCache>
                <c:ptCount val="4"/>
                <c:pt idx="0">
                  <c:v>Explicativa</c:v>
                </c:pt>
                <c:pt idx="1">
                  <c:v>Participativa</c:v>
                </c:pt>
                <c:pt idx="2">
                  <c:v>Didáctica</c:v>
                </c:pt>
                <c:pt idx="3">
                  <c:v>Investigativa</c:v>
                </c:pt>
              </c:strCache>
            </c:strRef>
          </c:cat>
          <c:val>
            <c:numRef>
              <c:f>Hoja2!$E$100:$E$103</c:f>
              <c:numCache>
                <c:formatCode>0.0%</c:formatCode>
                <c:ptCount val="4"/>
                <c:pt idx="0" formatCode="0%">
                  <c:v>0.15</c:v>
                </c:pt>
                <c:pt idx="1">
                  <c:v>0.4</c:v>
                </c:pt>
                <c:pt idx="2" formatCode="0%">
                  <c:v>0.2</c:v>
                </c:pt>
                <c:pt idx="3" formatCode="0%">
                  <c:v>0.25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050"/>
              <a:t>El profesor de matemáticas después de explicar el tema debería realizar</a:t>
            </a:r>
          </a:p>
        </c:rich>
      </c:tx>
      <c:layout>
        <c:manualLayout>
          <c:xMode val="edge"/>
          <c:yMode val="edge"/>
          <c:x val="0.11273572621604117"/>
          <c:y val="3.855420711401015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Hoja2!$C$116:$C$119</c:f>
              <c:strCache>
                <c:ptCount val="4"/>
                <c:pt idx="0">
                  <c:v>Ejercicios complementarios</c:v>
                </c:pt>
                <c:pt idx="1">
                  <c:v>Trabajos de investigación</c:v>
                </c:pt>
                <c:pt idx="2">
                  <c:v>Talleres</c:v>
                </c:pt>
                <c:pt idx="3">
                  <c:v>Problemas del diario vivir</c:v>
                </c:pt>
              </c:strCache>
            </c:strRef>
          </c:cat>
          <c:val>
            <c:numRef>
              <c:f>Hoja2!$D$116:$D$119</c:f>
              <c:numCache>
                <c:formatCode>General</c:formatCode>
                <c:ptCount val="4"/>
                <c:pt idx="0">
                  <c:v>4</c:v>
                </c:pt>
                <c:pt idx="1">
                  <c:v>9</c:v>
                </c:pt>
                <c:pt idx="2">
                  <c:v>4</c:v>
                </c:pt>
                <c:pt idx="3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950336"/>
        <c:axId val="83267584"/>
      </c:barChart>
      <c:catAx>
        <c:axId val="75950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83267584"/>
        <c:crosses val="autoZero"/>
        <c:auto val="1"/>
        <c:lblAlgn val="ctr"/>
        <c:lblOffset val="100"/>
        <c:noMultiLvlLbl val="0"/>
      </c:catAx>
      <c:valAx>
        <c:axId val="8326758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759503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Hoja2!$C$116:$C$119</c:f>
              <c:strCache>
                <c:ptCount val="4"/>
                <c:pt idx="0">
                  <c:v>Ejercicios complementarios</c:v>
                </c:pt>
                <c:pt idx="1">
                  <c:v>Trabajos de investigación</c:v>
                </c:pt>
                <c:pt idx="2">
                  <c:v>Talleres</c:v>
                </c:pt>
                <c:pt idx="3">
                  <c:v>Problemas del diario vivir</c:v>
                </c:pt>
              </c:strCache>
            </c:strRef>
          </c:cat>
          <c:val>
            <c:numRef>
              <c:f>Hoja2!$D$116:$D$119</c:f>
              <c:numCache>
                <c:formatCode>General</c:formatCode>
                <c:ptCount val="4"/>
                <c:pt idx="0">
                  <c:v>4</c:v>
                </c:pt>
                <c:pt idx="1">
                  <c:v>9</c:v>
                </c:pt>
                <c:pt idx="2">
                  <c:v>4</c:v>
                </c:pt>
                <c:pt idx="3">
                  <c:v>3</c:v>
                </c:pt>
              </c:numCache>
            </c:numRef>
          </c:val>
        </c:ser>
        <c:ser>
          <c:idx val="1"/>
          <c:order val="1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Hoja2!$C$116:$C$119</c:f>
              <c:strCache>
                <c:ptCount val="4"/>
                <c:pt idx="0">
                  <c:v>Ejercicios complementarios</c:v>
                </c:pt>
                <c:pt idx="1">
                  <c:v>Trabajos de investigación</c:v>
                </c:pt>
                <c:pt idx="2">
                  <c:v>Talleres</c:v>
                </c:pt>
                <c:pt idx="3">
                  <c:v>Problemas del diario vivir</c:v>
                </c:pt>
              </c:strCache>
            </c:strRef>
          </c:cat>
          <c:val>
            <c:numRef>
              <c:f>Hoja2!$E$116:$E$119</c:f>
              <c:numCache>
                <c:formatCode>0.0%</c:formatCode>
                <c:ptCount val="4"/>
                <c:pt idx="0" formatCode="0%">
                  <c:v>0.2</c:v>
                </c:pt>
                <c:pt idx="1">
                  <c:v>0.45</c:v>
                </c:pt>
                <c:pt idx="2" formatCode="0%">
                  <c:v>0.2</c:v>
                </c:pt>
                <c:pt idx="3" formatCode="0%">
                  <c:v>0.15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400" b="0"/>
              <a:t>De los temas que explica su profesor de matemáticas entiende: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Hoja2!$C$131:$C$134</c:f>
              <c:strCache>
                <c:ptCount val="4"/>
                <c:pt idx="0">
                  <c:v>Nada</c:v>
                </c:pt>
                <c:pt idx="1">
                  <c:v>sólo algunos cosas</c:v>
                </c:pt>
                <c:pt idx="2">
                  <c:v>Casi Todo</c:v>
                </c:pt>
                <c:pt idx="3">
                  <c:v>Todo</c:v>
                </c:pt>
              </c:strCache>
            </c:strRef>
          </c:cat>
          <c:val>
            <c:numRef>
              <c:f>Hoja2!$D$131:$D$134</c:f>
              <c:numCache>
                <c:formatCode>General</c:formatCode>
                <c:ptCount val="4"/>
                <c:pt idx="0">
                  <c:v>5</c:v>
                </c:pt>
                <c:pt idx="1">
                  <c:v>6</c:v>
                </c:pt>
                <c:pt idx="2">
                  <c:v>8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05792"/>
        <c:axId val="93516544"/>
      </c:barChart>
      <c:catAx>
        <c:axId val="93505792"/>
        <c:scaling>
          <c:orientation val="minMax"/>
        </c:scaling>
        <c:delete val="0"/>
        <c:axPos val="b"/>
        <c:majorTickMark val="none"/>
        <c:minorTickMark val="none"/>
        <c:tickLblPos val="nextTo"/>
        <c:crossAx val="93516544"/>
        <c:crosses val="autoZero"/>
        <c:auto val="1"/>
        <c:lblAlgn val="ctr"/>
        <c:lblOffset val="100"/>
        <c:noMultiLvlLbl val="0"/>
      </c:catAx>
      <c:valAx>
        <c:axId val="9351654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935057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Hoja2!$C$131:$C$134</c:f>
              <c:strCache>
                <c:ptCount val="4"/>
                <c:pt idx="0">
                  <c:v>Nada</c:v>
                </c:pt>
                <c:pt idx="1">
                  <c:v>sólo algunos cosas</c:v>
                </c:pt>
                <c:pt idx="2">
                  <c:v>Casi Todo</c:v>
                </c:pt>
                <c:pt idx="3">
                  <c:v>Todo</c:v>
                </c:pt>
              </c:strCache>
            </c:strRef>
          </c:cat>
          <c:val>
            <c:numRef>
              <c:f>Hoja2!$D$131:$D$134</c:f>
              <c:numCache>
                <c:formatCode>General</c:formatCode>
                <c:ptCount val="4"/>
                <c:pt idx="0">
                  <c:v>5</c:v>
                </c:pt>
                <c:pt idx="1">
                  <c:v>6</c:v>
                </c:pt>
                <c:pt idx="2">
                  <c:v>8</c:v>
                </c:pt>
                <c:pt idx="3">
                  <c:v>1</c:v>
                </c:pt>
              </c:numCache>
            </c:numRef>
          </c:val>
        </c:ser>
        <c:ser>
          <c:idx val="1"/>
          <c:order val="1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Hoja2!$C$131:$C$134</c:f>
              <c:strCache>
                <c:ptCount val="4"/>
                <c:pt idx="0">
                  <c:v>Nada</c:v>
                </c:pt>
                <c:pt idx="1">
                  <c:v>sólo algunos cosas</c:v>
                </c:pt>
                <c:pt idx="2">
                  <c:v>Casi Todo</c:v>
                </c:pt>
                <c:pt idx="3">
                  <c:v>Todo</c:v>
                </c:pt>
              </c:strCache>
            </c:strRef>
          </c:cat>
          <c:val>
            <c:numRef>
              <c:f>Hoja2!$E$131:$E$134</c:f>
              <c:numCache>
                <c:formatCode>0.0%</c:formatCode>
                <c:ptCount val="4"/>
                <c:pt idx="0" formatCode="0%">
                  <c:v>0.25</c:v>
                </c:pt>
                <c:pt idx="1">
                  <c:v>0.3</c:v>
                </c:pt>
                <c:pt idx="2" formatCode="0%">
                  <c:v>0.4</c:v>
                </c:pt>
                <c:pt idx="3" formatCode="0%">
                  <c:v>0.05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200" b="0"/>
              <a:t>¿Qué calificación o nota obtiene en el área de matemáticas?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Hoja2!$C$148:$C$151</c:f>
              <c:strCache>
                <c:ptCount val="4"/>
                <c:pt idx="0">
                  <c:v>Superior</c:v>
                </c:pt>
                <c:pt idx="1">
                  <c:v>Alto</c:v>
                </c:pt>
                <c:pt idx="2">
                  <c:v>Básico</c:v>
                </c:pt>
                <c:pt idx="3">
                  <c:v>Bajo</c:v>
                </c:pt>
              </c:strCache>
            </c:strRef>
          </c:cat>
          <c:val>
            <c:numRef>
              <c:f>Hoja2!$D$148:$D$151</c:f>
              <c:numCache>
                <c:formatCode>General</c:formatCode>
                <c:ptCount val="4"/>
                <c:pt idx="0">
                  <c:v>4</c:v>
                </c:pt>
                <c:pt idx="1">
                  <c:v>9</c:v>
                </c:pt>
                <c:pt idx="2">
                  <c:v>6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498112"/>
        <c:axId val="85836160"/>
      </c:barChart>
      <c:catAx>
        <c:axId val="85498112"/>
        <c:scaling>
          <c:orientation val="minMax"/>
        </c:scaling>
        <c:delete val="0"/>
        <c:axPos val="b"/>
        <c:majorTickMark val="none"/>
        <c:minorTickMark val="none"/>
        <c:tickLblPos val="nextTo"/>
        <c:crossAx val="85836160"/>
        <c:crosses val="autoZero"/>
        <c:auto val="1"/>
        <c:lblAlgn val="ctr"/>
        <c:lblOffset val="100"/>
        <c:noMultiLvlLbl val="0"/>
      </c:catAx>
      <c:valAx>
        <c:axId val="8583616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854981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Hoja2!$C$148:$C$151</c:f>
              <c:strCache>
                <c:ptCount val="4"/>
                <c:pt idx="0">
                  <c:v>Superior</c:v>
                </c:pt>
                <c:pt idx="1">
                  <c:v>Alto</c:v>
                </c:pt>
                <c:pt idx="2">
                  <c:v>Básico</c:v>
                </c:pt>
                <c:pt idx="3">
                  <c:v>Bajo</c:v>
                </c:pt>
              </c:strCache>
            </c:strRef>
          </c:cat>
          <c:val>
            <c:numRef>
              <c:f>Hoja2!$D$148:$D$151</c:f>
              <c:numCache>
                <c:formatCode>General</c:formatCode>
                <c:ptCount val="4"/>
                <c:pt idx="0">
                  <c:v>4</c:v>
                </c:pt>
                <c:pt idx="1">
                  <c:v>9</c:v>
                </c:pt>
                <c:pt idx="2">
                  <c:v>6</c:v>
                </c:pt>
                <c:pt idx="3">
                  <c:v>1</c:v>
                </c:pt>
              </c:numCache>
            </c:numRef>
          </c:val>
        </c:ser>
        <c:ser>
          <c:idx val="1"/>
          <c:order val="1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Hoja2!$C$148:$C$151</c:f>
              <c:strCache>
                <c:ptCount val="4"/>
                <c:pt idx="0">
                  <c:v>Superior</c:v>
                </c:pt>
                <c:pt idx="1">
                  <c:v>Alto</c:v>
                </c:pt>
                <c:pt idx="2">
                  <c:v>Básico</c:v>
                </c:pt>
                <c:pt idx="3">
                  <c:v>Bajo</c:v>
                </c:pt>
              </c:strCache>
            </c:strRef>
          </c:cat>
          <c:val>
            <c:numRef>
              <c:f>Hoja2!$E$148:$E$151</c:f>
              <c:numCache>
                <c:formatCode>0.0%</c:formatCode>
                <c:ptCount val="4"/>
                <c:pt idx="0" formatCode="0%">
                  <c:v>0.2</c:v>
                </c:pt>
                <c:pt idx="1">
                  <c:v>0.45</c:v>
                </c:pt>
                <c:pt idx="2" formatCode="0%">
                  <c:v>0.3</c:v>
                </c:pt>
                <c:pt idx="3" formatCode="0%">
                  <c:v>0.05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100" b="0"/>
              <a:t>¿El profesor de matemáticas lo estimula para que le tome gusto a la Materia?</a:t>
            </a:r>
          </a:p>
        </c:rich>
      </c:tx>
      <c:layout>
        <c:manualLayout>
          <c:xMode val="edge"/>
          <c:yMode val="edge"/>
          <c:x val="0.15614648447495594"/>
          <c:y val="2.035622865868481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Hoja2!$C$164:$C$165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Hoja2!$D$164:$D$165</c:f>
              <c:numCache>
                <c:formatCode>General</c:formatCode>
                <c:ptCount val="2"/>
                <c:pt idx="0">
                  <c:v>12</c:v>
                </c:pt>
                <c:pt idx="1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949056"/>
        <c:axId val="85964288"/>
      </c:barChart>
      <c:catAx>
        <c:axId val="85949056"/>
        <c:scaling>
          <c:orientation val="minMax"/>
        </c:scaling>
        <c:delete val="0"/>
        <c:axPos val="b"/>
        <c:majorTickMark val="none"/>
        <c:minorTickMark val="none"/>
        <c:tickLblPos val="nextTo"/>
        <c:crossAx val="85964288"/>
        <c:crosses val="autoZero"/>
        <c:auto val="1"/>
        <c:lblAlgn val="ctr"/>
        <c:lblOffset val="100"/>
        <c:noMultiLvlLbl val="0"/>
      </c:catAx>
      <c:valAx>
        <c:axId val="8596428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859490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b="0"/>
            </a:pPr>
            <a:r>
              <a:rPr lang="es-CO" sz="1000" b="0"/>
              <a:t> ¿Le gusta las matemáticas?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Hoja2!$C$10:$C$12</c:f>
              <c:strCache>
                <c:ptCount val="3"/>
                <c:pt idx="0">
                  <c:v>Si</c:v>
                </c:pt>
                <c:pt idx="1">
                  <c:v>No</c:v>
                </c:pt>
                <c:pt idx="2">
                  <c:v>total</c:v>
                </c:pt>
              </c:strCache>
            </c:strRef>
          </c:cat>
          <c:val>
            <c:numRef>
              <c:f>Hoja2!$D$10:$D$12</c:f>
              <c:numCache>
                <c:formatCode>General</c:formatCode>
                <c:ptCount val="3"/>
                <c:pt idx="0">
                  <c:v>14</c:v>
                </c:pt>
                <c:pt idx="1">
                  <c:v>6</c:v>
                </c:pt>
                <c:pt idx="2">
                  <c:v>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62528512"/>
        <c:axId val="62546688"/>
      </c:barChart>
      <c:catAx>
        <c:axId val="62528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s-CO"/>
          </a:p>
        </c:txPr>
        <c:crossAx val="62546688"/>
        <c:crosses val="autoZero"/>
        <c:auto val="1"/>
        <c:lblAlgn val="ctr"/>
        <c:lblOffset val="100"/>
        <c:noMultiLvlLbl val="0"/>
      </c:catAx>
      <c:valAx>
        <c:axId val="6254668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s-CO"/>
          </a:p>
        </c:txPr>
        <c:crossAx val="625285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Hoja2!$C$164</c:f>
              <c:strCache>
                <c:ptCount val="1"/>
                <c:pt idx="0">
                  <c:v>Si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Hoja2!$D$164:$E$164</c:f>
              <c:numCache>
                <c:formatCode>0%</c:formatCode>
                <c:ptCount val="2"/>
                <c:pt idx="0" formatCode="General">
                  <c:v>12</c:v>
                </c:pt>
                <c:pt idx="1">
                  <c:v>0.6</c:v>
                </c:pt>
              </c:numCache>
            </c:numRef>
          </c:val>
        </c:ser>
        <c:ser>
          <c:idx val="1"/>
          <c:order val="1"/>
          <c:tx>
            <c:strRef>
              <c:f>Hoja2!$C$165</c:f>
              <c:strCache>
                <c:ptCount val="1"/>
                <c:pt idx="0">
                  <c:v>No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Hoja2!$D$165:$E$165</c:f>
              <c:numCache>
                <c:formatCode>0.0%</c:formatCode>
                <c:ptCount val="2"/>
                <c:pt idx="0" formatCode="General">
                  <c:v>8</c:v>
                </c:pt>
                <c:pt idx="1">
                  <c:v>0.4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/>
      <c:overlay val="0"/>
      <c:txPr>
        <a:bodyPr/>
        <a:lstStyle/>
        <a:p>
          <a:pPr rtl="0">
            <a:defRPr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900" b="0"/>
              <a:t>¿Tiene facilidad para aprender los temas expuestos en el área de Matemáticas?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Hoja2!$C$63:$C$65</c:f>
              <c:strCache>
                <c:ptCount val="3"/>
                <c:pt idx="0">
                  <c:v>Si</c:v>
                </c:pt>
                <c:pt idx="1">
                  <c:v>No</c:v>
                </c:pt>
                <c:pt idx="2">
                  <c:v>total</c:v>
                </c:pt>
              </c:strCache>
            </c:strRef>
          </c:cat>
          <c:val>
            <c:numRef>
              <c:f>Hoja2!$D$63:$D$65</c:f>
              <c:numCache>
                <c:formatCode>General</c:formatCode>
                <c:ptCount val="3"/>
                <c:pt idx="0">
                  <c:v>13</c:v>
                </c:pt>
                <c:pt idx="1">
                  <c:v>7</c:v>
                </c:pt>
                <c:pt idx="2">
                  <c:v>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62567168"/>
        <c:axId val="62568704"/>
      </c:barChart>
      <c:catAx>
        <c:axId val="62567168"/>
        <c:scaling>
          <c:orientation val="minMax"/>
        </c:scaling>
        <c:delete val="0"/>
        <c:axPos val="b"/>
        <c:majorTickMark val="none"/>
        <c:minorTickMark val="none"/>
        <c:tickLblPos val="nextTo"/>
        <c:crossAx val="62568704"/>
        <c:crosses val="autoZero"/>
        <c:auto val="1"/>
        <c:lblAlgn val="ctr"/>
        <c:lblOffset val="100"/>
        <c:noMultiLvlLbl val="0"/>
      </c:catAx>
      <c:valAx>
        <c:axId val="6256870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625671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Hoja2!$C$63:$C$64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Hoja2!$E$63:$E$64</c:f>
              <c:numCache>
                <c:formatCode>0.0%</c:formatCode>
                <c:ptCount val="2"/>
                <c:pt idx="0" formatCode="0%">
                  <c:v>0.65</c:v>
                </c:pt>
                <c:pt idx="1">
                  <c:v>0.35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900" b="0" i="0" u="none" strike="noStrike" baseline="0" smtClean="0"/>
              <a:t>¿</a:t>
            </a:r>
            <a:r>
              <a:rPr lang="es-CO" sz="800" b="0" i="0" u="none" strike="noStrike" baseline="0" smtClean="0"/>
              <a:t>Le gusta la forma como su profesor de matemáticas dicta la clase? </a:t>
            </a:r>
            <a:endParaRPr lang="es-CO" sz="900" b="0" i="0"/>
          </a:p>
        </c:rich>
      </c:tx>
      <c:layout>
        <c:manualLayout>
          <c:xMode val="edge"/>
          <c:yMode val="edge"/>
          <c:x val="0.12261538461538461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Hoja2!$C$80:$C$82</c:f>
              <c:strCache>
                <c:ptCount val="3"/>
                <c:pt idx="0">
                  <c:v>Si</c:v>
                </c:pt>
                <c:pt idx="1">
                  <c:v>No</c:v>
                </c:pt>
                <c:pt idx="2">
                  <c:v>total</c:v>
                </c:pt>
              </c:strCache>
            </c:strRef>
          </c:cat>
          <c:val>
            <c:numRef>
              <c:f>Hoja2!$D$80:$D$82</c:f>
              <c:numCache>
                <c:formatCode>General</c:formatCode>
                <c:ptCount val="3"/>
                <c:pt idx="0">
                  <c:v>11</c:v>
                </c:pt>
                <c:pt idx="1">
                  <c:v>9</c:v>
                </c:pt>
                <c:pt idx="2">
                  <c:v>20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40"/>
        <c:axId val="62515456"/>
        <c:axId val="63086592"/>
      </c:barChart>
      <c:catAx>
        <c:axId val="62515456"/>
        <c:scaling>
          <c:orientation val="minMax"/>
        </c:scaling>
        <c:delete val="0"/>
        <c:axPos val="b"/>
        <c:majorTickMark val="none"/>
        <c:minorTickMark val="none"/>
        <c:tickLblPos val="nextTo"/>
        <c:crossAx val="63086592"/>
        <c:crosses val="autoZero"/>
        <c:auto val="1"/>
        <c:lblAlgn val="ctr"/>
        <c:lblOffset val="100"/>
        <c:noMultiLvlLbl val="0"/>
      </c:catAx>
      <c:valAx>
        <c:axId val="6308659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625154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Hoja2!$C$80:$C$81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Hoja2!$E$80:$E$81</c:f>
              <c:numCache>
                <c:formatCode>0.0%</c:formatCode>
                <c:ptCount val="2"/>
                <c:pt idx="0" formatCode="0%">
                  <c:v>0.55000000000000004</c:v>
                </c:pt>
                <c:pt idx="1">
                  <c:v>0.45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100" b="0"/>
              <a:t>¿Cuantas horas al día utiliza para estudiar matemáticas?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Hoja2!$C$30:$C$33</c:f>
              <c:strCache>
                <c:ptCount val="4"/>
                <c:pt idx="0">
                  <c:v>una hora</c:v>
                </c:pt>
                <c:pt idx="1">
                  <c:v>dos horas</c:v>
                </c:pt>
                <c:pt idx="2">
                  <c:v>más de tres horas</c:v>
                </c:pt>
                <c:pt idx="3">
                  <c:v>ninguna</c:v>
                </c:pt>
              </c:strCache>
            </c:strRef>
          </c:cat>
          <c:val>
            <c:numRef>
              <c:f>Hoja2!$D$30:$D$33</c:f>
              <c:numCache>
                <c:formatCode>General</c:formatCode>
                <c:ptCount val="4"/>
                <c:pt idx="0">
                  <c:v>7</c:v>
                </c:pt>
                <c:pt idx="1">
                  <c:v>6</c:v>
                </c:pt>
                <c:pt idx="2">
                  <c:v>1</c:v>
                </c:pt>
                <c:pt idx="3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364032"/>
        <c:axId val="54365568"/>
      </c:barChart>
      <c:catAx>
        <c:axId val="54364032"/>
        <c:scaling>
          <c:orientation val="minMax"/>
        </c:scaling>
        <c:delete val="0"/>
        <c:axPos val="b"/>
        <c:majorTickMark val="none"/>
        <c:minorTickMark val="none"/>
        <c:tickLblPos val="nextTo"/>
        <c:crossAx val="54365568"/>
        <c:crosses val="autoZero"/>
        <c:auto val="1"/>
        <c:lblAlgn val="ctr"/>
        <c:lblOffset val="100"/>
        <c:noMultiLvlLbl val="0"/>
      </c:catAx>
      <c:valAx>
        <c:axId val="5436556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543640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Hoja2!$C$30:$C$33</c:f>
              <c:strCache>
                <c:ptCount val="4"/>
                <c:pt idx="0">
                  <c:v>una hora</c:v>
                </c:pt>
                <c:pt idx="1">
                  <c:v>dos horas</c:v>
                </c:pt>
                <c:pt idx="2">
                  <c:v>más de tres horas</c:v>
                </c:pt>
                <c:pt idx="3">
                  <c:v>ninguna</c:v>
                </c:pt>
              </c:strCache>
            </c:strRef>
          </c:cat>
          <c:val>
            <c:numRef>
              <c:f>Hoja2!$D$30:$D$33</c:f>
              <c:numCache>
                <c:formatCode>General</c:formatCode>
                <c:ptCount val="4"/>
                <c:pt idx="0">
                  <c:v>7</c:v>
                </c:pt>
                <c:pt idx="1">
                  <c:v>6</c:v>
                </c:pt>
                <c:pt idx="2">
                  <c:v>1</c:v>
                </c:pt>
                <c:pt idx="3">
                  <c:v>6</c:v>
                </c:pt>
              </c:numCache>
            </c:numRef>
          </c:val>
        </c:ser>
        <c:ser>
          <c:idx val="1"/>
          <c:order val="1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Hoja2!$C$30:$C$33</c:f>
              <c:strCache>
                <c:ptCount val="4"/>
                <c:pt idx="0">
                  <c:v>una hora</c:v>
                </c:pt>
                <c:pt idx="1">
                  <c:v>dos horas</c:v>
                </c:pt>
                <c:pt idx="2">
                  <c:v>más de tres horas</c:v>
                </c:pt>
                <c:pt idx="3">
                  <c:v>ninguna</c:v>
                </c:pt>
              </c:strCache>
            </c:strRef>
          </c:cat>
          <c:val>
            <c:numRef>
              <c:f>Hoja2!$E$30:$E$33</c:f>
              <c:numCache>
                <c:formatCode>0.0%</c:formatCode>
                <c:ptCount val="4"/>
                <c:pt idx="0" formatCode="0%">
                  <c:v>0.35</c:v>
                </c:pt>
                <c:pt idx="1">
                  <c:v>0.3</c:v>
                </c:pt>
                <c:pt idx="2" formatCode="0%">
                  <c:v>0.05</c:v>
                </c:pt>
                <c:pt idx="3" formatCode="0%">
                  <c:v>0.3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100" b="0"/>
              <a:t>¿Cuántos días a la semana dedica para estudiar matemáticas?</a:t>
            </a:r>
          </a:p>
        </c:rich>
      </c:tx>
      <c:layout>
        <c:manualLayout>
          <c:xMode val="edge"/>
          <c:yMode val="edge"/>
          <c:x val="0.12986989163587215"/>
          <c:y val="4.5070409206192985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Hoja2!$C$47:$C$50</c:f>
              <c:strCache>
                <c:ptCount val="4"/>
                <c:pt idx="0">
                  <c:v>un dia</c:v>
                </c:pt>
                <c:pt idx="1">
                  <c:v>dos dias</c:v>
                </c:pt>
                <c:pt idx="2">
                  <c:v>más de tres dias</c:v>
                </c:pt>
                <c:pt idx="3">
                  <c:v>ninguna</c:v>
                </c:pt>
              </c:strCache>
            </c:strRef>
          </c:cat>
          <c:val>
            <c:numRef>
              <c:f>Hoja2!$D$47:$D$50</c:f>
              <c:numCache>
                <c:formatCode>General</c:formatCode>
                <c:ptCount val="4"/>
                <c:pt idx="0">
                  <c:v>9</c:v>
                </c:pt>
                <c:pt idx="1">
                  <c:v>4</c:v>
                </c:pt>
                <c:pt idx="2">
                  <c:v>2</c:v>
                </c:pt>
                <c:pt idx="3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259648"/>
        <c:axId val="53265536"/>
      </c:barChart>
      <c:catAx>
        <c:axId val="53259648"/>
        <c:scaling>
          <c:orientation val="minMax"/>
        </c:scaling>
        <c:delete val="0"/>
        <c:axPos val="b"/>
        <c:majorTickMark val="none"/>
        <c:minorTickMark val="none"/>
        <c:tickLblPos val="nextTo"/>
        <c:crossAx val="53265536"/>
        <c:crosses val="autoZero"/>
        <c:auto val="1"/>
        <c:lblAlgn val="ctr"/>
        <c:lblOffset val="100"/>
        <c:noMultiLvlLbl val="0"/>
      </c:catAx>
      <c:valAx>
        <c:axId val="5326553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532596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414337</xdr:colOff>
      <xdr:row>6</xdr:row>
      <xdr:rowOff>109537</xdr:rowOff>
    </xdr:from>
    <xdr:to>
      <xdr:col>14</xdr:col>
      <xdr:colOff>409575</xdr:colOff>
      <xdr:row>15</xdr:row>
      <xdr:rowOff>19050</xdr:rowOff>
    </xdr:to>
    <xdr:graphicFrame macro="">
      <xdr:nvGraphicFramePr>
        <xdr:cNvPr id="16" name="Gráfico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33337</xdr:colOff>
      <xdr:row>6</xdr:row>
      <xdr:rowOff>71437</xdr:rowOff>
    </xdr:from>
    <xdr:to>
      <xdr:col>9</xdr:col>
      <xdr:colOff>657225</xdr:colOff>
      <xdr:row>15</xdr:row>
      <xdr:rowOff>57150</xdr:rowOff>
    </xdr:to>
    <xdr:graphicFrame macro="">
      <xdr:nvGraphicFramePr>
        <xdr:cNvPr id="17" name="Gráfico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685801</xdr:colOff>
      <xdr:row>60</xdr:row>
      <xdr:rowOff>142875</xdr:rowOff>
    </xdr:from>
    <xdr:to>
      <xdr:col>9</xdr:col>
      <xdr:colOff>419101</xdr:colOff>
      <xdr:row>68</xdr:row>
      <xdr:rowOff>76200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47625</xdr:colOff>
      <xdr:row>60</xdr:row>
      <xdr:rowOff>104774</xdr:rowOff>
    </xdr:from>
    <xdr:to>
      <xdr:col>13</xdr:col>
      <xdr:colOff>247650</xdr:colOff>
      <xdr:row>69</xdr:row>
      <xdr:rowOff>28575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704851</xdr:colOff>
      <xdr:row>76</xdr:row>
      <xdr:rowOff>42862</xdr:rowOff>
    </xdr:from>
    <xdr:to>
      <xdr:col>9</xdr:col>
      <xdr:colOff>133351</xdr:colOff>
      <xdr:row>85</xdr:row>
      <xdr:rowOff>19050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723901</xdr:colOff>
      <xdr:row>75</xdr:row>
      <xdr:rowOff>176212</xdr:rowOff>
    </xdr:from>
    <xdr:to>
      <xdr:col>13</xdr:col>
      <xdr:colOff>342901</xdr:colOff>
      <xdr:row>84</xdr:row>
      <xdr:rowOff>104775</xdr:rowOff>
    </xdr:to>
    <xdr:graphicFrame macro="">
      <xdr:nvGraphicFramePr>
        <xdr:cNvPr id="13" name="1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747712</xdr:colOff>
      <xdr:row>25</xdr:row>
      <xdr:rowOff>33337</xdr:rowOff>
    </xdr:from>
    <xdr:to>
      <xdr:col>9</xdr:col>
      <xdr:colOff>466725</xdr:colOff>
      <xdr:row>34</xdr:row>
      <xdr:rowOff>161925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295275</xdr:colOff>
      <xdr:row>25</xdr:row>
      <xdr:rowOff>4762</xdr:rowOff>
    </xdr:from>
    <xdr:to>
      <xdr:col>14</xdr:col>
      <xdr:colOff>428625</xdr:colOff>
      <xdr:row>35</xdr:row>
      <xdr:rowOff>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623886</xdr:colOff>
      <xdr:row>41</xdr:row>
      <xdr:rowOff>14286</xdr:rowOff>
    </xdr:from>
    <xdr:to>
      <xdr:col>10</xdr:col>
      <xdr:colOff>209549</xdr:colOff>
      <xdr:row>52</xdr:row>
      <xdr:rowOff>180975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438150</xdr:colOff>
      <xdr:row>41</xdr:row>
      <xdr:rowOff>52387</xdr:rowOff>
    </xdr:from>
    <xdr:to>
      <xdr:col>14</xdr:col>
      <xdr:colOff>352425</xdr:colOff>
      <xdr:row>52</xdr:row>
      <xdr:rowOff>66675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619125</xdr:colOff>
      <xdr:row>96</xdr:row>
      <xdr:rowOff>4762</xdr:rowOff>
    </xdr:from>
    <xdr:to>
      <xdr:col>10</xdr:col>
      <xdr:colOff>600075</xdr:colOff>
      <xdr:row>107</xdr:row>
      <xdr:rowOff>57150</xdr:rowOff>
    </xdr:to>
    <xdr:graphicFrame macro="">
      <xdr:nvGraphicFramePr>
        <xdr:cNvPr id="20" name="1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0</xdr:colOff>
      <xdr:row>95</xdr:row>
      <xdr:rowOff>157162</xdr:rowOff>
    </xdr:from>
    <xdr:to>
      <xdr:col>14</xdr:col>
      <xdr:colOff>619125</xdr:colOff>
      <xdr:row>105</xdr:row>
      <xdr:rowOff>180975</xdr:rowOff>
    </xdr:to>
    <xdr:graphicFrame macro="">
      <xdr:nvGraphicFramePr>
        <xdr:cNvPr id="21" name="2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742949</xdr:colOff>
      <xdr:row>111</xdr:row>
      <xdr:rowOff>14288</xdr:rowOff>
    </xdr:from>
    <xdr:to>
      <xdr:col>10</xdr:col>
      <xdr:colOff>600074</xdr:colOff>
      <xdr:row>121</xdr:row>
      <xdr:rowOff>85726</xdr:rowOff>
    </xdr:to>
    <xdr:graphicFrame macro="">
      <xdr:nvGraphicFramePr>
        <xdr:cNvPr id="22" name="2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11</xdr:col>
      <xdr:colOff>1</xdr:colOff>
      <xdr:row>111</xdr:row>
      <xdr:rowOff>90486</xdr:rowOff>
    </xdr:from>
    <xdr:to>
      <xdr:col>14</xdr:col>
      <xdr:colOff>723901</xdr:colOff>
      <xdr:row>121</xdr:row>
      <xdr:rowOff>38099</xdr:rowOff>
    </xdr:to>
    <xdr:graphicFrame macro="">
      <xdr:nvGraphicFramePr>
        <xdr:cNvPr id="23" name="2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638175</xdr:colOff>
      <xdr:row>127</xdr:row>
      <xdr:rowOff>14287</xdr:rowOff>
    </xdr:from>
    <xdr:to>
      <xdr:col>10</xdr:col>
      <xdr:colOff>304800</xdr:colOff>
      <xdr:row>138</xdr:row>
      <xdr:rowOff>161925</xdr:rowOff>
    </xdr:to>
    <xdr:graphicFrame macro="">
      <xdr:nvGraphicFramePr>
        <xdr:cNvPr id="24" name="2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10</xdr:col>
      <xdr:colOff>666750</xdr:colOff>
      <xdr:row>127</xdr:row>
      <xdr:rowOff>33337</xdr:rowOff>
    </xdr:from>
    <xdr:to>
      <xdr:col>14</xdr:col>
      <xdr:colOff>542925</xdr:colOff>
      <xdr:row>138</xdr:row>
      <xdr:rowOff>114300</xdr:rowOff>
    </xdr:to>
    <xdr:graphicFrame macro="">
      <xdr:nvGraphicFramePr>
        <xdr:cNvPr id="25" name="2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</xdr:col>
      <xdr:colOff>485775</xdr:colOff>
      <xdr:row>144</xdr:row>
      <xdr:rowOff>128587</xdr:rowOff>
    </xdr:from>
    <xdr:to>
      <xdr:col>10</xdr:col>
      <xdr:colOff>657225</xdr:colOff>
      <xdr:row>154</xdr:row>
      <xdr:rowOff>180975</xdr:rowOff>
    </xdr:to>
    <xdr:graphicFrame macro="">
      <xdr:nvGraphicFramePr>
        <xdr:cNvPr id="26" name="2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11</xdr:col>
      <xdr:colOff>114300</xdr:colOff>
      <xdr:row>145</xdr:row>
      <xdr:rowOff>14288</xdr:rowOff>
    </xdr:from>
    <xdr:to>
      <xdr:col>14</xdr:col>
      <xdr:colOff>733425</xdr:colOff>
      <xdr:row>154</xdr:row>
      <xdr:rowOff>66676</xdr:rowOff>
    </xdr:to>
    <xdr:graphicFrame macro="">
      <xdr:nvGraphicFramePr>
        <xdr:cNvPr id="27" name="2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</xdr:col>
      <xdr:colOff>38100</xdr:colOff>
      <xdr:row>157</xdr:row>
      <xdr:rowOff>100012</xdr:rowOff>
    </xdr:from>
    <xdr:to>
      <xdr:col>10</xdr:col>
      <xdr:colOff>409575</xdr:colOff>
      <xdr:row>167</xdr:row>
      <xdr:rowOff>66675</xdr:rowOff>
    </xdr:to>
    <xdr:graphicFrame macro="">
      <xdr:nvGraphicFramePr>
        <xdr:cNvPr id="28" name="2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200025</xdr:colOff>
      <xdr:row>158</xdr:row>
      <xdr:rowOff>4762</xdr:rowOff>
    </xdr:from>
    <xdr:to>
      <xdr:col>14</xdr:col>
      <xdr:colOff>171450</xdr:colOff>
      <xdr:row>166</xdr:row>
      <xdr:rowOff>142875</xdr:rowOff>
    </xdr:to>
    <xdr:graphicFrame macro="">
      <xdr:nvGraphicFramePr>
        <xdr:cNvPr id="29" name="2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7"/>
  <sheetViews>
    <sheetView workbookViewId="0">
      <selection activeCell="B7" sqref="B7"/>
    </sheetView>
  </sheetViews>
  <sheetFormatPr baseColWidth="10" defaultRowHeight="15" x14ac:dyDescent="0.25"/>
  <cols>
    <col min="2" max="2" width="27" customWidth="1"/>
    <col min="4" max="4" width="15.85546875" customWidth="1"/>
  </cols>
  <sheetData>
    <row r="3" spans="2:6" ht="15.75" customHeight="1" x14ac:dyDescent="0.25">
      <c r="B3" s="1" t="s">
        <v>0</v>
      </c>
      <c r="C3" s="1" t="s">
        <v>1</v>
      </c>
      <c r="D3" s="1" t="s">
        <v>2</v>
      </c>
      <c r="E3" s="1" t="s">
        <v>4</v>
      </c>
      <c r="F3" s="1" t="s">
        <v>3</v>
      </c>
    </row>
    <row r="4" spans="2:6" x14ac:dyDescent="0.25">
      <c r="B4" s="2" t="s">
        <v>6</v>
      </c>
      <c r="C4" s="3"/>
      <c r="D4" s="3"/>
      <c r="E4" s="4"/>
      <c r="F4" s="4"/>
    </row>
    <row r="5" spans="2:6" x14ac:dyDescent="0.25">
      <c r="B5" s="2" t="s">
        <v>5</v>
      </c>
      <c r="C5" s="3"/>
      <c r="D5" s="4"/>
      <c r="E5" s="3"/>
      <c r="F5" s="3"/>
    </row>
    <row r="6" spans="2:6" x14ac:dyDescent="0.25">
      <c r="B6" s="2" t="s">
        <v>7</v>
      </c>
      <c r="C6" s="3"/>
      <c r="D6" s="4"/>
      <c r="E6" s="4"/>
      <c r="F6" s="4"/>
    </row>
    <row r="7" spans="2:6" x14ac:dyDescent="0.25">
      <c r="B7" s="2" t="s">
        <v>8</v>
      </c>
      <c r="C7" s="3"/>
      <c r="D7" s="4"/>
      <c r="E7" s="4"/>
      <c r="F7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9"/>
  <sheetViews>
    <sheetView tabSelected="1" topLeftCell="A152" zoomScaleNormal="100" workbookViewId="0">
      <selection activeCell="B161" sqref="B161"/>
    </sheetView>
  </sheetViews>
  <sheetFormatPr baseColWidth="10" defaultRowHeight="15" x14ac:dyDescent="0.25"/>
  <cols>
    <col min="1" max="1" width="11.42578125" style="6"/>
    <col min="2" max="2" width="11.42578125" customWidth="1"/>
    <col min="3" max="3" width="24.85546875" customWidth="1"/>
    <col min="5" max="5" width="13.140625" customWidth="1"/>
  </cols>
  <sheetData>
    <row r="1" spans="1:18" s="6" customFormat="1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8" s="6" customFormat="1" ht="21" customHeight="1" x14ac:dyDescent="0.3">
      <c r="A2" s="10"/>
      <c r="B2" s="12" t="s">
        <v>20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1"/>
      <c r="Q2" s="8"/>
      <c r="R2" s="8"/>
    </row>
    <row r="3" spans="1:18" s="6" customFormat="1" x14ac:dyDescent="0.25">
      <c r="A3" s="10"/>
      <c r="P3" s="10"/>
    </row>
    <row r="4" spans="1:18" x14ac:dyDescent="0.25">
      <c r="A4" s="10"/>
      <c r="P4" s="10"/>
    </row>
    <row r="5" spans="1:18" x14ac:dyDescent="0.25">
      <c r="A5" s="10"/>
      <c r="B5" t="s">
        <v>9</v>
      </c>
      <c r="P5" s="10"/>
    </row>
    <row r="6" spans="1:18" ht="15" customHeight="1" x14ac:dyDescent="0.25">
      <c r="A6" s="10"/>
      <c r="B6" s="9" t="s">
        <v>21</v>
      </c>
      <c r="C6" s="8"/>
      <c r="D6" s="8"/>
      <c r="E6" s="8"/>
      <c r="P6" s="10"/>
    </row>
    <row r="7" spans="1:18" x14ac:dyDescent="0.25">
      <c r="A7" s="10"/>
      <c r="P7" s="10"/>
    </row>
    <row r="8" spans="1:18" x14ac:dyDescent="0.25">
      <c r="A8" s="10"/>
      <c r="P8" s="10"/>
    </row>
    <row r="9" spans="1:18" x14ac:dyDescent="0.25">
      <c r="A9" s="10"/>
      <c r="C9" s="4" t="s">
        <v>10</v>
      </c>
      <c r="D9" s="4" t="s">
        <v>11</v>
      </c>
      <c r="E9" s="4" t="s">
        <v>12</v>
      </c>
      <c r="P9" s="10"/>
    </row>
    <row r="10" spans="1:18" x14ac:dyDescent="0.25">
      <c r="A10" s="10"/>
      <c r="C10" s="4" t="s">
        <v>13</v>
      </c>
      <c r="D10" s="4">
        <v>14</v>
      </c>
      <c r="E10" s="5">
        <f>+D10/D12</f>
        <v>0.7</v>
      </c>
      <c r="P10" s="10"/>
    </row>
    <row r="11" spans="1:18" x14ac:dyDescent="0.25">
      <c r="A11" s="10"/>
      <c r="C11" s="4" t="s">
        <v>14</v>
      </c>
      <c r="D11" s="4">
        <v>6</v>
      </c>
      <c r="E11" s="7">
        <f>+D11/D12</f>
        <v>0.3</v>
      </c>
      <c r="P11" s="10"/>
    </row>
    <row r="12" spans="1:18" x14ac:dyDescent="0.25">
      <c r="A12" s="10"/>
      <c r="C12" s="4" t="s">
        <v>15</v>
      </c>
      <c r="D12" s="4">
        <f>SUM(D10:D11)</f>
        <v>20</v>
      </c>
      <c r="E12" s="5">
        <v>1</v>
      </c>
      <c r="P12" s="10"/>
    </row>
    <row r="13" spans="1:18" x14ac:dyDescent="0.25">
      <c r="A13" s="10"/>
      <c r="P13" s="10"/>
    </row>
    <row r="14" spans="1:18" x14ac:dyDescent="0.25">
      <c r="A14" s="10"/>
      <c r="P14" s="10"/>
    </row>
    <row r="15" spans="1:18" x14ac:dyDescent="0.25">
      <c r="A15" s="10"/>
      <c r="P15" s="10"/>
    </row>
    <row r="16" spans="1:18" x14ac:dyDescent="0.25">
      <c r="A16" s="10"/>
      <c r="C16" s="6"/>
      <c r="P16" s="10"/>
    </row>
    <row r="17" spans="1:16" x14ac:dyDescent="0.25">
      <c r="A17" s="10"/>
      <c r="P17" s="10"/>
    </row>
    <row r="18" spans="1:16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</row>
    <row r="19" spans="1:16" x14ac:dyDescent="0.25">
      <c r="A19" s="10"/>
      <c r="P19" s="10"/>
    </row>
    <row r="20" spans="1:16" x14ac:dyDescent="0.25">
      <c r="A20" s="10"/>
      <c r="P20" s="10"/>
    </row>
    <row r="21" spans="1:16" x14ac:dyDescent="0.25">
      <c r="A21" s="10"/>
      <c r="P21" s="10"/>
    </row>
    <row r="22" spans="1:16" x14ac:dyDescent="0.25">
      <c r="A22" s="10"/>
      <c r="P22" s="10"/>
    </row>
    <row r="23" spans="1:16" x14ac:dyDescent="0.25">
      <c r="A23" s="10"/>
      <c r="B23" s="6" t="s">
        <v>16</v>
      </c>
      <c r="P23" s="10"/>
    </row>
    <row r="24" spans="1:16" x14ac:dyDescent="0.25">
      <c r="A24" s="10"/>
      <c r="P24" s="10"/>
    </row>
    <row r="25" spans="1:16" x14ac:dyDescent="0.25">
      <c r="A25" s="10"/>
      <c r="B25" s="6" t="s">
        <v>22</v>
      </c>
      <c r="P25" s="10"/>
    </row>
    <row r="26" spans="1:16" x14ac:dyDescent="0.25">
      <c r="A26" s="10"/>
      <c r="P26" s="10"/>
    </row>
    <row r="27" spans="1:16" x14ac:dyDescent="0.25">
      <c r="A27" s="10"/>
      <c r="P27" s="10"/>
    </row>
    <row r="28" spans="1:16" x14ac:dyDescent="0.25">
      <c r="A28" s="10"/>
      <c r="P28" s="10"/>
    </row>
    <row r="29" spans="1:16" x14ac:dyDescent="0.25">
      <c r="A29" s="10"/>
      <c r="C29" s="4" t="s">
        <v>10</v>
      </c>
      <c r="D29" s="4" t="s">
        <v>11</v>
      </c>
      <c r="E29" s="4" t="s">
        <v>12</v>
      </c>
      <c r="P29" s="10"/>
    </row>
    <row r="30" spans="1:16" x14ac:dyDescent="0.25">
      <c r="A30" s="10"/>
      <c r="C30" s="4" t="s">
        <v>23</v>
      </c>
      <c r="D30" s="4">
        <v>7</v>
      </c>
      <c r="E30" s="5">
        <f>+D30/D34</f>
        <v>0.35</v>
      </c>
      <c r="P30" s="10"/>
    </row>
    <row r="31" spans="1:16" x14ac:dyDescent="0.25">
      <c r="A31" s="10"/>
      <c r="C31" s="4" t="s">
        <v>24</v>
      </c>
      <c r="D31" s="4">
        <v>6</v>
      </c>
      <c r="E31" s="7">
        <f>+D31/D34</f>
        <v>0.3</v>
      </c>
      <c r="P31" s="10"/>
    </row>
    <row r="32" spans="1:16" x14ac:dyDescent="0.25">
      <c r="A32" s="10"/>
      <c r="C32" s="13" t="s">
        <v>25</v>
      </c>
      <c r="D32" s="4">
        <v>1</v>
      </c>
      <c r="E32" s="5">
        <f>+D32/D34</f>
        <v>0.05</v>
      </c>
      <c r="P32" s="10"/>
    </row>
    <row r="33" spans="1:16" x14ac:dyDescent="0.25">
      <c r="A33" s="10"/>
      <c r="C33" s="4" t="s">
        <v>26</v>
      </c>
      <c r="D33" s="4">
        <v>6</v>
      </c>
      <c r="E33" s="5">
        <f>+D33/D34</f>
        <v>0.3</v>
      </c>
      <c r="P33" s="10"/>
    </row>
    <row r="34" spans="1:16" x14ac:dyDescent="0.25">
      <c r="A34" s="10"/>
      <c r="C34" s="4" t="s">
        <v>27</v>
      </c>
      <c r="D34" s="4">
        <v>20</v>
      </c>
      <c r="E34" s="7">
        <v>1</v>
      </c>
      <c r="P34" s="10"/>
    </row>
    <row r="35" spans="1:16" x14ac:dyDescent="0.25">
      <c r="A35" s="10"/>
      <c r="P35" s="10"/>
    </row>
    <row r="36" spans="1:16" x14ac:dyDescent="0.25">
      <c r="A36" s="10"/>
      <c r="P36" s="10"/>
    </row>
    <row r="37" spans="1:16" x14ac:dyDescent="0.25">
      <c r="A37" s="10"/>
      <c r="P37" s="10"/>
    </row>
    <row r="38" spans="1:16" x14ac:dyDescent="0.25">
      <c r="A38" s="10"/>
      <c r="P38" s="10"/>
    </row>
    <row r="39" spans="1:16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</row>
    <row r="40" spans="1:16" x14ac:dyDescent="0.25">
      <c r="A40" s="10"/>
      <c r="P40" s="10"/>
    </row>
    <row r="41" spans="1:16" x14ac:dyDescent="0.25">
      <c r="A41" s="10"/>
      <c r="P41" s="10"/>
    </row>
    <row r="42" spans="1:16" x14ac:dyDescent="0.25">
      <c r="A42" s="10"/>
      <c r="B42" s="6" t="s">
        <v>17</v>
      </c>
      <c r="P42" s="10"/>
    </row>
    <row r="43" spans="1:16" x14ac:dyDescent="0.25">
      <c r="A43" s="10"/>
      <c r="P43" s="10"/>
    </row>
    <row r="44" spans="1:16" x14ac:dyDescent="0.25">
      <c r="A44" s="10"/>
      <c r="B44" t="s">
        <v>28</v>
      </c>
      <c r="C44" s="6"/>
      <c r="P44" s="10"/>
    </row>
    <row r="45" spans="1:16" x14ac:dyDescent="0.25">
      <c r="A45" s="10"/>
      <c r="P45" s="10"/>
    </row>
    <row r="46" spans="1:16" x14ac:dyDescent="0.25">
      <c r="A46" s="10"/>
      <c r="C46" s="4" t="s">
        <v>10</v>
      </c>
      <c r="D46" s="4" t="s">
        <v>11</v>
      </c>
      <c r="E46" s="4" t="s">
        <v>12</v>
      </c>
      <c r="P46" s="10"/>
    </row>
    <row r="47" spans="1:16" x14ac:dyDescent="0.25">
      <c r="A47" s="10"/>
      <c r="C47" s="4" t="s">
        <v>29</v>
      </c>
      <c r="D47" s="4">
        <v>9</v>
      </c>
      <c r="E47" s="5">
        <f>+D47/D51</f>
        <v>0.45</v>
      </c>
      <c r="P47" s="10"/>
    </row>
    <row r="48" spans="1:16" x14ac:dyDescent="0.25">
      <c r="A48" s="10"/>
      <c r="C48" s="4" t="s">
        <v>30</v>
      </c>
      <c r="D48" s="4">
        <v>4</v>
      </c>
      <c r="E48" s="7">
        <f>+D48/D51</f>
        <v>0.2</v>
      </c>
      <c r="P48" s="10"/>
    </row>
    <row r="49" spans="1:16" x14ac:dyDescent="0.25">
      <c r="A49" s="10"/>
      <c r="C49" s="13" t="s">
        <v>31</v>
      </c>
      <c r="D49" s="4">
        <v>2</v>
      </c>
      <c r="E49" s="5">
        <f>+D49/D51</f>
        <v>0.1</v>
      </c>
      <c r="P49" s="10"/>
    </row>
    <row r="50" spans="1:16" x14ac:dyDescent="0.25">
      <c r="A50" s="10"/>
      <c r="C50" s="4" t="s">
        <v>26</v>
      </c>
      <c r="D50" s="4">
        <v>5</v>
      </c>
      <c r="E50" s="5">
        <f>+D50/D51</f>
        <v>0.25</v>
      </c>
      <c r="P50" s="10"/>
    </row>
    <row r="51" spans="1:16" x14ac:dyDescent="0.25">
      <c r="A51" s="10"/>
      <c r="C51" s="4" t="s">
        <v>27</v>
      </c>
      <c r="D51" s="4">
        <v>20</v>
      </c>
      <c r="E51" s="7">
        <v>1</v>
      </c>
      <c r="P51" s="10"/>
    </row>
    <row r="52" spans="1:16" x14ac:dyDescent="0.25">
      <c r="A52" s="10"/>
      <c r="P52" s="10"/>
    </row>
    <row r="53" spans="1:16" x14ac:dyDescent="0.25">
      <c r="A53" s="10"/>
      <c r="P53" s="10"/>
    </row>
    <row r="54" spans="1:16" x14ac:dyDescent="0.25">
      <c r="A54" s="10"/>
      <c r="P54" s="10"/>
    </row>
    <row r="55" spans="1:16" x14ac:dyDescent="0.25">
      <c r="A55" s="10"/>
      <c r="P55" s="10"/>
    </row>
    <row r="56" spans="1:16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</row>
    <row r="57" spans="1:16" x14ac:dyDescent="0.25">
      <c r="A57" s="10"/>
      <c r="P57" s="10"/>
    </row>
    <row r="58" spans="1:16" x14ac:dyDescent="0.25">
      <c r="A58" s="10"/>
      <c r="B58" s="6" t="s">
        <v>18</v>
      </c>
      <c r="P58" s="10"/>
    </row>
    <row r="59" spans="1:16" x14ac:dyDescent="0.25">
      <c r="A59" s="10"/>
      <c r="P59" s="10"/>
    </row>
    <row r="60" spans="1:16" x14ac:dyDescent="0.25">
      <c r="A60" s="10"/>
      <c r="B60" s="6" t="s">
        <v>32</v>
      </c>
      <c r="P60" s="10"/>
    </row>
    <row r="61" spans="1:16" x14ac:dyDescent="0.25">
      <c r="A61" s="10"/>
      <c r="P61" s="10"/>
    </row>
    <row r="62" spans="1:16" x14ac:dyDescent="0.25">
      <c r="A62" s="10"/>
      <c r="C62" s="4" t="s">
        <v>10</v>
      </c>
      <c r="D62" s="4" t="s">
        <v>11</v>
      </c>
      <c r="E62" s="4" t="s">
        <v>12</v>
      </c>
      <c r="P62" s="10"/>
    </row>
    <row r="63" spans="1:16" x14ac:dyDescent="0.25">
      <c r="A63" s="10"/>
      <c r="C63" s="4" t="s">
        <v>13</v>
      </c>
      <c r="D63" s="4">
        <v>13</v>
      </c>
      <c r="E63" s="5">
        <f>+D63/D65</f>
        <v>0.65</v>
      </c>
      <c r="P63" s="10"/>
    </row>
    <row r="64" spans="1:16" x14ac:dyDescent="0.25">
      <c r="A64" s="10"/>
      <c r="C64" s="4" t="s">
        <v>14</v>
      </c>
      <c r="D64" s="4">
        <v>7</v>
      </c>
      <c r="E64" s="7">
        <f>+D64/D65</f>
        <v>0.35</v>
      </c>
      <c r="P64" s="10"/>
    </row>
    <row r="65" spans="1:16" x14ac:dyDescent="0.25">
      <c r="A65" s="10"/>
      <c r="C65" s="4" t="s">
        <v>15</v>
      </c>
      <c r="D65" s="4">
        <f>SUM(D63:D64)</f>
        <v>20</v>
      </c>
      <c r="E65" s="5">
        <v>1</v>
      </c>
      <c r="P65" s="10"/>
    </row>
    <row r="66" spans="1:16" x14ac:dyDescent="0.25">
      <c r="A66" s="10"/>
      <c r="P66" s="10"/>
    </row>
    <row r="67" spans="1:16" x14ac:dyDescent="0.25">
      <c r="A67" s="10"/>
      <c r="P67" s="10"/>
    </row>
    <row r="68" spans="1:16" x14ac:dyDescent="0.25">
      <c r="A68" s="10"/>
      <c r="P68" s="10"/>
    </row>
    <row r="69" spans="1:16" x14ac:dyDescent="0.25">
      <c r="A69" s="10"/>
      <c r="P69" s="10"/>
    </row>
    <row r="70" spans="1:16" x14ac:dyDescent="0.25">
      <c r="A70" s="10"/>
      <c r="P70" s="10"/>
    </row>
    <row r="71" spans="1:16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</row>
    <row r="72" spans="1:16" x14ac:dyDescent="0.25">
      <c r="A72" s="10"/>
      <c r="P72" s="10"/>
    </row>
    <row r="73" spans="1:16" x14ac:dyDescent="0.25">
      <c r="A73" s="10"/>
      <c r="B73" t="s">
        <v>19</v>
      </c>
      <c r="P73" s="10"/>
    </row>
    <row r="74" spans="1:16" x14ac:dyDescent="0.25">
      <c r="A74" s="10"/>
      <c r="P74" s="10"/>
    </row>
    <row r="75" spans="1:16" x14ac:dyDescent="0.25">
      <c r="A75" s="10"/>
      <c r="P75" s="10"/>
    </row>
    <row r="76" spans="1:16" x14ac:dyDescent="0.25">
      <c r="A76" s="10"/>
      <c r="B76" t="s">
        <v>33</v>
      </c>
      <c r="P76" s="10"/>
    </row>
    <row r="77" spans="1:16" x14ac:dyDescent="0.25">
      <c r="A77" s="10"/>
      <c r="P77" s="10"/>
    </row>
    <row r="78" spans="1:16" x14ac:dyDescent="0.25">
      <c r="A78" s="10"/>
      <c r="P78" s="10"/>
    </row>
    <row r="79" spans="1:16" x14ac:dyDescent="0.25">
      <c r="A79" s="10"/>
      <c r="C79" s="4" t="s">
        <v>10</v>
      </c>
      <c r="D79" s="4" t="s">
        <v>11</v>
      </c>
      <c r="E79" s="4" t="s">
        <v>12</v>
      </c>
      <c r="P79" s="10"/>
    </row>
    <row r="80" spans="1:16" x14ac:dyDescent="0.25">
      <c r="A80" s="10"/>
      <c r="C80" s="4" t="s">
        <v>13</v>
      </c>
      <c r="D80" s="4">
        <v>11</v>
      </c>
      <c r="E80" s="5">
        <f>+D80/D82</f>
        <v>0.55000000000000004</v>
      </c>
      <c r="P80" s="10"/>
    </row>
    <row r="81" spans="1:16" x14ac:dyDescent="0.25">
      <c r="A81" s="10"/>
      <c r="C81" s="4" t="s">
        <v>14</v>
      </c>
      <c r="D81" s="4">
        <v>9</v>
      </c>
      <c r="E81" s="7">
        <f>+D81/D82</f>
        <v>0.45</v>
      </c>
      <c r="P81" s="10"/>
    </row>
    <row r="82" spans="1:16" x14ac:dyDescent="0.25">
      <c r="A82" s="10"/>
      <c r="C82" s="4" t="s">
        <v>15</v>
      </c>
      <c r="D82" s="4">
        <f>SUM(D80:D81)</f>
        <v>20</v>
      </c>
      <c r="E82" s="5">
        <v>1</v>
      </c>
      <c r="P82" s="10"/>
    </row>
    <row r="83" spans="1:16" x14ac:dyDescent="0.25">
      <c r="A83" s="10"/>
      <c r="P83" s="10"/>
    </row>
    <row r="84" spans="1:16" x14ac:dyDescent="0.25">
      <c r="A84" s="10"/>
      <c r="P84" s="10"/>
    </row>
    <row r="85" spans="1:16" x14ac:dyDescent="0.25">
      <c r="A85" s="10"/>
      <c r="P85" s="10"/>
    </row>
    <row r="86" spans="1:16" x14ac:dyDescent="0.25">
      <c r="A86" s="10"/>
      <c r="P86" s="10"/>
    </row>
    <row r="87" spans="1:16" x14ac:dyDescent="0.25">
      <c r="A87" s="10"/>
      <c r="P87" s="10"/>
    </row>
    <row r="88" spans="1:16" x14ac:dyDescent="0.25">
      <c r="A88" s="10"/>
      <c r="P88" s="10"/>
    </row>
    <row r="89" spans="1:16" x14ac:dyDescent="0.25">
      <c r="A89" s="10"/>
      <c r="P89" s="10"/>
    </row>
    <row r="90" spans="1:16" x14ac:dyDescent="0.25">
      <c r="A90" s="10"/>
      <c r="P90" s="10"/>
    </row>
    <row r="91" spans="1:16" x14ac:dyDescent="0.25">
      <c r="A91" s="10"/>
      <c r="P91" s="10"/>
    </row>
    <row r="92" spans="1:16" x14ac:dyDescent="0.25">
      <c r="A92" s="10"/>
      <c r="P92" s="10"/>
    </row>
    <row r="93" spans="1:16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</row>
    <row r="94" spans="1:16" x14ac:dyDescent="0.25">
      <c r="A94" s="10"/>
      <c r="P94" s="10"/>
    </row>
    <row r="95" spans="1:16" x14ac:dyDescent="0.25">
      <c r="A95" s="10"/>
      <c r="B95" s="6" t="s">
        <v>34</v>
      </c>
      <c r="P95" s="10"/>
    </row>
    <row r="96" spans="1:16" x14ac:dyDescent="0.25">
      <c r="A96" s="10"/>
      <c r="P96" s="10"/>
    </row>
    <row r="97" spans="1:16" x14ac:dyDescent="0.25">
      <c r="A97" s="10"/>
      <c r="B97" s="6" t="s">
        <v>35</v>
      </c>
      <c r="P97" s="10"/>
    </row>
    <row r="98" spans="1:16" x14ac:dyDescent="0.25">
      <c r="A98" s="10"/>
      <c r="P98" s="10"/>
    </row>
    <row r="99" spans="1:16" x14ac:dyDescent="0.25">
      <c r="A99" s="10"/>
      <c r="C99" s="4" t="s">
        <v>10</v>
      </c>
      <c r="D99" s="4" t="s">
        <v>11</v>
      </c>
      <c r="E99" s="4" t="s">
        <v>12</v>
      </c>
      <c r="P99" s="10"/>
    </row>
    <row r="100" spans="1:16" x14ac:dyDescent="0.25">
      <c r="A100" s="10"/>
      <c r="C100" s="4" t="s">
        <v>36</v>
      </c>
      <c r="D100" s="4">
        <v>3</v>
      </c>
      <c r="E100" s="5">
        <f>+D100/D104</f>
        <v>0.15</v>
      </c>
      <c r="P100" s="10"/>
    </row>
    <row r="101" spans="1:16" x14ac:dyDescent="0.25">
      <c r="A101" s="10"/>
      <c r="C101" s="4" t="s">
        <v>37</v>
      </c>
      <c r="D101" s="4">
        <v>8</v>
      </c>
      <c r="E101" s="7">
        <f>+D101/D104</f>
        <v>0.4</v>
      </c>
      <c r="P101" s="10"/>
    </row>
    <row r="102" spans="1:16" x14ac:dyDescent="0.25">
      <c r="A102" s="10"/>
      <c r="C102" s="13" t="s">
        <v>38</v>
      </c>
      <c r="D102" s="4">
        <v>4</v>
      </c>
      <c r="E102" s="5">
        <f>+D102/D104</f>
        <v>0.2</v>
      </c>
      <c r="P102" s="10"/>
    </row>
    <row r="103" spans="1:16" x14ac:dyDescent="0.25">
      <c r="A103" s="10"/>
      <c r="C103" s="4" t="s">
        <v>39</v>
      </c>
      <c r="D103" s="4">
        <v>5</v>
      </c>
      <c r="E103" s="5">
        <f>+D103/D104</f>
        <v>0.25</v>
      </c>
      <c r="P103" s="10"/>
    </row>
    <row r="104" spans="1:16" x14ac:dyDescent="0.25">
      <c r="A104" s="10"/>
      <c r="C104" s="4" t="s">
        <v>27</v>
      </c>
      <c r="D104" s="4">
        <v>20</v>
      </c>
      <c r="E104" s="7">
        <v>1</v>
      </c>
      <c r="P104" s="10"/>
    </row>
    <row r="105" spans="1:16" x14ac:dyDescent="0.25">
      <c r="A105" s="10"/>
      <c r="P105" s="10"/>
    </row>
    <row r="106" spans="1:16" x14ac:dyDescent="0.25">
      <c r="A106" s="10"/>
      <c r="P106" s="10"/>
    </row>
    <row r="107" spans="1:16" x14ac:dyDescent="0.25">
      <c r="A107" s="10"/>
      <c r="P107" s="10"/>
    </row>
    <row r="108" spans="1:16" x14ac:dyDescent="0.25">
      <c r="A108" s="10"/>
      <c r="P108" s="10"/>
    </row>
    <row r="109" spans="1:16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</row>
    <row r="110" spans="1:16" x14ac:dyDescent="0.25">
      <c r="A110" s="10"/>
      <c r="P110" s="10"/>
    </row>
    <row r="111" spans="1:16" x14ac:dyDescent="0.25">
      <c r="A111" s="10"/>
      <c r="B111" t="s">
        <v>40</v>
      </c>
      <c r="P111" s="10"/>
    </row>
    <row r="112" spans="1:16" x14ac:dyDescent="0.25">
      <c r="A112" s="10"/>
      <c r="P112" s="10"/>
    </row>
    <row r="113" spans="1:16" x14ac:dyDescent="0.25">
      <c r="A113" s="10"/>
      <c r="B113" s="6" t="s">
        <v>41</v>
      </c>
      <c r="P113" s="10"/>
    </row>
    <row r="114" spans="1:16" x14ac:dyDescent="0.25">
      <c r="A114" s="10"/>
      <c r="P114" s="10"/>
    </row>
    <row r="115" spans="1:16" x14ac:dyDescent="0.25">
      <c r="A115" s="10"/>
      <c r="C115" s="4" t="s">
        <v>10</v>
      </c>
      <c r="D115" s="4" t="s">
        <v>11</v>
      </c>
      <c r="E115" s="4" t="s">
        <v>12</v>
      </c>
      <c r="P115" s="10"/>
    </row>
    <row r="116" spans="1:16" x14ac:dyDescent="0.25">
      <c r="A116" s="10"/>
      <c r="C116" s="4" t="s">
        <v>42</v>
      </c>
      <c r="D116" s="4">
        <v>4</v>
      </c>
      <c r="E116" s="5">
        <f>+D116/D120</f>
        <v>0.2</v>
      </c>
      <c r="P116" s="10"/>
    </row>
    <row r="117" spans="1:16" x14ac:dyDescent="0.25">
      <c r="A117" s="10"/>
      <c r="C117" s="4" t="s">
        <v>43</v>
      </c>
      <c r="D117" s="4">
        <v>9</v>
      </c>
      <c r="E117" s="7">
        <f>+D117/D120</f>
        <v>0.45</v>
      </c>
      <c r="P117" s="10"/>
    </row>
    <row r="118" spans="1:16" x14ac:dyDescent="0.25">
      <c r="A118" s="10"/>
      <c r="C118" s="13" t="s">
        <v>44</v>
      </c>
      <c r="D118" s="4">
        <v>4</v>
      </c>
      <c r="E118" s="5">
        <f>+D118/D120</f>
        <v>0.2</v>
      </c>
      <c r="P118" s="10"/>
    </row>
    <row r="119" spans="1:16" x14ac:dyDescent="0.25">
      <c r="A119" s="10"/>
      <c r="C119" s="4" t="s">
        <v>45</v>
      </c>
      <c r="D119" s="4">
        <v>3</v>
      </c>
      <c r="E119" s="5">
        <f>+D119/D120</f>
        <v>0.15</v>
      </c>
      <c r="P119" s="10"/>
    </row>
    <row r="120" spans="1:16" x14ac:dyDescent="0.25">
      <c r="A120" s="10"/>
      <c r="C120" s="4" t="s">
        <v>27</v>
      </c>
      <c r="D120" s="4">
        <v>20</v>
      </c>
      <c r="E120" s="7">
        <v>1</v>
      </c>
      <c r="P120" s="10"/>
    </row>
    <row r="121" spans="1:16" x14ac:dyDescent="0.25">
      <c r="A121" s="10"/>
      <c r="P121" s="10"/>
    </row>
    <row r="122" spans="1:16" x14ac:dyDescent="0.25">
      <c r="A122" s="10"/>
      <c r="P122" s="10"/>
    </row>
    <row r="123" spans="1:16" x14ac:dyDescent="0.25">
      <c r="A123" s="10"/>
      <c r="P123" s="10"/>
    </row>
    <row r="124" spans="1:16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</row>
    <row r="125" spans="1:16" x14ac:dyDescent="0.25">
      <c r="A125" s="10"/>
      <c r="P125" s="10"/>
    </row>
    <row r="126" spans="1:16" x14ac:dyDescent="0.25">
      <c r="A126" s="10"/>
      <c r="B126" s="6" t="s">
        <v>46</v>
      </c>
      <c r="P126" s="10"/>
    </row>
    <row r="127" spans="1:16" x14ac:dyDescent="0.25">
      <c r="A127" s="10"/>
      <c r="P127" s="10"/>
    </row>
    <row r="128" spans="1:16" x14ac:dyDescent="0.25">
      <c r="A128" s="10"/>
      <c r="B128" s="6" t="s">
        <v>47</v>
      </c>
      <c r="P128" s="10"/>
    </row>
    <row r="129" spans="1:16" x14ac:dyDescent="0.25">
      <c r="A129" s="10"/>
      <c r="P129" s="10"/>
    </row>
    <row r="130" spans="1:16" x14ac:dyDescent="0.25">
      <c r="A130" s="10"/>
      <c r="C130" s="4" t="s">
        <v>10</v>
      </c>
      <c r="D130" s="4" t="s">
        <v>11</v>
      </c>
      <c r="E130" s="4" t="s">
        <v>12</v>
      </c>
      <c r="P130" s="10"/>
    </row>
    <row r="131" spans="1:16" x14ac:dyDescent="0.25">
      <c r="A131" s="10"/>
      <c r="C131" s="4" t="s">
        <v>48</v>
      </c>
      <c r="D131" s="4">
        <v>5</v>
      </c>
      <c r="E131" s="5">
        <f>+D131/D135</f>
        <v>0.25</v>
      </c>
      <c r="P131" s="10"/>
    </row>
    <row r="132" spans="1:16" x14ac:dyDescent="0.25">
      <c r="A132" s="10"/>
      <c r="C132" s="4" t="s">
        <v>49</v>
      </c>
      <c r="D132" s="4">
        <v>6</v>
      </c>
      <c r="E132" s="7">
        <f>+D132/D135</f>
        <v>0.3</v>
      </c>
      <c r="P132" s="10"/>
    </row>
    <row r="133" spans="1:16" x14ac:dyDescent="0.25">
      <c r="A133" s="10"/>
      <c r="C133" s="13" t="s">
        <v>50</v>
      </c>
      <c r="D133" s="4">
        <v>8</v>
      </c>
      <c r="E133" s="5">
        <f>+D133/D135</f>
        <v>0.4</v>
      </c>
      <c r="P133" s="10"/>
    </row>
    <row r="134" spans="1:16" x14ac:dyDescent="0.25">
      <c r="A134" s="10"/>
      <c r="C134" s="4" t="s">
        <v>51</v>
      </c>
      <c r="D134" s="4">
        <v>1</v>
      </c>
      <c r="E134" s="5">
        <f>+D134/D135</f>
        <v>0.05</v>
      </c>
      <c r="P134" s="10"/>
    </row>
    <row r="135" spans="1:16" x14ac:dyDescent="0.25">
      <c r="A135" s="10"/>
      <c r="C135" s="4" t="s">
        <v>27</v>
      </c>
      <c r="D135" s="4">
        <v>20</v>
      </c>
      <c r="E135" s="7">
        <v>1</v>
      </c>
      <c r="P135" s="10"/>
    </row>
    <row r="136" spans="1:16" x14ac:dyDescent="0.25">
      <c r="A136" s="10"/>
      <c r="P136" s="10"/>
    </row>
    <row r="137" spans="1:16" x14ac:dyDescent="0.25">
      <c r="A137" s="10"/>
      <c r="P137" s="10"/>
    </row>
    <row r="138" spans="1:16" x14ac:dyDescent="0.25">
      <c r="A138" s="10"/>
      <c r="P138" s="10"/>
    </row>
    <row r="139" spans="1:16" x14ac:dyDescent="0.25">
      <c r="A139" s="10"/>
      <c r="P139" s="10"/>
    </row>
    <row r="140" spans="1:16" x14ac:dyDescent="0.25">
      <c r="A140" s="10"/>
      <c r="P140" s="10"/>
    </row>
    <row r="141" spans="1:16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</row>
    <row r="142" spans="1:16" x14ac:dyDescent="0.25">
      <c r="A142" s="10"/>
      <c r="P142" s="10"/>
    </row>
    <row r="143" spans="1:16" x14ac:dyDescent="0.25">
      <c r="A143" s="10"/>
      <c r="B143" s="6" t="s">
        <v>52</v>
      </c>
      <c r="P143" s="10"/>
    </row>
    <row r="144" spans="1:16" x14ac:dyDescent="0.25">
      <c r="A144" s="10"/>
      <c r="P144" s="10"/>
    </row>
    <row r="145" spans="1:16" x14ac:dyDescent="0.25">
      <c r="A145" s="10"/>
      <c r="B145" s="6" t="s">
        <v>53</v>
      </c>
      <c r="P145" s="10"/>
    </row>
    <row r="146" spans="1:16" x14ac:dyDescent="0.25">
      <c r="A146" s="10"/>
      <c r="P146" s="10"/>
    </row>
    <row r="147" spans="1:16" x14ac:dyDescent="0.25">
      <c r="A147" s="10"/>
      <c r="C147" s="4" t="s">
        <v>10</v>
      </c>
      <c r="D147" s="4" t="s">
        <v>11</v>
      </c>
      <c r="E147" s="4" t="s">
        <v>12</v>
      </c>
      <c r="P147" s="10"/>
    </row>
    <row r="148" spans="1:16" x14ac:dyDescent="0.25">
      <c r="A148" s="10"/>
      <c r="C148" s="4" t="s">
        <v>54</v>
      </c>
      <c r="D148" s="4">
        <v>4</v>
      </c>
      <c r="E148" s="5">
        <f>+D148/D152</f>
        <v>0.2</v>
      </c>
      <c r="P148" s="10"/>
    </row>
    <row r="149" spans="1:16" x14ac:dyDescent="0.25">
      <c r="A149" s="10"/>
      <c r="C149" s="4" t="s">
        <v>55</v>
      </c>
      <c r="D149" s="4">
        <v>9</v>
      </c>
      <c r="E149" s="7">
        <f>+D149/D152</f>
        <v>0.45</v>
      </c>
      <c r="P149" s="10"/>
    </row>
    <row r="150" spans="1:16" x14ac:dyDescent="0.25">
      <c r="A150" s="10"/>
      <c r="C150" s="13" t="s">
        <v>56</v>
      </c>
      <c r="D150" s="4">
        <v>6</v>
      </c>
      <c r="E150" s="5">
        <f>+D150/D152</f>
        <v>0.3</v>
      </c>
      <c r="P150" s="10"/>
    </row>
    <row r="151" spans="1:16" x14ac:dyDescent="0.25">
      <c r="A151" s="10"/>
      <c r="C151" s="4" t="s">
        <v>57</v>
      </c>
      <c r="D151" s="4">
        <v>1</v>
      </c>
      <c r="E151" s="5">
        <f>+D151/D152</f>
        <v>0.05</v>
      </c>
      <c r="P151" s="10"/>
    </row>
    <row r="152" spans="1:16" x14ac:dyDescent="0.25">
      <c r="A152" s="10"/>
      <c r="C152" s="4" t="s">
        <v>27</v>
      </c>
      <c r="D152" s="4">
        <v>20</v>
      </c>
      <c r="E152" s="7">
        <v>1</v>
      </c>
      <c r="P152" s="10"/>
    </row>
    <row r="153" spans="1:16" x14ac:dyDescent="0.25">
      <c r="A153" s="10"/>
      <c r="P153" s="10"/>
    </row>
    <row r="154" spans="1:16" x14ac:dyDescent="0.25">
      <c r="A154" s="10"/>
      <c r="P154" s="10"/>
    </row>
    <row r="155" spans="1:16" x14ac:dyDescent="0.25">
      <c r="A155" s="10"/>
      <c r="P155" s="10"/>
    </row>
    <row r="156" spans="1:16" x14ac:dyDescent="0.25">
      <c r="A156" s="10"/>
      <c r="P156" s="10"/>
    </row>
    <row r="157" spans="1:16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</row>
    <row r="158" spans="1:16" x14ac:dyDescent="0.25">
      <c r="A158" s="10"/>
      <c r="P158" s="10"/>
    </row>
    <row r="159" spans="1:16" x14ac:dyDescent="0.25">
      <c r="A159" s="10"/>
      <c r="B159" s="6" t="s">
        <v>58</v>
      </c>
      <c r="P159" s="10"/>
    </row>
    <row r="160" spans="1:16" x14ac:dyDescent="0.25">
      <c r="A160" s="10"/>
      <c r="P160" s="10"/>
    </row>
    <row r="161" spans="1:16" x14ac:dyDescent="0.25">
      <c r="A161" s="10"/>
      <c r="B161" s="6" t="s">
        <v>59</v>
      </c>
      <c r="P161" s="10"/>
    </row>
    <row r="162" spans="1:16" x14ac:dyDescent="0.25">
      <c r="A162" s="10"/>
      <c r="B162" s="6"/>
      <c r="P162" s="10"/>
    </row>
    <row r="163" spans="1:16" x14ac:dyDescent="0.25">
      <c r="A163" s="10"/>
      <c r="C163" s="4" t="s">
        <v>10</v>
      </c>
      <c r="D163" s="4" t="s">
        <v>11</v>
      </c>
      <c r="E163" s="4" t="s">
        <v>12</v>
      </c>
      <c r="P163" s="10"/>
    </row>
    <row r="164" spans="1:16" x14ac:dyDescent="0.25">
      <c r="A164" s="10"/>
      <c r="C164" s="4" t="s">
        <v>13</v>
      </c>
      <c r="D164" s="4">
        <v>12</v>
      </c>
      <c r="E164" s="5">
        <f>+D164/D166</f>
        <v>0.6</v>
      </c>
      <c r="P164" s="10"/>
    </row>
    <row r="165" spans="1:16" x14ac:dyDescent="0.25">
      <c r="A165" s="10"/>
      <c r="C165" s="4" t="s">
        <v>14</v>
      </c>
      <c r="D165" s="4">
        <v>8</v>
      </c>
      <c r="E165" s="7">
        <f>+D165/D166</f>
        <v>0.4</v>
      </c>
      <c r="P165" s="10"/>
    </row>
    <row r="166" spans="1:16" x14ac:dyDescent="0.25">
      <c r="A166" s="10"/>
      <c r="C166" s="4" t="s">
        <v>15</v>
      </c>
      <c r="D166" s="4">
        <f>SUM(D164:D165)</f>
        <v>20</v>
      </c>
      <c r="E166" s="5">
        <v>1</v>
      </c>
      <c r="P166" s="10"/>
    </row>
    <row r="167" spans="1:16" x14ac:dyDescent="0.25">
      <c r="A167" s="10"/>
      <c r="P167" s="10"/>
    </row>
    <row r="168" spans="1:16" x14ac:dyDescent="0.25">
      <c r="A168" s="10"/>
      <c r="P168" s="10"/>
    </row>
    <row r="169" spans="1:16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</row>
  </sheetData>
  <mergeCells count="1">
    <mergeCell ref="B2:O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 Cucuta 101</dc:creator>
  <cp:lastModifiedBy>Sala Cucuta 101</cp:lastModifiedBy>
  <dcterms:created xsi:type="dcterms:W3CDTF">2016-06-24T18:56:45Z</dcterms:created>
  <dcterms:modified xsi:type="dcterms:W3CDTF">2016-06-29T19:38:31Z</dcterms:modified>
</cp:coreProperties>
</file>