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9675" activeTab="1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2" l="1"/>
  <c r="D79" i="2" s="1"/>
  <c r="C63" i="2"/>
  <c r="D62" i="2" s="1"/>
  <c r="D78" i="2" l="1"/>
  <c r="D61" i="2"/>
  <c r="C46" i="2"/>
  <c r="D45" i="2" s="1"/>
  <c r="C29" i="2"/>
  <c r="D28" i="2" s="1"/>
  <c r="C9" i="2"/>
  <c r="D7" i="2" s="1"/>
  <c r="D8" i="2" l="1"/>
  <c r="D44" i="2"/>
  <c r="D27" i="2"/>
</calcChain>
</file>

<file path=xl/sharedStrings.xml><?xml version="1.0" encoding="utf-8"?>
<sst xmlns="http://schemas.openxmlformats.org/spreadsheetml/2006/main" count="49" uniqueCount="25">
  <si>
    <t xml:space="preserve">GRUPOS DE INVESTIGACION </t>
  </si>
  <si>
    <t>BIT 6</t>
  </si>
  <si>
    <t>Estado del arte</t>
  </si>
  <si>
    <t xml:space="preserve">BIT 6.2 </t>
  </si>
  <si>
    <t>BIT 6.1</t>
  </si>
  <si>
    <t>GIDBYM</t>
  </si>
  <si>
    <t>LIDERES DE INSTECOR</t>
  </si>
  <si>
    <t>ACTORES DE LA CONVIVENCIA</t>
  </si>
  <si>
    <t>AQUARIUS</t>
  </si>
  <si>
    <t>PREGUNTA 1</t>
  </si>
  <si>
    <t xml:space="preserve">OPCIONES </t>
  </si>
  <si>
    <t>CANTIDAD</t>
  </si>
  <si>
    <t>PORCENTAJES</t>
  </si>
  <si>
    <t>Si</t>
  </si>
  <si>
    <t>No</t>
  </si>
  <si>
    <t>total</t>
  </si>
  <si>
    <t>¿Arroja basura en las vías de la Vereda San Isidro?</t>
  </si>
  <si>
    <t>¿Si ve basura en la calle, sería capaz de recogerla y depositarla en un cesto?</t>
  </si>
  <si>
    <t>¿Clasifica usted  la basura que genera en su casa?</t>
  </si>
  <si>
    <t>PREGUNTA 2</t>
  </si>
  <si>
    <t>PREGUNTA 3</t>
  </si>
  <si>
    <t>PREGUNTA 4</t>
  </si>
  <si>
    <t>¿Conoce los tipos de contenedores de basura?</t>
  </si>
  <si>
    <t>PREGUNTA 5</t>
  </si>
  <si>
    <t xml:space="preserve"> ¿Usted sabe que es la recogida selectiva de basuras?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</si>
</sst>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0" borderId="1" xfId="0" applyBorder="1"/>
    <xf numFmtId="9" fontId="0" fillId="0" borderId="1" xfId="1" applyFont="1" applyBorder="1"/>
    <xf numFmtId="0" fontId="0" fillId="0" borderId="0" xfId="0"/>
    <xf numFmtId="164" fontId="0" fillId="0" borderId="1" xfId="0" applyNumberFormat="1" applyBorder="1"/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33309122523196E-2"/>
          <c:y val="0.24621753344377392"/>
          <c:w val="0.80599899855285373"/>
          <c:h val="0.6466273349497391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Hoja2!$B$27:$B$29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Hoja2!$C$27:$C$29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383552"/>
        <c:axId val="55394688"/>
      </c:barChart>
      <c:catAx>
        <c:axId val="553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5394688"/>
        <c:crosses val="autoZero"/>
        <c:auto val="1"/>
        <c:lblAlgn val="ctr"/>
        <c:lblOffset val="100"/>
        <c:noMultiLvlLbl val="0"/>
      </c:catAx>
      <c:valAx>
        <c:axId val="55394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538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 ¿Usted sabe que es la recogida selectiva de basuras? </a:t>
            </a:r>
          </a:p>
        </c:rich>
      </c:tx>
      <c:layout>
        <c:manualLayout>
          <c:xMode val="edge"/>
          <c:yMode val="edge"/>
          <c:x val="0.15882789867404903"/>
          <c:y val="2.867382865152176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Hoja2!$B$78:$B$79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Hoja2!$D$78:$D$79</c:f>
              <c:numCache>
                <c:formatCode>0.0%</c:formatCode>
                <c:ptCount val="2"/>
                <c:pt idx="0" formatCode="0%">
                  <c:v>0.35</c:v>
                </c:pt>
                <c:pt idx="1">
                  <c:v>0.65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s-CO" sz="1050"/>
              <a:t>¿Clasifica usted  la basura que genera en su casa?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Hoja2!$B$44:$B$46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Hoja2!$C$44:$C$46</c:f>
              <c:numCache>
                <c:formatCode>General</c:formatCode>
                <c:ptCount val="3"/>
                <c:pt idx="0">
                  <c:v>4</c:v>
                </c:pt>
                <c:pt idx="1">
                  <c:v>16</c:v>
                </c:pt>
                <c:pt idx="2">
                  <c:v>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421952"/>
        <c:axId val="67438464"/>
      </c:barChart>
      <c:catAx>
        <c:axId val="5542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67438464"/>
        <c:crosses val="autoZero"/>
        <c:auto val="1"/>
        <c:lblAlgn val="ctr"/>
        <c:lblOffset val="100"/>
        <c:noMultiLvlLbl val="0"/>
      </c:catAx>
      <c:valAx>
        <c:axId val="67438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5542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O" sz="1000"/>
              <a:t>¿Clasifica usted  la basura que genera en su casa?</a:t>
            </a:r>
          </a:p>
        </c:rich>
      </c:tx>
      <c:layout/>
      <c:overlay val="0"/>
    </c:title>
    <c:autoTitleDeleted val="0"/>
    <c:view3D>
      <c:rotX val="30"/>
      <c:rotY val="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/>
          </c:dPt>
          <c:dPt>
            <c:idx val="1"/>
            <c:bubble3D val="0"/>
            <c:spPr/>
          </c:dPt>
          <c:dLbls>
            <c:txPr>
              <a:bodyPr rot="0" vert="horz"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Hoja2!$B$44:$B$45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Hoja2!$D$44:$D$45</c:f>
              <c:numCache>
                <c:formatCode>0.0%</c:formatCode>
                <c:ptCount val="2"/>
                <c:pt idx="0" formatCode="0%">
                  <c:v>0.2</c:v>
                </c:pt>
                <c:pt idx="1">
                  <c:v>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  <c:txPr>
        <a:bodyPr rot="0" vert="horz"/>
        <a:lstStyle/>
        <a:p>
          <a:pPr>
            <a:defRPr/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 sz="800">
                <a:effectLst/>
              </a:rPr>
              <a:t> ¿Si ve basura en la calle, sería capaz de recogerla y depositarla en un cesto?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Hoja2!$B$27:$B$28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Hoja2!$D$27:$D$28</c:f>
              <c:numCache>
                <c:formatCode>0.0%</c:formatCode>
                <c:ptCount val="2"/>
                <c:pt idx="0" formatCode="0%">
                  <c:v>0.55000000000000004</c:v>
                </c:pt>
                <c:pt idx="1">
                  <c:v>0.45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900" b="1" i="0" baseline="0">
                <a:effectLst/>
              </a:rPr>
              <a:t>¿Arroja basura en las vías de la Vereda San Isidro?</a:t>
            </a:r>
            <a:endParaRPr lang="es-CO" sz="9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Hoja2!$B$7:$B$8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Hoja2!$D$7:$D$8</c:f>
              <c:numCache>
                <c:formatCode>0.0%</c:formatCode>
                <c:ptCount val="2"/>
                <c:pt idx="0" formatCode="0%">
                  <c:v>0.75</c:v>
                </c:pt>
                <c:pt idx="1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b="0"/>
            </a:pPr>
            <a:r>
              <a:rPr lang="es-CO" sz="1050" b="0"/>
              <a:t>¿Arroja</a:t>
            </a:r>
            <a:r>
              <a:rPr lang="es-CO" sz="1050" b="0" baseline="0"/>
              <a:t> </a:t>
            </a:r>
            <a:r>
              <a:rPr lang="es-CO" sz="1050" b="0"/>
              <a:t>basura en las vías de la Vereda San Isidro?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Hoja2!$B$7:$B$9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Hoja2!$C$7:$C$9</c:f>
              <c:numCache>
                <c:formatCode>General</c:formatCode>
                <c:ptCount val="3"/>
                <c:pt idx="0">
                  <c:v>15</c:v>
                </c:pt>
                <c:pt idx="1">
                  <c:v>5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7560192"/>
        <c:axId val="67562880"/>
      </c:barChart>
      <c:catAx>
        <c:axId val="675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67562880"/>
        <c:crosses val="autoZero"/>
        <c:auto val="1"/>
        <c:lblAlgn val="ctr"/>
        <c:lblOffset val="100"/>
        <c:noMultiLvlLbl val="0"/>
      </c:catAx>
      <c:valAx>
        <c:axId val="67562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CO"/>
          </a:p>
        </c:txPr>
        <c:crossAx val="67560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¿Conoce los tipos de contenedores de basura?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Hoja2!$B$61:$B$63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Hoja2!$C$61:$C$63</c:f>
              <c:numCache>
                <c:formatCode>General</c:formatCode>
                <c:ptCount val="3"/>
                <c:pt idx="0">
                  <c:v>8</c:v>
                </c:pt>
                <c:pt idx="1">
                  <c:v>12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56403072"/>
        <c:axId val="56411264"/>
      </c:barChart>
      <c:catAx>
        <c:axId val="56403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56411264"/>
        <c:crosses val="autoZero"/>
        <c:auto val="1"/>
        <c:lblAlgn val="ctr"/>
        <c:lblOffset val="100"/>
        <c:noMultiLvlLbl val="0"/>
      </c:catAx>
      <c:valAx>
        <c:axId val="56411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640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900" b="1" i="0" baseline="0">
                <a:effectLst/>
              </a:rPr>
              <a:t>¿Conoce los tipos de contenedores de basura?</a:t>
            </a:r>
            <a:endParaRPr lang="es-CO" sz="900">
              <a:effectLst/>
            </a:endParaRPr>
          </a:p>
        </c:rich>
      </c:tx>
      <c:layout>
        <c:manualLayout>
          <c:xMode val="edge"/>
          <c:yMode val="edge"/>
          <c:x val="0.18818999425625813"/>
          <c:y val="4.94973051737837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Hoja2!$B$61:$B$62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Hoja2!$D$61:$D$62</c:f>
              <c:numCache>
                <c:formatCode>0.0%</c:formatCode>
                <c:ptCount val="2"/>
                <c:pt idx="0" formatCode="0%">
                  <c:v>0.4</c:v>
                </c:pt>
                <c:pt idx="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000"/>
              <a:t> ¿Usted sabe que es la recogida selectiva de basuras?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Hoja2!$B$78:$B$80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total</c:v>
                </c:pt>
              </c:strCache>
            </c:strRef>
          </c:cat>
          <c:val>
            <c:numRef>
              <c:f>Hoja2!$C$78:$C$80</c:f>
              <c:numCache>
                <c:formatCode>General</c:formatCode>
                <c:ptCount val="3"/>
                <c:pt idx="0">
                  <c:v>7</c:v>
                </c:pt>
                <c:pt idx="1">
                  <c:v>13</c:v>
                </c:pt>
                <c:pt idx="2">
                  <c:v>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56404224"/>
        <c:axId val="56431360"/>
      </c:barChart>
      <c:catAx>
        <c:axId val="56404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56431360"/>
        <c:crosses val="autoZero"/>
        <c:auto val="1"/>
        <c:lblAlgn val="ctr"/>
        <c:lblOffset val="100"/>
        <c:noMultiLvlLbl val="0"/>
      </c:catAx>
      <c:valAx>
        <c:axId val="56431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640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695326</xdr:colOff>
      <xdr:row>20</xdr:row>
      <xdr:rowOff>23812</xdr:rowOff>
    </xdr:from>
    <xdr:to>
      <xdr:col>10</xdr:col>
      <xdr:colOff>600076</xdr:colOff>
      <xdr:row>33</xdr:row>
      <xdr:rowOff>142875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247650</xdr:colOff>
      <xdr:row>20</xdr:row>
      <xdr:rowOff>123825</xdr:rowOff>
    </xdr:from>
    <xdr:ext cx="2886076" cy="436786"/>
    <xdr:sp macro="" textlink="">
      <xdr:nvSpPr>
        <xdr:cNvPr id="11" name="CuadroTexto 10"/>
        <xdr:cNvSpPr txBox="1"/>
      </xdr:nvSpPr>
      <xdr:spPr>
        <a:xfrm>
          <a:off x="4933950" y="3933825"/>
          <a:ext cx="288607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¿Si ve basura en la calle, sería capaz de recogerla y depositarla en un cesto?</a:t>
          </a:r>
        </a:p>
      </xdr:txBody>
    </xdr:sp>
    <xdr:clientData/>
  </xdr:oneCellAnchor>
  <xdr:twoCellAnchor>
    <xdr:from>
      <xdr:col>4</xdr:col>
      <xdr:colOff>757237</xdr:colOff>
      <xdr:row>39</xdr:row>
      <xdr:rowOff>23812</xdr:rowOff>
    </xdr:from>
    <xdr:to>
      <xdr:col>10</xdr:col>
      <xdr:colOff>295275</xdr:colOff>
      <xdr:row>50</xdr:row>
      <xdr:rowOff>152400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423862</xdr:colOff>
      <xdr:row>39</xdr:row>
      <xdr:rowOff>52387</xdr:rowOff>
    </xdr:from>
    <xdr:to>
      <xdr:col>15</xdr:col>
      <xdr:colOff>600075</xdr:colOff>
      <xdr:row>50</xdr:row>
      <xdr:rowOff>9525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404812</xdr:colOff>
      <xdr:row>20</xdr:row>
      <xdr:rowOff>42862</xdr:rowOff>
    </xdr:from>
    <xdr:to>
      <xdr:col>16</xdr:col>
      <xdr:colOff>142875</xdr:colOff>
      <xdr:row>31</xdr:row>
      <xdr:rowOff>142875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452437</xdr:colOff>
      <xdr:row>1</xdr:row>
      <xdr:rowOff>4762</xdr:rowOff>
    </xdr:from>
    <xdr:to>
      <xdr:col>15</xdr:col>
      <xdr:colOff>638175</xdr:colOff>
      <xdr:row>11</xdr:row>
      <xdr:rowOff>142875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290512</xdr:colOff>
      <xdr:row>0</xdr:row>
      <xdr:rowOff>166687</xdr:rowOff>
    </xdr:from>
    <xdr:to>
      <xdr:col>10</xdr:col>
      <xdr:colOff>47625</xdr:colOff>
      <xdr:row>12</xdr:row>
      <xdr:rowOff>161925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704850</xdr:colOff>
      <xdr:row>54</xdr:row>
      <xdr:rowOff>180975</xdr:rowOff>
    </xdr:from>
    <xdr:to>
      <xdr:col>9</xdr:col>
      <xdr:colOff>714375</xdr:colOff>
      <xdr:row>66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276225</xdr:colOff>
      <xdr:row>54</xdr:row>
      <xdr:rowOff>161924</xdr:rowOff>
    </xdr:from>
    <xdr:to>
      <xdr:col>15</xdr:col>
      <xdr:colOff>666750</xdr:colOff>
      <xdr:row>65</xdr:row>
      <xdr:rowOff>119061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19050</xdr:colOff>
      <xdr:row>72</xdr:row>
      <xdr:rowOff>4762</xdr:rowOff>
    </xdr:from>
    <xdr:to>
      <xdr:col>10</xdr:col>
      <xdr:colOff>47625</xdr:colOff>
      <xdr:row>83</xdr:row>
      <xdr:rowOff>152400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533400</xdr:colOff>
      <xdr:row>71</xdr:row>
      <xdr:rowOff>176212</xdr:rowOff>
    </xdr:from>
    <xdr:to>
      <xdr:col>16</xdr:col>
      <xdr:colOff>28575</xdr:colOff>
      <xdr:row>83</xdr:row>
      <xdr:rowOff>104775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workbookViewId="0">
      <selection activeCell="B7" sqref="B7"/>
    </sheetView>
  </sheetViews>
  <sheetFormatPr baseColWidth="10" defaultRowHeight="15" x14ac:dyDescent="0.25"/>
  <cols>
    <col min="2" max="2" width="27" customWidth="1"/>
    <col min="4" max="4" width="15.85546875" customWidth="1"/>
  </cols>
  <sheetData>
    <row r="3" spans="2:6" ht="15.75" customHeight="1" x14ac:dyDescent="0.25">
      <c r="B3" s="1" t="s">
        <v>0</v>
      </c>
      <c r="C3" s="1" t="s">
        <v>1</v>
      </c>
      <c r="D3" s="1" t="s">
        <v>2</v>
      </c>
      <c r="E3" s="1" t="s">
        <v>4</v>
      </c>
      <c r="F3" s="1" t="s">
        <v>3</v>
      </c>
    </row>
    <row r="4" spans="2:6" x14ac:dyDescent="0.25">
      <c r="B4" s="2" t="s">
        <v>6</v>
      </c>
      <c r="C4" s="3"/>
      <c r="D4" s="3"/>
      <c r="E4" s="4"/>
      <c r="F4" s="4"/>
    </row>
    <row r="5" spans="2:6" x14ac:dyDescent="0.25">
      <c r="B5" s="2" t="s">
        <v>5</v>
      </c>
      <c r="C5" s="3"/>
      <c r="D5" s="4"/>
      <c r="E5" s="3"/>
      <c r="F5" s="3"/>
    </row>
    <row r="6" spans="2:6" x14ac:dyDescent="0.25">
      <c r="B6" s="2" t="s">
        <v>7</v>
      </c>
      <c r="C6" s="3"/>
      <c r="D6" s="4"/>
      <c r="E6" s="4"/>
      <c r="F6" s="4"/>
    </row>
    <row r="7" spans="2:6" x14ac:dyDescent="0.25">
      <c r="B7" s="2" t="s">
        <v>8</v>
      </c>
      <c r="C7" s="3"/>
      <c r="D7" s="4"/>
      <c r="E7" s="4"/>
      <c r="F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0"/>
  <sheetViews>
    <sheetView tabSelected="1" topLeftCell="B82" zoomScaleNormal="100" workbookViewId="0">
      <selection activeCell="I18" sqref="I18"/>
    </sheetView>
  </sheetViews>
  <sheetFormatPr baseColWidth="10" defaultRowHeight="15" x14ac:dyDescent="0.25"/>
  <cols>
    <col min="1" max="1" width="11.42578125" customWidth="1"/>
    <col min="4" max="4" width="13.140625" customWidth="1"/>
  </cols>
  <sheetData>
    <row r="2" spans="1:4" x14ac:dyDescent="0.25">
      <c r="A2" t="s">
        <v>9</v>
      </c>
    </row>
    <row r="3" spans="1:4" x14ac:dyDescent="0.25">
      <c r="A3" s="8" t="s">
        <v>16</v>
      </c>
      <c r="B3" s="8"/>
      <c r="C3" s="8"/>
      <c r="D3" s="8"/>
    </row>
    <row r="6" spans="1:4" x14ac:dyDescent="0.25">
      <c r="B6" s="4" t="s">
        <v>10</v>
      </c>
      <c r="C6" s="4" t="s">
        <v>11</v>
      </c>
      <c r="D6" s="4" t="s">
        <v>12</v>
      </c>
    </row>
    <row r="7" spans="1:4" x14ac:dyDescent="0.25">
      <c r="B7" s="4" t="s">
        <v>13</v>
      </c>
      <c r="C7" s="4">
        <v>15</v>
      </c>
      <c r="D7" s="5">
        <f>+C7/C9</f>
        <v>0.75</v>
      </c>
    </row>
    <row r="8" spans="1:4" x14ac:dyDescent="0.25">
      <c r="B8" s="4" t="s">
        <v>14</v>
      </c>
      <c r="C8" s="4">
        <v>5</v>
      </c>
      <c r="D8" s="7">
        <f>+C8/C9</f>
        <v>0.25</v>
      </c>
    </row>
    <row r="9" spans="1:4" x14ac:dyDescent="0.25">
      <c r="B9" s="4" t="s">
        <v>15</v>
      </c>
      <c r="C9" s="4">
        <f>SUM(C7:C8)</f>
        <v>20</v>
      </c>
      <c r="D9" s="5">
        <v>1</v>
      </c>
    </row>
    <row r="13" spans="1:4" x14ac:dyDescent="0.25">
      <c r="B13" s="6"/>
    </row>
    <row r="20" spans="1:4" x14ac:dyDescent="0.25">
      <c r="A20" s="6" t="s">
        <v>19</v>
      </c>
    </row>
    <row r="22" spans="1:4" x14ac:dyDescent="0.25">
      <c r="A22" s="6" t="s">
        <v>17</v>
      </c>
    </row>
    <row r="26" spans="1:4" x14ac:dyDescent="0.25">
      <c r="B26" s="4" t="s">
        <v>10</v>
      </c>
      <c r="C26" s="4" t="s">
        <v>11</v>
      </c>
      <c r="D26" s="4" t="s">
        <v>12</v>
      </c>
    </row>
    <row r="27" spans="1:4" x14ac:dyDescent="0.25">
      <c r="B27" s="4" t="s">
        <v>13</v>
      </c>
      <c r="C27" s="4">
        <v>11</v>
      </c>
      <c r="D27" s="5">
        <f>+C27/C29</f>
        <v>0.55000000000000004</v>
      </c>
    </row>
    <row r="28" spans="1:4" x14ac:dyDescent="0.25">
      <c r="B28" s="4" t="s">
        <v>14</v>
      </c>
      <c r="C28" s="4">
        <v>9</v>
      </c>
      <c r="D28" s="7">
        <f>+C28/C29</f>
        <v>0.45</v>
      </c>
    </row>
    <row r="29" spans="1:4" x14ac:dyDescent="0.25">
      <c r="B29" s="4" t="s">
        <v>15</v>
      </c>
      <c r="C29" s="4">
        <f>SUM(C27:C28)</f>
        <v>20</v>
      </c>
      <c r="D29" s="5">
        <v>1</v>
      </c>
    </row>
    <row r="39" spans="1:4" x14ac:dyDescent="0.25">
      <c r="A39" s="6" t="s">
        <v>20</v>
      </c>
    </row>
    <row r="41" spans="1:4" x14ac:dyDescent="0.25">
      <c r="A41" t="s">
        <v>18</v>
      </c>
      <c r="B41" s="6"/>
    </row>
    <row r="43" spans="1:4" x14ac:dyDescent="0.25">
      <c r="B43" s="4" t="s">
        <v>10</v>
      </c>
      <c r="C43" s="4" t="s">
        <v>11</v>
      </c>
      <c r="D43" s="4" t="s">
        <v>12</v>
      </c>
    </row>
    <row r="44" spans="1:4" x14ac:dyDescent="0.25">
      <c r="B44" s="4" t="s">
        <v>13</v>
      </c>
      <c r="C44" s="4">
        <v>4</v>
      </c>
      <c r="D44" s="5">
        <f>+C44/C46</f>
        <v>0.2</v>
      </c>
    </row>
    <row r="45" spans="1:4" x14ac:dyDescent="0.25">
      <c r="B45" s="4" t="s">
        <v>14</v>
      </c>
      <c r="C45" s="4">
        <v>16</v>
      </c>
      <c r="D45" s="7">
        <f>+C45/C46</f>
        <v>0.8</v>
      </c>
    </row>
    <row r="46" spans="1:4" x14ac:dyDescent="0.25">
      <c r="B46" s="4" t="s">
        <v>15</v>
      </c>
      <c r="C46" s="4">
        <f>SUM(C44:C45)</f>
        <v>20</v>
      </c>
      <c r="D46" s="5">
        <v>1</v>
      </c>
    </row>
    <row r="56" spans="1:4" x14ac:dyDescent="0.25">
      <c r="A56" s="6" t="s">
        <v>21</v>
      </c>
    </row>
    <row r="58" spans="1:4" x14ac:dyDescent="0.25">
      <c r="A58" t="s">
        <v>22</v>
      </c>
    </row>
    <row r="60" spans="1:4" x14ac:dyDescent="0.25">
      <c r="B60" s="4" t="s">
        <v>10</v>
      </c>
      <c r="C60" s="4" t="s">
        <v>11</v>
      </c>
      <c r="D60" s="4" t="s">
        <v>12</v>
      </c>
    </row>
    <row r="61" spans="1:4" x14ac:dyDescent="0.25">
      <c r="B61" s="4" t="s">
        <v>13</v>
      </c>
      <c r="C61" s="4">
        <v>8</v>
      </c>
      <c r="D61" s="5">
        <f>+C61/C63</f>
        <v>0.4</v>
      </c>
    </row>
    <row r="62" spans="1:4" x14ac:dyDescent="0.25">
      <c r="B62" s="4" t="s">
        <v>14</v>
      </c>
      <c r="C62" s="4">
        <v>12</v>
      </c>
      <c r="D62" s="7">
        <f>+C62/C63</f>
        <v>0.6</v>
      </c>
    </row>
    <row r="63" spans="1:4" x14ac:dyDescent="0.25">
      <c r="B63" s="4" t="s">
        <v>15</v>
      </c>
      <c r="C63" s="4">
        <f>SUM(C61:C62)</f>
        <v>20</v>
      </c>
      <c r="D63" s="5">
        <v>1</v>
      </c>
    </row>
    <row r="71" spans="1:4" x14ac:dyDescent="0.25">
      <c r="A71" t="s">
        <v>23</v>
      </c>
    </row>
    <row r="74" spans="1:4" x14ac:dyDescent="0.25">
      <c r="A74" t="s">
        <v>24</v>
      </c>
    </row>
    <row r="77" spans="1:4" x14ac:dyDescent="0.25">
      <c r="B77" s="4" t="s">
        <v>10</v>
      </c>
      <c r="C77" s="4" t="s">
        <v>11</v>
      </c>
      <c r="D77" s="4" t="s">
        <v>12</v>
      </c>
    </row>
    <row r="78" spans="1:4" x14ac:dyDescent="0.25">
      <c r="B78" s="4" t="s">
        <v>13</v>
      </c>
      <c r="C78" s="4">
        <v>7</v>
      </c>
      <c r="D78" s="5">
        <f>+C78/C80</f>
        <v>0.35</v>
      </c>
    </row>
    <row r="79" spans="1:4" x14ac:dyDescent="0.25">
      <c r="B79" s="4" t="s">
        <v>14</v>
      </c>
      <c r="C79" s="4">
        <v>13</v>
      </c>
      <c r="D79" s="7">
        <f>+C79/C80</f>
        <v>0.65</v>
      </c>
    </row>
    <row r="80" spans="1:4" x14ac:dyDescent="0.25">
      <c r="B80" s="4" t="s">
        <v>15</v>
      </c>
      <c r="C80" s="4">
        <f>SUM(C78:C79)</f>
        <v>20</v>
      </c>
      <c r="D80" s="5">
        <v>1</v>
      </c>
    </row>
  </sheetData>
  <mergeCells count="1">
    <mergeCell ref="A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Cucuta 101</dc:creator>
  <cp:lastModifiedBy>Sala Cucuta 101</cp:lastModifiedBy>
  <dcterms:created xsi:type="dcterms:W3CDTF">2016-06-24T18:56:45Z</dcterms:created>
  <dcterms:modified xsi:type="dcterms:W3CDTF">2016-06-27T15:46:47Z</dcterms:modified>
</cp:coreProperties>
</file>