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0115" windowHeight="927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W87" i="1" l="1"/>
  <c r="W86" i="1"/>
  <c r="W85" i="1"/>
  <c r="W84" i="1"/>
  <c r="W83" i="1"/>
  <c r="W82" i="1"/>
  <c r="W81" i="1"/>
  <c r="W80" i="1"/>
  <c r="W79" i="1"/>
  <c r="W73" i="1"/>
  <c r="W72" i="1"/>
  <c r="W71" i="1"/>
  <c r="W70" i="1"/>
  <c r="W69" i="1"/>
  <c r="W68" i="1"/>
  <c r="W67" i="1"/>
  <c r="W66" i="1"/>
  <c r="W65" i="1"/>
  <c r="W58" i="1"/>
  <c r="W57" i="1"/>
  <c r="W56" i="1"/>
  <c r="W55" i="1"/>
  <c r="W54" i="1"/>
  <c r="W53" i="1"/>
  <c r="W52" i="1"/>
  <c r="W51" i="1"/>
  <c r="W50" i="1"/>
  <c r="W41" i="1"/>
  <c r="W40" i="1"/>
  <c r="W39" i="1"/>
  <c r="W38" i="1"/>
  <c r="W37" i="1"/>
  <c r="W36" i="1"/>
  <c r="W35" i="1"/>
  <c r="W34" i="1"/>
  <c r="W33" i="1"/>
  <c r="O87" i="1"/>
  <c r="O86" i="1"/>
  <c r="O85" i="1"/>
  <c r="O84" i="1"/>
  <c r="O83" i="1"/>
  <c r="O82" i="1"/>
  <c r="O81" i="1"/>
  <c r="O80" i="1"/>
  <c r="O79" i="1"/>
  <c r="O73" i="1"/>
  <c r="O72" i="1"/>
  <c r="O71" i="1"/>
  <c r="O70" i="1"/>
  <c r="O69" i="1"/>
  <c r="O68" i="1"/>
  <c r="O67" i="1"/>
  <c r="O66" i="1"/>
  <c r="O65" i="1"/>
  <c r="O58" i="1"/>
  <c r="O57" i="1"/>
  <c r="O56" i="1"/>
  <c r="O55" i="1"/>
  <c r="O54" i="1"/>
  <c r="O53" i="1"/>
  <c r="O52" i="1"/>
  <c r="O51" i="1"/>
  <c r="O50" i="1"/>
  <c r="O42" i="1"/>
  <c r="O41" i="1"/>
  <c r="O40" i="1"/>
  <c r="O39" i="1"/>
  <c r="O38" i="1"/>
  <c r="O37" i="1"/>
  <c r="O36" i="1"/>
  <c r="O35" i="1"/>
  <c r="O34" i="1"/>
  <c r="W26" i="1" l="1"/>
  <c r="W25" i="1"/>
  <c r="W24" i="1"/>
  <c r="W23" i="1"/>
  <c r="W22" i="1"/>
  <c r="W21" i="1"/>
  <c r="W20" i="1"/>
  <c r="O26" i="1"/>
  <c r="O25" i="1"/>
  <c r="O24" i="1"/>
  <c r="O23" i="1"/>
  <c r="O22" i="1"/>
  <c r="O21" i="1"/>
  <c r="O20" i="1"/>
  <c r="W13" i="1"/>
  <c r="W12" i="1"/>
  <c r="W11" i="1"/>
  <c r="W10" i="1"/>
  <c r="W9" i="1"/>
  <c r="W8" i="1"/>
  <c r="W7" i="1"/>
  <c r="O13" i="1"/>
  <c r="O12" i="1"/>
  <c r="O11" i="1"/>
  <c r="O10" i="1"/>
  <c r="O9" i="1"/>
  <c r="O8" i="1"/>
  <c r="O7" i="1"/>
</calcChain>
</file>

<file path=xl/sharedStrings.xml><?xml version="1.0" encoding="utf-8"?>
<sst xmlns="http://schemas.openxmlformats.org/spreadsheetml/2006/main" count="90" uniqueCount="15">
  <si>
    <t>TABULACIÓN DE LAS ENCUSTAS DEL GRUPO APRENDIENDO CON LA CREATIVIDAD</t>
  </si>
  <si>
    <t xml:space="preserve">TABULACIÓN DE TRANSICIÓN </t>
  </si>
  <si>
    <t>PREGUNTA</t>
  </si>
  <si>
    <t>SI</t>
  </si>
  <si>
    <t>NO</t>
  </si>
  <si>
    <t>TABULACIÓN DE PRIMERO</t>
  </si>
  <si>
    <t>TABULACIÓN DE SEGUNDO</t>
  </si>
  <si>
    <t>TABULACIÓN DE TERCERO</t>
  </si>
  <si>
    <t>TABULACIÓN DE CUARTO</t>
  </si>
  <si>
    <t>TABULACIÓN DE QUINTO</t>
  </si>
  <si>
    <t>TOTAL</t>
  </si>
  <si>
    <t>% SI</t>
  </si>
  <si>
    <t>% NO</t>
  </si>
  <si>
    <t>%SI</t>
  </si>
  <si>
    <t>%NO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</si>
</sst>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9" fontId="0" fillId="0" borderId="1" xfId="1" applyFont="1" applyBorder="1" applyAlignment="1">
      <alignment horizontal="center" wrapText="1"/>
    </xf>
    <xf numFmtId="9" fontId="0" fillId="0" borderId="1" xfId="1" applyFont="1" applyBorder="1" applyAlignment="1">
      <alignment wrapText="1"/>
    </xf>
    <xf numFmtId="0" fontId="0" fillId="0" borderId="0" xfId="0" applyBorder="1"/>
    <xf numFmtId="0" fontId="0" fillId="4" borderId="0" xfId="0" applyFill="1" applyBorder="1" applyAlignment="1"/>
    <xf numFmtId="0" fontId="0" fillId="4" borderId="0" xfId="0" applyFill="1" applyBorder="1"/>
    <xf numFmtId="0" fontId="0" fillId="0" borderId="0" xfId="0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9" fontId="0" fillId="0" borderId="1" xfId="1" applyFont="1" applyBorder="1" applyAlignment="1">
      <alignment horizontal="center"/>
    </xf>
    <xf numFmtId="9" fontId="0" fillId="0" borderId="1" xfId="1" applyFont="1" applyBorder="1"/>
    <xf numFmtId="0" fontId="0" fillId="2" borderId="1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3" borderId="0" xfId="0" applyFill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9" fontId="0" fillId="0" borderId="0" xfId="1" applyFont="1" applyBorder="1" applyAlignment="1">
      <alignment horizontal="center" wrapText="1"/>
    </xf>
    <xf numFmtId="0" fontId="0" fillId="2" borderId="5" xfId="0" applyFill="1" applyBorder="1" applyAlignment="1"/>
    <xf numFmtId="0" fontId="0" fillId="2" borderId="6" xfId="0" applyFill="1" applyBorder="1" applyAlignment="1"/>
    <xf numFmtId="0" fontId="0" fillId="4" borderId="5" xfId="0" applyFill="1" applyBorder="1" applyAlignment="1"/>
    <xf numFmtId="0" fontId="0" fillId="4" borderId="6" xfId="0" applyFill="1" applyBorder="1" applyAlignment="1"/>
    <xf numFmtId="0" fontId="0" fillId="4" borderId="0" xfId="0" applyFill="1" applyBorder="1" applyAlignment="1">
      <alignment horizontal="center" wrapText="1"/>
    </xf>
    <xf numFmtId="9" fontId="0" fillId="0" borderId="0" xfId="1" applyFont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0" xfId="0" applyFill="1"/>
    <xf numFmtId="9" fontId="0" fillId="0" borderId="0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9" fontId="0" fillId="4" borderId="0" xfId="1" applyFont="1" applyFill="1" applyBorder="1" applyAlignment="1">
      <alignment horizontal="center"/>
    </xf>
    <xf numFmtId="9" fontId="0" fillId="3" borderId="1" xfId="1" applyFont="1" applyFill="1" applyBorder="1" applyAlignment="1">
      <alignment horizontal="center" vertical="center"/>
    </xf>
    <xf numFmtId="9" fontId="0" fillId="3" borderId="1" xfId="1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Hoja1!$C$6</c:f>
              <c:strCache>
                <c:ptCount val="1"/>
                <c:pt idx="0">
                  <c:v>SI</c:v>
                </c:pt>
              </c:strCache>
            </c:strRef>
          </c:tx>
          <c:invertIfNegative val="0"/>
          <c:cat>
            <c:numRef>
              <c:f>Hoja1!$B$7:$B$13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cat>
          <c:val>
            <c:numRef>
              <c:f>Hoja1!$C$7:$C$13</c:f>
              <c:numCache>
                <c:formatCode>General</c:formatCode>
                <c:ptCount val="7"/>
                <c:pt idx="0">
                  <c:v>6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6</c:v>
                </c:pt>
                <c:pt idx="5">
                  <c:v>4</c:v>
                </c:pt>
                <c:pt idx="6">
                  <c:v>5</c:v>
                </c:pt>
              </c:numCache>
            </c:numRef>
          </c:val>
        </c:ser>
        <c:ser>
          <c:idx val="1"/>
          <c:order val="1"/>
          <c:tx>
            <c:strRef>
              <c:f>Hoja1!$D$6</c:f>
              <c:strCache>
                <c:ptCount val="1"/>
                <c:pt idx="0">
                  <c:v>NO</c:v>
                </c:pt>
              </c:strCache>
            </c:strRef>
          </c:tx>
          <c:invertIfNegative val="0"/>
          <c:cat>
            <c:numRef>
              <c:f>Hoja1!$B$7:$B$13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cat>
          <c:val>
            <c:numRef>
              <c:f>Hoja1!$D$7:$D$13</c:f>
              <c:numCache>
                <c:formatCode>General</c:formatCode>
                <c:ptCount val="7"/>
                <c:pt idx="0">
                  <c:v>0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254016"/>
        <c:axId val="55259904"/>
      </c:barChart>
      <c:catAx>
        <c:axId val="5525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5259904"/>
        <c:crosses val="autoZero"/>
        <c:auto val="1"/>
        <c:lblAlgn val="ctr"/>
        <c:lblOffset val="100"/>
        <c:noMultiLvlLbl val="0"/>
      </c:catAx>
      <c:valAx>
        <c:axId val="552599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52540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%</a:t>
            </a:r>
            <a:r>
              <a:rPr lang="en-US" baseline="0"/>
              <a:t> SI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Hoja1!$M$64</c:f>
              <c:strCache>
                <c:ptCount val="1"/>
                <c:pt idx="0">
                  <c:v>PREGUNTA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Hoja1!$M$65:$M$73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val>
        </c:ser>
        <c:ser>
          <c:idx val="1"/>
          <c:order val="1"/>
          <c:tx>
            <c:strRef>
              <c:f>Hoja1!$N$64</c:f>
              <c:strCache>
                <c:ptCount val="1"/>
                <c:pt idx="0">
                  <c:v>SI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Hoja1!$N$65:$N$73</c:f>
              <c:numCache>
                <c:formatCode>General</c:formatCode>
                <c:ptCount val="9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3</c:v>
                </c:pt>
                <c:pt idx="4">
                  <c:v>5</c:v>
                </c:pt>
                <c:pt idx="5">
                  <c:v>6</c:v>
                </c:pt>
                <c:pt idx="6">
                  <c:v>2</c:v>
                </c:pt>
                <c:pt idx="7">
                  <c:v>3</c:v>
                </c:pt>
                <c:pt idx="8">
                  <c:v>5</c:v>
                </c:pt>
              </c:numCache>
            </c:numRef>
          </c:val>
        </c:ser>
        <c:ser>
          <c:idx val="2"/>
          <c:order val="2"/>
          <c:tx>
            <c:strRef>
              <c:f>Hoja1!$O$64</c:f>
              <c:strCache>
                <c:ptCount val="1"/>
                <c:pt idx="0">
                  <c:v>%SI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Hoja1!$O$65:$O$73</c:f>
              <c:numCache>
                <c:formatCode>0%</c:formatCode>
                <c:ptCount val="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0.5</c:v>
                </c:pt>
                <c:pt idx="4">
                  <c:v>0.83333333333333337</c:v>
                </c:pt>
                <c:pt idx="5">
                  <c:v>1</c:v>
                </c:pt>
                <c:pt idx="6">
                  <c:v>0.33333333333333331</c:v>
                </c:pt>
                <c:pt idx="7">
                  <c:v>0.5</c:v>
                </c:pt>
                <c:pt idx="8">
                  <c:v>0.83333333333333337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t"/>
      <c:layout/>
      <c:overlay val="0"/>
      <c:txPr>
        <a:bodyPr/>
        <a:lstStyle/>
        <a:p>
          <a:pPr rtl="0">
            <a:defRPr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% SI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Hoja1!$M$78</c:f>
              <c:strCache>
                <c:ptCount val="1"/>
                <c:pt idx="0">
                  <c:v>PREGUNTA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Hoja1!$M$79:$M$87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val>
        </c:ser>
        <c:ser>
          <c:idx val="1"/>
          <c:order val="1"/>
          <c:tx>
            <c:strRef>
              <c:f>Hoja1!$N$78</c:f>
              <c:strCache>
                <c:ptCount val="1"/>
                <c:pt idx="0">
                  <c:v>SI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Hoja1!$N$79:$N$87</c:f>
              <c:numCache>
                <c:formatCode>General</c:formatCode>
                <c:ptCount val="9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2</c:v>
                </c:pt>
                <c:pt idx="4">
                  <c:v>7</c:v>
                </c:pt>
                <c:pt idx="5">
                  <c:v>7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</c:numCache>
            </c:numRef>
          </c:val>
        </c:ser>
        <c:ser>
          <c:idx val="2"/>
          <c:order val="2"/>
          <c:tx>
            <c:strRef>
              <c:f>Hoja1!$O$78</c:f>
              <c:strCache>
                <c:ptCount val="1"/>
                <c:pt idx="0">
                  <c:v>%SI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Hoja1!$O$79:$O$87</c:f>
              <c:numCache>
                <c:formatCode>0%</c:formatCode>
                <c:ptCount val="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0.2857142857142857</c:v>
                </c:pt>
                <c:pt idx="4">
                  <c:v>1</c:v>
                </c:pt>
                <c:pt idx="5">
                  <c:v>1</c:v>
                </c:pt>
                <c:pt idx="6">
                  <c:v>0.2857142857142857</c:v>
                </c:pt>
                <c:pt idx="7">
                  <c:v>0.5714285714285714</c:v>
                </c:pt>
                <c:pt idx="8">
                  <c:v>0.42857142857142855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t"/>
      <c:layout/>
      <c:overlay val="0"/>
      <c:txPr>
        <a:bodyPr/>
        <a:lstStyle/>
        <a:p>
          <a:pPr rtl="0">
            <a:defRPr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%NO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Hoja1!$U$32</c:f>
              <c:strCache>
                <c:ptCount val="1"/>
                <c:pt idx="0">
                  <c:v>PREGUNTA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Hoja1!$U$33:$U$41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val>
        </c:ser>
        <c:ser>
          <c:idx val="1"/>
          <c:order val="1"/>
          <c:tx>
            <c:strRef>
              <c:f>Hoja1!$V$32</c:f>
              <c:strCache>
                <c:ptCount val="1"/>
                <c:pt idx="0">
                  <c:v>NO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Hoja1!$V$33:$V$41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5</c:v>
                </c:pt>
                <c:pt idx="7">
                  <c:v>1</c:v>
                </c:pt>
                <c:pt idx="8">
                  <c:v>2</c:v>
                </c:pt>
              </c:numCache>
            </c:numRef>
          </c:val>
        </c:ser>
        <c:ser>
          <c:idx val="2"/>
          <c:order val="2"/>
          <c:tx>
            <c:strRef>
              <c:f>Hoja1!$W$32</c:f>
              <c:strCache>
                <c:ptCount val="1"/>
                <c:pt idx="0">
                  <c:v>%NO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Hoja1!$W$33:$W$41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0.66666666666666663</c:v>
                </c:pt>
                <c:pt idx="4">
                  <c:v>0.16666666666666666</c:v>
                </c:pt>
                <c:pt idx="5">
                  <c:v>0.33333333333333331</c:v>
                </c:pt>
                <c:pt idx="6">
                  <c:v>0.83333333333333337</c:v>
                </c:pt>
                <c:pt idx="7">
                  <c:v>0.16666666666666666</c:v>
                </c:pt>
                <c:pt idx="8">
                  <c:v>0.33333333333333331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t"/>
      <c:layout/>
      <c:overlay val="0"/>
      <c:txPr>
        <a:bodyPr/>
        <a:lstStyle/>
        <a:p>
          <a:pPr rtl="0">
            <a:defRPr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% NO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Hoja1!$U$49</c:f>
              <c:strCache>
                <c:ptCount val="1"/>
                <c:pt idx="0">
                  <c:v>PREGUNTA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Hoja1!$U$50:$U$58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val>
        </c:ser>
        <c:ser>
          <c:idx val="1"/>
          <c:order val="1"/>
          <c:tx>
            <c:strRef>
              <c:f>Hoja1!$V$49</c:f>
              <c:strCache>
                <c:ptCount val="1"/>
                <c:pt idx="0">
                  <c:v>NO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Hoja1!$V$50:$V$58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</c:numCache>
            </c:numRef>
          </c:val>
        </c:ser>
        <c:ser>
          <c:idx val="2"/>
          <c:order val="2"/>
          <c:tx>
            <c:strRef>
              <c:f>Hoja1!$W$49</c:f>
              <c:strCache>
                <c:ptCount val="1"/>
                <c:pt idx="0">
                  <c:v>%NO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Hoja1!$W$50:$W$58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0.66666666666666663</c:v>
                </c:pt>
                <c:pt idx="4">
                  <c:v>0</c:v>
                </c:pt>
                <c:pt idx="5">
                  <c:v>0</c:v>
                </c:pt>
                <c:pt idx="6">
                  <c:v>0.33333333333333331</c:v>
                </c:pt>
                <c:pt idx="7">
                  <c:v>0</c:v>
                </c:pt>
                <c:pt idx="8">
                  <c:v>0.33333333333333331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t"/>
      <c:layout/>
      <c:overlay val="0"/>
      <c:txPr>
        <a:bodyPr/>
        <a:lstStyle/>
        <a:p>
          <a:pPr rtl="0">
            <a:defRPr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%NO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Hoja1!$U$64</c:f>
              <c:strCache>
                <c:ptCount val="1"/>
                <c:pt idx="0">
                  <c:v>PREGUNTA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Hoja1!$U$65:$U$73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val>
        </c:ser>
        <c:ser>
          <c:idx val="1"/>
          <c:order val="1"/>
          <c:tx>
            <c:strRef>
              <c:f>Hoja1!$V$64</c:f>
              <c:strCache>
                <c:ptCount val="1"/>
                <c:pt idx="0">
                  <c:v>NO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Hoja1!$V$65:$V$73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4</c:v>
                </c:pt>
                <c:pt idx="7">
                  <c:v>3</c:v>
                </c:pt>
                <c:pt idx="8">
                  <c:v>1</c:v>
                </c:pt>
              </c:numCache>
            </c:numRef>
          </c:val>
        </c:ser>
        <c:ser>
          <c:idx val="2"/>
          <c:order val="2"/>
          <c:tx>
            <c:strRef>
              <c:f>Hoja1!$W$64</c:f>
              <c:strCache>
                <c:ptCount val="1"/>
                <c:pt idx="0">
                  <c:v>% NO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Hoja1!$W$65:$W$73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0.5</c:v>
                </c:pt>
                <c:pt idx="4">
                  <c:v>0.16666666666666666</c:v>
                </c:pt>
                <c:pt idx="5">
                  <c:v>0</c:v>
                </c:pt>
                <c:pt idx="6">
                  <c:v>0.66666666666666663</c:v>
                </c:pt>
                <c:pt idx="7">
                  <c:v>0.5</c:v>
                </c:pt>
                <c:pt idx="8">
                  <c:v>0.16666666666666666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t"/>
      <c:layout/>
      <c:overlay val="0"/>
      <c:txPr>
        <a:bodyPr/>
        <a:lstStyle/>
        <a:p>
          <a:pPr rtl="0">
            <a:defRPr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%</a:t>
            </a:r>
            <a:r>
              <a:rPr lang="en-US" baseline="0"/>
              <a:t> NO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Hoja1!$U$78</c:f>
              <c:strCache>
                <c:ptCount val="1"/>
                <c:pt idx="0">
                  <c:v>PREGUNTA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Hoja1!$U$79:$U$87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val>
        </c:ser>
        <c:ser>
          <c:idx val="1"/>
          <c:order val="1"/>
          <c:tx>
            <c:strRef>
              <c:f>Hoja1!$V$78</c:f>
              <c:strCache>
                <c:ptCount val="1"/>
                <c:pt idx="0">
                  <c:v>NO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Hoja1!$V$79:$V$87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5</c:v>
                </c:pt>
                <c:pt idx="7">
                  <c:v>3</c:v>
                </c:pt>
                <c:pt idx="8">
                  <c:v>4</c:v>
                </c:pt>
              </c:numCache>
            </c:numRef>
          </c:val>
        </c:ser>
        <c:ser>
          <c:idx val="2"/>
          <c:order val="2"/>
          <c:tx>
            <c:strRef>
              <c:f>Hoja1!$W$78</c:f>
              <c:strCache>
                <c:ptCount val="1"/>
                <c:pt idx="0">
                  <c:v>%NO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Hoja1!$W$79:$W$87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0.7142857142857143</c:v>
                </c:pt>
                <c:pt idx="4">
                  <c:v>0</c:v>
                </c:pt>
                <c:pt idx="5">
                  <c:v>0</c:v>
                </c:pt>
                <c:pt idx="6">
                  <c:v>0.7142857142857143</c:v>
                </c:pt>
                <c:pt idx="7">
                  <c:v>0.42857142857142855</c:v>
                </c:pt>
                <c:pt idx="8">
                  <c:v>0.5714285714285714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t"/>
      <c:layout/>
      <c:overlay val="0"/>
      <c:txPr>
        <a:bodyPr/>
        <a:lstStyle/>
        <a:p>
          <a:pPr rtl="0">
            <a:defRPr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Hoja1!$C$79</c:f>
              <c:strCache>
                <c:ptCount val="1"/>
                <c:pt idx="0">
                  <c:v>SI</c:v>
                </c:pt>
              </c:strCache>
            </c:strRef>
          </c:tx>
          <c:invertIfNegative val="0"/>
          <c:cat>
            <c:numRef>
              <c:f>Hoja1!$B$80:$B$88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Hoja1!$C$80:$C$88</c:f>
              <c:numCache>
                <c:formatCode>General</c:formatCode>
                <c:ptCount val="9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2</c:v>
                </c:pt>
                <c:pt idx="4">
                  <c:v>7</c:v>
                </c:pt>
                <c:pt idx="5">
                  <c:v>7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</c:numCache>
            </c:numRef>
          </c:val>
        </c:ser>
        <c:ser>
          <c:idx val="1"/>
          <c:order val="1"/>
          <c:tx>
            <c:strRef>
              <c:f>Hoja1!$D$79</c:f>
              <c:strCache>
                <c:ptCount val="1"/>
                <c:pt idx="0">
                  <c:v>NO</c:v>
                </c:pt>
              </c:strCache>
            </c:strRef>
          </c:tx>
          <c:invertIfNegative val="0"/>
          <c:cat>
            <c:numRef>
              <c:f>Hoja1!$B$80:$B$88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Hoja1!$D$80:$D$88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5</c:v>
                </c:pt>
                <c:pt idx="7">
                  <c:v>3</c:v>
                </c:pt>
                <c:pt idx="8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533824"/>
        <c:axId val="83536512"/>
      </c:barChart>
      <c:catAx>
        <c:axId val="8353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536512"/>
        <c:crosses val="autoZero"/>
        <c:auto val="1"/>
        <c:lblAlgn val="ctr"/>
        <c:lblOffset val="100"/>
        <c:noMultiLvlLbl val="0"/>
      </c:catAx>
      <c:valAx>
        <c:axId val="835365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35338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Hoja1!$C$34</c:f>
              <c:strCache>
                <c:ptCount val="1"/>
                <c:pt idx="0">
                  <c:v>SI</c:v>
                </c:pt>
              </c:strCache>
            </c:strRef>
          </c:tx>
          <c:invertIfNegative val="0"/>
          <c:cat>
            <c:numRef>
              <c:f>Hoja1!$B$35:$B$43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Hoja1!$C$35:$C$43</c:f>
              <c:numCache>
                <c:formatCode>General</c:formatCode>
                <c:ptCount val="9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2</c:v>
                </c:pt>
                <c:pt idx="4">
                  <c:v>5</c:v>
                </c:pt>
                <c:pt idx="5">
                  <c:v>4</c:v>
                </c:pt>
                <c:pt idx="6">
                  <c:v>1</c:v>
                </c:pt>
                <c:pt idx="7">
                  <c:v>5</c:v>
                </c:pt>
                <c:pt idx="8">
                  <c:v>4</c:v>
                </c:pt>
              </c:numCache>
            </c:numRef>
          </c:val>
        </c:ser>
        <c:ser>
          <c:idx val="1"/>
          <c:order val="1"/>
          <c:tx>
            <c:strRef>
              <c:f>Hoja1!$D$34</c:f>
              <c:strCache>
                <c:ptCount val="1"/>
                <c:pt idx="0">
                  <c:v>NO</c:v>
                </c:pt>
              </c:strCache>
            </c:strRef>
          </c:tx>
          <c:invertIfNegative val="0"/>
          <c:cat>
            <c:numRef>
              <c:f>Hoja1!$B$35:$B$43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Hoja1!$D$35:$D$43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5</c:v>
                </c:pt>
                <c:pt idx="7">
                  <c:v>1</c:v>
                </c:pt>
                <c:pt idx="8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964096"/>
        <c:axId val="88978176"/>
      </c:barChart>
      <c:catAx>
        <c:axId val="8896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8978176"/>
        <c:crosses val="autoZero"/>
        <c:auto val="1"/>
        <c:lblAlgn val="ctr"/>
        <c:lblOffset val="100"/>
        <c:noMultiLvlLbl val="0"/>
      </c:catAx>
      <c:valAx>
        <c:axId val="889781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89640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%SI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Hoja1!$N$33</c:f>
              <c:strCache>
                <c:ptCount val="1"/>
                <c:pt idx="0">
                  <c:v>SI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Ref>
              <c:f>Hoja1!$M$34:$M$42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Hoja1!$N$34:$N$42</c:f>
              <c:numCache>
                <c:formatCode>General</c:formatCode>
                <c:ptCount val="9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2</c:v>
                </c:pt>
                <c:pt idx="4">
                  <c:v>5</c:v>
                </c:pt>
                <c:pt idx="5">
                  <c:v>4</c:v>
                </c:pt>
                <c:pt idx="6">
                  <c:v>1</c:v>
                </c:pt>
                <c:pt idx="7">
                  <c:v>5</c:v>
                </c:pt>
                <c:pt idx="8">
                  <c:v>4</c:v>
                </c:pt>
              </c:numCache>
            </c:numRef>
          </c:val>
        </c:ser>
        <c:ser>
          <c:idx val="1"/>
          <c:order val="1"/>
          <c:tx>
            <c:strRef>
              <c:f>Hoja1!$O$33</c:f>
              <c:strCache>
                <c:ptCount val="1"/>
                <c:pt idx="0">
                  <c:v>%SI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Ref>
              <c:f>Hoja1!$M$34:$M$42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Hoja1!$O$34:$O$42</c:f>
              <c:numCache>
                <c:formatCode>0%</c:formatCode>
                <c:ptCount val="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0.33333333333333331</c:v>
                </c:pt>
                <c:pt idx="4">
                  <c:v>0.83333333333333337</c:v>
                </c:pt>
                <c:pt idx="5">
                  <c:v>0.66666666666666663</c:v>
                </c:pt>
                <c:pt idx="6">
                  <c:v>0.16666666666666666</c:v>
                </c:pt>
                <c:pt idx="7">
                  <c:v>0.83333333333333337</c:v>
                </c:pt>
                <c:pt idx="8">
                  <c:v>0.66666666666666663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Hoja1!$C$20</c:f>
              <c:strCache>
                <c:ptCount val="1"/>
                <c:pt idx="0">
                  <c:v>SI</c:v>
                </c:pt>
              </c:strCache>
            </c:strRef>
          </c:tx>
          <c:invertIfNegative val="0"/>
          <c:cat>
            <c:numRef>
              <c:f>Hoja1!$B$21:$B$27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cat>
          <c:val>
            <c:numRef>
              <c:f>Hoja1!$C$21:$C$27</c:f>
              <c:numCache>
                <c:formatCode>General</c:formatCode>
                <c:ptCount val="7"/>
                <c:pt idx="0">
                  <c:v>6</c:v>
                </c:pt>
                <c:pt idx="1">
                  <c:v>5</c:v>
                </c:pt>
                <c:pt idx="2">
                  <c:v>4</c:v>
                </c:pt>
                <c:pt idx="3">
                  <c:v>6</c:v>
                </c:pt>
                <c:pt idx="4">
                  <c:v>6</c:v>
                </c:pt>
                <c:pt idx="5">
                  <c:v>5</c:v>
                </c:pt>
                <c:pt idx="6">
                  <c:v>6</c:v>
                </c:pt>
              </c:numCache>
            </c:numRef>
          </c:val>
        </c:ser>
        <c:ser>
          <c:idx val="1"/>
          <c:order val="1"/>
          <c:tx>
            <c:strRef>
              <c:f>Hoja1!$D$20</c:f>
              <c:strCache>
                <c:ptCount val="1"/>
                <c:pt idx="0">
                  <c:v>NO</c:v>
                </c:pt>
              </c:strCache>
            </c:strRef>
          </c:tx>
          <c:invertIfNegative val="0"/>
          <c:cat>
            <c:numRef>
              <c:f>Hoja1!$B$21:$B$27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cat>
          <c:val>
            <c:numRef>
              <c:f>Hoja1!$D$21:$D$27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297152"/>
        <c:axId val="55298688"/>
      </c:barChart>
      <c:catAx>
        <c:axId val="5529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5298688"/>
        <c:crosses val="autoZero"/>
        <c:auto val="1"/>
        <c:lblAlgn val="ctr"/>
        <c:lblOffset val="100"/>
        <c:noMultiLvlLbl val="0"/>
      </c:catAx>
      <c:valAx>
        <c:axId val="552986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52971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%SI </a:t>
            </a:r>
          </a:p>
        </c:rich>
      </c:tx>
      <c:layout>
        <c:manualLayout>
          <c:xMode val="edge"/>
          <c:yMode val="edge"/>
          <c:x val="0.4721723490147488"/>
          <c:y val="4.5565488729589071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Hoja1!$M$19</c:f>
              <c:strCache>
                <c:ptCount val="1"/>
                <c:pt idx="0">
                  <c:v>PREGUNTA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Hoja1!$M$20:$M$26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val>
        </c:ser>
        <c:ser>
          <c:idx val="1"/>
          <c:order val="1"/>
          <c:tx>
            <c:strRef>
              <c:f>Hoja1!$N$19</c:f>
              <c:strCache>
                <c:ptCount val="1"/>
                <c:pt idx="0">
                  <c:v>SI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Hoja1!$N$20:$N$26</c:f>
              <c:numCache>
                <c:formatCode>General</c:formatCode>
                <c:ptCount val="7"/>
                <c:pt idx="0">
                  <c:v>6</c:v>
                </c:pt>
                <c:pt idx="1">
                  <c:v>5</c:v>
                </c:pt>
                <c:pt idx="2">
                  <c:v>4</c:v>
                </c:pt>
                <c:pt idx="3">
                  <c:v>6</c:v>
                </c:pt>
                <c:pt idx="4">
                  <c:v>6</c:v>
                </c:pt>
                <c:pt idx="5">
                  <c:v>5</c:v>
                </c:pt>
                <c:pt idx="6">
                  <c:v>6</c:v>
                </c:pt>
              </c:numCache>
            </c:numRef>
          </c:val>
        </c:ser>
        <c:ser>
          <c:idx val="2"/>
          <c:order val="2"/>
          <c:tx>
            <c:strRef>
              <c:f>Hoja1!$O$19</c:f>
              <c:strCache>
                <c:ptCount val="1"/>
                <c:pt idx="0">
                  <c:v>%SI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Hoja1!$O$20:$O$26</c:f>
              <c:numCache>
                <c:formatCode>0%</c:formatCode>
                <c:ptCount val="7"/>
                <c:pt idx="0">
                  <c:v>1</c:v>
                </c:pt>
                <c:pt idx="1">
                  <c:v>0.83333333333333337</c:v>
                </c:pt>
                <c:pt idx="2">
                  <c:v>0.66666666666666663</c:v>
                </c:pt>
                <c:pt idx="3">
                  <c:v>1</c:v>
                </c:pt>
                <c:pt idx="4">
                  <c:v>1</c:v>
                </c:pt>
                <c:pt idx="5">
                  <c:v>0.83333333333333337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t"/>
      <c:layout/>
      <c:overlay val="0"/>
      <c:txPr>
        <a:bodyPr/>
        <a:lstStyle/>
        <a:p>
          <a:pPr rtl="0">
            <a:defRPr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% SI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Hoja1!$M$6</c:f>
              <c:strCache>
                <c:ptCount val="1"/>
                <c:pt idx="0">
                  <c:v>PREGUNTA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Hoja1!$M$7:$M$13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val>
        </c:ser>
        <c:ser>
          <c:idx val="1"/>
          <c:order val="1"/>
          <c:tx>
            <c:strRef>
              <c:f>Hoja1!$N$6</c:f>
              <c:strCache>
                <c:ptCount val="1"/>
                <c:pt idx="0">
                  <c:v>SI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Hoja1!$N$7:$N$13</c:f>
              <c:numCache>
                <c:formatCode>General</c:formatCode>
                <c:ptCount val="7"/>
                <c:pt idx="0">
                  <c:v>6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6</c:v>
                </c:pt>
                <c:pt idx="5">
                  <c:v>4</c:v>
                </c:pt>
                <c:pt idx="6">
                  <c:v>5</c:v>
                </c:pt>
              </c:numCache>
            </c:numRef>
          </c:val>
        </c:ser>
        <c:ser>
          <c:idx val="2"/>
          <c:order val="2"/>
          <c:tx>
            <c:strRef>
              <c:f>Hoja1!$O$6</c:f>
              <c:strCache>
                <c:ptCount val="1"/>
                <c:pt idx="0">
                  <c:v>% SI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Hoja1!$O$7:$O$13</c:f>
              <c:numCache>
                <c:formatCode>0%</c:formatCode>
                <c:ptCount val="7"/>
                <c:pt idx="0">
                  <c:v>1</c:v>
                </c:pt>
                <c:pt idx="1">
                  <c:v>0.33333333333333331</c:v>
                </c:pt>
                <c:pt idx="2">
                  <c:v>0.66666666666666663</c:v>
                </c:pt>
                <c:pt idx="3">
                  <c:v>1</c:v>
                </c:pt>
                <c:pt idx="4">
                  <c:v>1</c:v>
                </c:pt>
                <c:pt idx="5">
                  <c:v>0.66666666666666663</c:v>
                </c:pt>
                <c:pt idx="6">
                  <c:v>0.83333333333333337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t"/>
      <c:layout/>
      <c:overlay val="0"/>
      <c:txPr>
        <a:bodyPr/>
        <a:lstStyle/>
        <a:p>
          <a:pPr rtl="0">
            <a:defRPr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% NO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Hoja1!$U$6</c:f>
              <c:strCache>
                <c:ptCount val="1"/>
                <c:pt idx="0">
                  <c:v>PREGUNTA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Hoja1!$U$7:$U$13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val>
        </c:ser>
        <c:ser>
          <c:idx val="1"/>
          <c:order val="1"/>
          <c:tx>
            <c:strRef>
              <c:f>Hoja1!$V$6</c:f>
              <c:strCache>
                <c:ptCount val="1"/>
                <c:pt idx="0">
                  <c:v>NO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Hoja1!$V$7:$V$13</c:f>
              <c:numCache>
                <c:formatCode>General</c:formatCode>
                <c:ptCount val="7"/>
                <c:pt idx="0">
                  <c:v>0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</c:numCache>
            </c:numRef>
          </c:val>
        </c:ser>
        <c:ser>
          <c:idx val="2"/>
          <c:order val="2"/>
          <c:tx>
            <c:strRef>
              <c:f>Hoja1!$W$6</c:f>
              <c:strCache>
                <c:ptCount val="1"/>
                <c:pt idx="0">
                  <c:v>% NO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Hoja1!$W$7:$W$13</c:f>
              <c:numCache>
                <c:formatCode>0%</c:formatCode>
                <c:ptCount val="7"/>
                <c:pt idx="0">
                  <c:v>0</c:v>
                </c:pt>
                <c:pt idx="1">
                  <c:v>0.66666666666666663</c:v>
                </c:pt>
                <c:pt idx="2">
                  <c:v>0.33333333333333331</c:v>
                </c:pt>
                <c:pt idx="3">
                  <c:v>0</c:v>
                </c:pt>
                <c:pt idx="4">
                  <c:v>0</c:v>
                </c:pt>
                <c:pt idx="5">
                  <c:v>0.33333333333333331</c:v>
                </c:pt>
                <c:pt idx="6">
                  <c:v>0.16666666666666666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t"/>
      <c:layout/>
      <c:overlay val="0"/>
      <c:txPr>
        <a:bodyPr/>
        <a:lstStyle/>
        <a:p>
          <a:pPr rtl="0">
            <a:defRPr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% NO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Hoja1!$U$19</c:f>
              <c:strCache>
                <c:ptCount val="1"/>
                <c:pt idx="0">
                  <c:v>PREGUNTA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Hoja1!$U$20:$U$26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val>
        </c:ser>
        <c:ser>
          <c:idx val="1"/>
          <c:order val="1"/>
          <c:tx>
            <c:strRef>
              <c:f>Hoja1!$V$19</c:f>
              <c:strCache>
                <c:ptCount val="1"/>
                <c:pt idx="0">
                  <c:v>NO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Hoja1!$V$20:$V$26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</c:ser>
        <c:ser>
          <c:idx val="2"/>
          <c:order val="2"/>
          <c:tx>
            <c:strRef>
              <c:f>Hoja1!$W$19</c:f>
              <c:strCache>
                <c:ptCount val="1"/>
                <c:pt idx="0">
                  <c:v>%NO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Hoja1!$W$20:$W$26</c:f>
              <c:numCache>
                <c:formatCode>0%</c:formatCode>
                <c:ptCount val="7"/>
                <c:pt idx="0">
                  <c:v>0</c:v>
                </c:pt>
                <c:pt idx="1">
                  <c:v>0.16666666666666666</c:v>
                </c:pt>
                <c:pt idx="2">
                  <c:v>0.33333333333333331</c:v>
                </c:pt>
                <c:pt idx="3">
                  <c:v>0</c:v>
                </c:pt>
                <c:pt idx="4">
                  <c:v>0</c:v>
                </c:pt>
                <c:pt idx="5">
                  <c:v>0.16666666666666666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t"/>
      <c:layout/>
      <c:overlay val="0"/>
      <c:txPr>
        <a:bodyPr/>
        <a:lstStyle/>
        <a:p>
          <a:pPr rtl="0">
            <a:defRPr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Hoja1!$C$50</c:f>
              <c:strCache>
                <c:ptCount val="1"/>
                <c:pt idx="0">
                  <c:v>SI</c:v>
                </c:pt>
              </c:strCache>
            </c:strRef>
          </c:tx>
          <c:invertIfNegative val="0"/>
          <c:cat>
            <c:numRef>
              <c:f>Hoja1!$B$51:$B$59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Hoja1!$C$51:$C$59</c:f>
              <c:numCache>
                <c:formatCode>General</c:formatCode>
                <c:ptCount val="9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2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6</c:v>
                </c:pt>
                <c:pt idx="8">
                  <c:v>4</c:v>
                </c:pt>
              </c:numCache>
            </c:numRef>
          </c:val>
        </c:ser>
        <c:ser>
          <c:idx val="1"/>
          <c:order val="1"/>
          <c:tx>
            <c:strRef>
              <c:f>Hoja1!$D$50</c:f>
              <c:strCache>
                <c:ptCount val="1"/>
                <c:pt idx="0">
                  <c:v>NO</c:v>
                </c:pt>
              </c:strCache>
            </c:strRef>
          </c:tx>
          <c:invertIfNegative val="0"/>
          <c:cat>
            <c:numRef>
              <c:f>Hoja1!$B$51:$B$59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Hoja1!$D$51:$D$59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486464"/>
        <c:axId val="67504384"/>
      </c:barChart>
      <c:catAx>
        <c:axId val="6748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7504384"/>
        <c:crosses val="autoZero"/>
        <c:auto val="1"/>
        <c:lblAlgn val="ctr"/>
        <c:lblOffset val="100"/>
        <c:noMultiLvlLbl val="0"/>
      </c:catAx>
      <c:valAx>
        <c:axId val="675043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74864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Hoja1!$C$64</c:f>
              <c:strCache>
                <c:ptCount val="1"/>
                <c:pt idx="0">
                  <c:v>SI</c:v>
                </c:pt>
              </c:strCache>
            </c:strRef>
          </c:tx>
          <c:invertIfNegative val="0"/>
          <c:cat>
            <c:numRef>
              <c:f>Hoja1!$B$65:$B$73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Hoja1!$C$65:$C$73</c:f>
              <c:numCache>
                <c:formatCode>General</c:formatCode>
                <c:ptCount val="9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3</c:v>
                </c:pt>
                <c:pt idx="4">
                  <c:v>5</c:v>
                </c:pt>
                <c:pt idx="5">
                  <c:v>6</c:v>
                </c:pt>
                <c:pt idx="6">
                  <c:v>2</c:v>
                </c:pt>
                <c:pt idx="7">
                  <c:v>3</c:v>
                </c:pt>
                <c:pt idx="8">
                  <c:v>5</c:v>
                </c:pt>
              </c:numCache>
            </c:numRef>
          </c:val>
        </c:ser>
        <c:ser>
          <c:idx val="1"/>
          <c:order val="1"/>
          <c:tx>
            <c:strRef>
              <c:f>Hoja1!$D$64</c:f>
              <c:strCache>
                <c:ptCount val="1"/>
                <c:pt idx="0">
                  <c:v>NO</c:v>
                </c:pt>
              </c:strCache>
            </c:strRef>
          </c:tx>
          <c:invertIfNegative val="0"/>
          <c:cat>
            <c:numRef>
              <c:f>Hoja1!$B$65:$B$73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Hoja1!$D$65:$D$73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4</c:v>
                </c:pt>
                <c:pt idx="7">
                  <c:v>3</c:v>
                </c:pt>
                <c:pt idx="8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83360"/>
        <c:axId val="48399104"/>
      </c:barChart>
      <c:catAx>
        <c:axId val="4718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8399104"/>
        <c:crosses val="autoZero"/>
        <c:auto val="1"/>
        <c:lblAlgn val="ctr"/>
        <c:lblOffset val="100"/>
        <c:noMultiLvlLbl val="0"/>
      </c:catAx>
      <c:valAx>
        <c:axId val="48399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71833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%</a:t>
            </a:r>
            <a:r>
              <a:rPr lang="en-US" baseline="0"/>
              <a:t> SI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Hoja1!$M$49</c:f>
              <c:strCache>
                <c:ptCount val="1"/>
                <c:pt idx="0">
                  <c:v>PREGUNTA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Hoja1!$M$50:$M$58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val>
        </c:ser>
        <c:ser>
          <c:idx val="1"/>
          <c:order val="1"/>
          <c:tx>
            <c:strRef>
              <c:f>Hoja1!$N$49</c:f>
              <c:strCache>
                <c:ptCount val="1"/>
                <c:pt idx="0">
                  <c:v>SI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Hoja1!$N$50:$N$58</c:f>
              <c:numCache>
                <c:formatCode>General</c:formatCode>
                <c:ptCount val="9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2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6</c:v>
                </c:pt>
                <c:pt idx="8">
                  <c:v>4</c:v>
                </c:pt>
              </c:numCache>
            </c:numRef>
          </c:val>
        </c:ser>
        <c:ser>
          <c:idx val="2"/>
          <c:order val="2"/>
          <c:tx>
            <c:strRef>
              <c:f>Hoja1!$O$49</c:f>
              <c:strCache>
                <c:ptCount val="1"/>
                <c:pt idx="0">
                  <c:v>%SI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Hoja1!$O$50:$O$58</c:f>
              <c:numCache>
                <c:formatCode>0%</c:formatCode>
                <c:ptCount val="9"/>
                <c:pt idx="0">
                  <c:v>1</c:v>
                </c:pt>
                <c:pt idx="1">
                  <c:v>1</c:v>
                </c:pt>
                <c:pt idx="2">
                  <c:v>0.83333333333333337</c:v>
                </c:pt>
                <c:pt idx="3">
                  <c:v>0.33333333333333331</c:v>
                </c:pt>
                <c:pt idx="4">
                  <c:v>1</c:v>
                </c:pt>
                <c:pt idx="5">
                  <c:v>1</c:v>
                </c:pt>
                <c:pt idx="6">
                  <c:v>0.66666666666666663</c:v>
                </c:pt>
                <c:pt idx="7">
                  <c:v>1</c:v>
                </c:pt>
                <c:pt idx="8">
                  <c:v>0.66666666666666663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t"/>
      <c:layout/>
      <c:overlay val="0"/>
      <c:txPr>
        <a:bodyPr/>
        <a:lstStyle/>
        <a:p>
          <a:pPr rtl="0">
            <a:defRPr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704850</xdr:colOff>
      <xdr:row>4</xdr:row>
      <xdr:rowOff>23812</xdr:rowOff>
    </xdr:from>
    <xdr:to>
      <xdr:col>10</xdr:col>
      <xdr:colOff>714375</xdr:colOff>
      <xdr:row>13</xdr:row>
      <xdr:rowOff>85725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714375</xdr:colOff>
      <xdr:row>17</xdr:row>
      <xdr:rowOff>49213</xdr:rowOff>
    </xdr:from>
    <xdr:to>
      <xdr:col>11</xdr:col>
      <xdr:colOff>47625</xdr:colOff>
      <xdr:row>28</xdr:row>
      <xdr:rowOff>158751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508000</xdr:colOff>
      <xdr:row>17</xdr:row>
      <xdr:rowOff>33337</xdr:rowOff>
    </xdr:from>
    <xdr:to>
      <xdr:col>19</xdr:col>
      <xdr:colOff>587375</xdr:colOff>
      <xdr:row>27</xdr:row>
      <xdr:rowOff>79375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619124</xdr:colOff>
      <xdr:row>3</xdr:row>
      <xdr:rowOff>160337</xdr:rowOff>
    </xdr:from>
    <xdr:to>
      <xdr:col>19</xdr:col>
      <xdr:colOff>634999</xdr:colOff>
      <xdr:row>14</xdr:row>
      <xdr:rowOff>79375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635001</xdr:colOff>
      <xdr:row>3</xdr:row>
      <xdr:rowOff>17462</xdr:rowOff>
    </xdr:from>
    <xdr:to>
      <xdr:col>28</xdr:col>
      <xdr:colOff>158751</xdr:colOff>
      <xdr:row>13</xdr:row>
      <xdr:rowOff>47625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47625</xdr:colOff>
      <xdr:row>17</xdr:row>
      <xdr:rowOff>17461</xdr:rowOff>
    </xdr:from>
    <xdr:to>
      <xdr:col>28</xdr:col>
      <xdr:colOff>254000</xdr:colOff>
      <xdr:row>28</xdr:row>
      <xdr:rowOff>15874</xdr:rowOff>
    </xdr:to>
    <xdr:graphicFrame macro="">
      <xdr:nvGraphicFramePr>
        <xdr:cNvPr id="16" name="1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396875</xdr:colOff>
      <xdr:row>47</xdr:row>
      <xdr:rowOff>96838</xdr:rowOff>
    </xdr:from>
    <xdr:to>
      <xdr:col>11</xdr:col>
      <xdr:colOff>0</xdr:colOff>
      <xdr:row>59</xdr:row>
      <xdr:rowOff>47626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317500</xdr:colOff>
      <xdr:row>62</xdr:row>
      <xdr:rowOff>33337</xdr:rowOff>
    </xdr:from>
    <xdr:to>
      <xdr:col>10</xdr:col>
      <xdr:colOff>746125</xdr:colOff>
      <xdr:row>73</xdr:row>
      <xdr:rowOff>15875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619125</xdr:colOff>
      <xdr:row>47</xdr:row>
      <xdr:rowOff>17462</xdr:rowOff>
    </xdr:from>
    <xdr:to>
      <xdr:col>19</xdr:col>
      <xdr:colOff>841375</xdr:colOff>
      <xdr:row>58</xdr:row>
      <xdr:rowOff>79375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698500</xdr:colOff>
      <xdr:row>62</xdr:row>
      <xdr:rowOff>49212</xdr:rowOff>
    </xdr:from>
    <xdr:to>
      <xdr:col>19</xdr:col>
      <xdr:colOff>841375</xdr:colOff>
      <xdr:row>73</xdr:row>
      <xdr:rowOff>111125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0</xdr:colOff>
      <xdr:row>76</xdr:row>
      <xdr:rowOff>65088</xdr:rowOff>
    </xdr:from>
    <xdr:to>
      <xdr:col>19</xdr:col>
      <xdr:colOff>873125</xdr:colOff>
      <xdr:row>86</xdr:row>
      <xdr:rowOff>174626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23</xdr:col>
      <xdr:colOff>730250</xdr:colOff>
      <xdr:row>30</xdr:row>
      <xdr:rowOff>128587</xdr:rowOff>
    </xdr:from>
    <xdr:to>
      <xdr:col>28</xdr:col>
      <xdr:colOff>63500</xdr:colOff>
      <xdr:row>42</xdr:row>
      <xdr:rowOff>111125</xdr:rowOff>
    </xdr:to>
    <xdr:graphicFrame macro="">
      <xdr:nvGraphicFramePr>
        <xdr:cNvPr id="17" name="1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23</xdr:col>
      <xdr:colOff>650875</xdr:colOff>
      <xdr:row>46</xdr:row>
      <xdr:rowOff>176212</xdr:rowOff>
    </xdr:from>
    <xdr:to>
      <xdr:col>28</xdr:col>
      <xdr:colOff>79375</xdr:colOff>
      <xdr:row>59</xdr:row>
      <xdr:rowOff>95250</xdr:rowOff>
    </xdr:to>
    <xdr:graphicFrame macro="">
      <xdr:nvGraphicFramePr>
        <xdr:cNvPr id="18" name="1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23</xdr:col>
      <xdr:colOff>666750</xdr:colOff>
      <xdr:row>62</xdr:row>
      <xdr:rowOff>1588</xdr:rowOff>
    </xdr:from>
    <xdr:to>
      <xdr:col>28</xdr:col>
      <xdr:colOff>254000</xdr:colOff>
      <xdr:row>74</xdr:row>
      <xdr:rowOff>47626</xdr:rowOff>
    </xdr:to>
    <xdr:graphicFrame macro="">
      <xdr:nvGraphicFramePr>
        <xdr:cNvPr id="19" name="1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23</xdr:col>
      <xdr:colOff>714376</xdr:colOff>
      <xdr:row>76</xdr:row>
      <xdr:rowOff>17463</xdr:rowOff>
    </xdr:from>
    <xdr:to>
      <xdr:col>28</xdr:col>
      <xdr:colOff>174626</xdr:colOff>
      <xdr:row>87</xdr:row>
      <xdr:rowOff>79375</xdr:rowOff>
    </xdr:to>
    <xdr:graphicFrame macro="">
      <xdr:nvGraphicFramePr>
        <xdr:cNvPr id="20" name="1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</xdr:col>
      <xdr:colOff>190500</xdr:colOff>
      <xdr:row>77</xdr:row>
      <xdr:rowOff>17462</xdr:rowOff>
    </xdr:from>
    <xdr:to>
      <xdr:col>10</xdr:col>
      <xdr:colOff>698500</xdr:colOff>
      <xdr:row>89</xdr:row>
      <xdr:rowOff>127000</xdr:rowOff>
    </xdr:to>
    <xdr:graphicFrame macro="">
      <xdr:nvGraphicFramePr>
        <xdr:cNvPr id="23" name="2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508000</xdr:colOff>
      <xdr:row>32</xdr:row>
      <xdr:rowOff>49212</xdr:rowOff>
    </xdr:from>
    <xdr:to>
      <xdr:col>11</xdr:col>
      <xdr:colOff>111125</xdr:colOff>
      <xdr:row>44</xdr:row>
      <xdr:rowOff>142875</xdr:rowOff>
    </xdr:to>
    <xdr:graphicFrame macro="">
      <xdr:nvGraphicFramePr>
        <xdr:cNvPr id="24" name="2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15</xdr:col>
      <xdr:colOff>222250</xdr:colOff>
      <xdr:row>31</xdr:row>
      <xdr:rowOff>17462</xdr:rowOff>
    </xdr:from>
    <xdr:to>
      <xdr:col>19</xdr:col>
      <xdr:colOff>809625</xdr:colOff>
      <xdr:row>43</xdr:row>
      <xdr:rowOff>0</xdr:rowOff>
    </xdr:to>
    <xdr:graphicFrame macro="">
      <xdr:nvGraphicFramePr>
        <xdr:cNvPr id="25" name="2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90"/>
  <sheetViews>
    <sheetView tabSelected="1" topLeftCell="C58" zoomScale="60" zoomScaleNormal="60" workbookViewId="0">
      <selection activeCell="M85" sqref="M85"/>
    </sheetView>
  </sheetViews>
  <sheetFormatPr baseColWidth="10" defaultRowHeight="15" x14ac:dyDescent="0.25"/>
  <cols>
    <col min="2" max="2" width="29" customWidth="1"/>
    <col min="3" max="3" width="13.5703125" customWidth="1"/>
    <col min="20" max="20" width="15.28515625" customWidth="1"/>
  </cols>
  <sheetData>
    <row r="2" spans="1:23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23" x14ac:dyDescent="0.25">
      <c r="P3" s="10"/>
      <c r="Q3" s="10"/>
    </row>
    <row r="4" spans="1:23" x14ac:dyDescent="0.25">
      <c r="E4" s="10"/>
      <c r="F4" s="10"/>
      <c r="P4" s="12"/>
      <c r="Q4" s="12"/>
    </row>
    <row r="5" spans="1:23" ht="15" customHeight="1" x14ac:dyDescent="0.25">
      <c r="B5" s="17" t="s">
        <v>1</v>
      </c>
      <c r="C5" s="17"/>
      <c r="D5" s="17"/>
      <c r="E5" s="11"/>
      <c r="F5" s="11"/>
      <c r="M5" s="18" t="s">
        <v>1</v>
      </c>
      <c r="N5" s="19"/>
      <c r="O5" s="20"/>
      <c r="P5" s="11"/>
      <c r="Q5" s="11"/>
      <c r="U5" s="18" t="s">
        <v>1</v>
      </c>
      <c r="V5" s="19"/>
      <c r="W5" s="20"/>
    </row>
    <row r="6" spans="1:23" x14ac:dyDescent="0.25">
      <c r="B6" s="6" t="s">
        <v>2</v>
      </c>
      <c r="C6" s="6" t="s">
        <v>3</v>
      </c>
      <c r="D6" s="6" t="s">
        <v>4</v>
      </c>
      <c r="E6" s="37"/>
      <c r="F6" s="37"/>
      <c r="M6" s="6" t="s">
        <v>2</v>
      </c>
      <c r="N6" s="6" t="s">
        <v>3</v>
      </c>
      <c r="O6" s="6" t="s">
        <v>11</v>
      </c>
      <c r="P6" s="12"/>
      <c r="Q6" s="12"/>
      <c r="U6" s="6" t="s">
        <v>2</v>
      </c>
      <c r="V6" s="6" t="s">
        <v>4</v>
      </c>
      <c r="W6" s="6" t="s">
        <v>12</v>
      </c>
    </row>
    <row r="7" spans="1:23" x14ac:dyDescent="0.25">
      <c r="B7" s="4">
        <v>1</v>
      </c>
      <c r="C7" s="1">
        <v>6</v>
      </c>
      <c r="D7" s="1">
        <v>0</v>
      </c>
      <c r="E7" s="13"/>
      <c r="F7" s="32"/>
      <c r="M7" s="4">
        <v>1</v>
      </c>
      <c r="N7" s="1">
        <v>6</v>
      </c>
      <c r="O7" s="8">
        <f>+N7/N14</f>
        <v>1</v>
      </c>
      <c r="P7" s="12"/>
      <c r="Q7" s="12"/>
      <c r="U7" s="4">
        <v>1</v>
      </c>
      <c r="V7" s="1">
        <v>0</v>
      </c>
      <c r="W7" s="9">
        <f>+V7/V14</f>
        <v>0</v>
      </c>
    </row>
    <row r="8" spans="1:23" x14ac:dyDescent="0.25">
      <c r="B8" s="5">
        <v>2</v>
      </c>
      <c r="C8" s="1">
        <v>2</v>
      </c>
      <c r="D8" s="1">
        <v>4</v>
      </c>
      <c r="E8" s="13"/>
      <c r="F8" s="32"/>
      <c r="M8" s="5">
        <v>2</v>
      </c>
      <c r="N8" s="1">
        <v>2</v>
      </c>
      <c r="O8" s="8">
        <f>+N8/N14</f>
        <v>0.33333333333333331</v>
      </c>
      <c r="U8" s="5">
        <v>2</v>
      </c>
      <c r="V8" s="1">
        <v>4</v>
      </c>
      <c r="W8" s="9">
        <f>+V8/V14</f>
        <v>0.66666666666666663</v>
      </c>
    </row>
    <row r="9" spans="1:23" x14ac:dyDescent="0.25">
      <c r="B9" s="5">
        <v>3</v>
      </c>
      <c r="C9" s="1">
        <v>4</v>
      </c>
      <c r="D9" s="1">
        <v>2</v>
      </c>
      <c r="E9" s="13"/>
      <c r="F9" s="32"/>
      <c r="M9" s="5">
        <v>3</v>
      </c>
      <c r="N9" s="1">
        <v>4</v>
      </c>
      <c r="O9" s="8">
        <f>+N9/N14</f>
        <v>0.66666666666666663</v>
      </c>
      <c r="U9" s="5">
        <v>3</v>
      </c>
      <c r="V9" s="1">
        <v>2</v>
      </c>
      <c r="W9" s="9">
        <f>+V9/V14</f>
        <v>0.33333333333333331</v>
      </c>
    </row>
    <row r="10" spans="1:23" x14ac:dyDescent="0.25">
      <c r="B10" s="5">
        <v>4</v>
      </c>
      <c r="C10" s="1">
        <v>6</v>
      </c>
      <c r="D10" s="1">
        <v>0</v>
      </c>
      <c r="E10" s="13"/>
      <c r="F10" s="32"/>
      <c r="M10" s="5">
        <v>4</v>
      </c>
      <c r="N10" s="1">
        <v>6</v>
      </c>
      <c r="O10" s="8">
        <f>+N10/N14</f>
        <v>1</v>
      </c>
      <c r="U10" s="5">
        <v>4</v>
      </c>
      <c r="V10" s="1">
        <v>0</v>
      </c>
      <c r="W10" s="9">
        <f>+V10/V14</f>
        <v>0</v>
      </c>
    </row>
    <row r="11" spans="1:23" x14ac:dyDescent="0.25">
      <c r="B11" s="5">
        <v>5</v>
      </c>
      <c r="C11" s="1">
        <v>6</v>
      </c>
      <c r="D11" s="1">
        <v>0</v>
      </c>
      <c r="E11" s="13"/>
      <c r="F11" s="32"/>
      <c r="M11" s="5">
        <v>5</v>
      </c>
      <c r="N11" s="1">
        <v>6</v>
      </c>
      <c r="O11" s="8">
        <f>+N11/N14</f>
        <v>1</v>
      </c>
      <c r="U11" s="5">
        <v>5</v>
      </c>
      <c r="V11" s="1">
        <v>0</v>
      </c>
      <c r="W11" s="9">
        <f>+V11/V14</f>
        <v>0</v>
      </c>
    </row>
    <row r="12" spans="1:23" x14ac:dyDescent="0.25">
      <c r="B12" s="5">
        <v>6</v>
      </c>
      <c r="C12" s="1">
        <v>4</v>
      </c>
      <c r="D12" s="1">
        <v>2</v>
      </c>
      <c r="E12" s="13"/>
      <c r="F12" s="32"/>
      <c r="M12" s="5">
        <v>6</v>
      </c>
      <c r="N12" s="1">
        <v>4</v>
      </c>
      <c r="O12" s="8">
        <f>+N12/N14</f>
        <v>0.66666666666666663</v>
      </c>
      <c r="U12" s="5">
        <v>6</v>
      </c>
      <c r="V12" s="1">
        <v>2</v>
      </c>
      <c r="W12" s="9">
        <f>+V12/V14</f>
        <v>0.33333333333333331</v>
      </c>
    </row>
    <row r="13" spans="1:23" x14ac:dyDescent="0.25">
      <c r="B13" s="5">
        <v>7</v>
      </c>
      <c r="C13" s="1">
        <v>5</v>
      </c>
      <c r="D13" s="1">
        <v>1</v>
      </c>
      <c r="E13" s="13"/>
      <c r="F13" s="32"/>
      <c r="M13" s="5">
        <v>7</v>
      </c>
      <c r="N13" s="1">
        <v>5</v>
      </c>
      <c r="O13" s="8">
        <f>+N13/N14</f>
        <v>0.83333333333333337</v>
      </c>
      <c r="U13" s="5">
        <v>7</v>
      </c>
      <c r="V13" s="1">
        <v>1</v>
      </c>
      <c r="W13" s="9">
        <f>+V13/V14</f>
        <v>0.16666666666666666</v>
      </c>
    </row>
    <row r="14" spans="1:23" x14ac:dyDescent="0.25">
      <c r="B14" s="1" t="s">
        <v>10</v>
      </c>
      <c r="C14" s="7">
        <v>6</v>
      </c>
      <c r="D14" s="7">
        <v>6</v>
      </c>
      <c r="E14" s="14"/>
      <c r="F14" s="13"/>
      <c r="M14" s="1" t="s">
        <v>10</v>
      </c>
      <c r="N14" s="7">
        <v>6</v>
      </c>
      <c r="O14" s="1">
        <v>1</v>
      </c>
      <c r="U14" s="1" t="s">
        <v>10</v>
      </c>
      <c r="V14" s="7">
        <v>6</v>
      </c>
      <c r="W14" s="1">
        <v>1</v>
      </c>
    </row>
    <row r="15" spans="1:23" x14ac:dyDescent="0.25">
      <c r="B15" s="13"/>
      <c r="C15" s="14"/>
      <c r="D15" s="13"/>
      <c r="E15" s="14"/>
      <c r="F15" s="13"/>
      <c r="M15" s="13"/>
      <c r="N15" s="14"/>
      <c r="O15" s="13"/>
      <c r="U15" s="13"/>
      <c r="V15" s="14"/>
      <c r="W15" s="13"/>
    </row>
    <row r="16" spans="1:23" x14ac:dyDescent="0.25">
      <c r="B16" s="13"/>
      <c r="C16" s="14"/>
      <c r="D16" s="13"/>
      <c r="E16" s="14"/>
      <c r="F16" s="13"/>
      <c r="M16" s="13"/>
      <c r="N16" s="14"/>
      <c r="O16" s="13"/>
      <c r="U16" s="13"/>
      <c r="V16" s="14"/>
      <c r="W16" s="13"/>
    </row>
    <row r="17" spans="2:23" x14ac:dyDescent="0.25">
      <c r="E17" s="40"/>
      <c r="F17" s="40"/>
    </row>
    <row r="18" spans="2:23" x14ac:dyDescent="0.25">
      <c r="E18" s="40"/>
      <c r="F18" s="40"/>
      <c r="M18" s="18" t="s">
        <v>5</v>
      </c>
      <c r="N18" s="19"/>
      <c r="O18" s="20"/>
      <c r="U18" s="18" t="s">
        <v>5</v>
      </c>
      <c r="V18" s="19"/>
      <c r="W18" s="20"/>
    </row>
    <row r="19" spans="2:23" x14ac:dyDescent="0.25">
      <c r="B19" s="17" t="s">
        <v>5</v>
      </c>
      <c r="C19" s="17"/>
      <c r="D19" s="17"/>
      <c r="E19" s="35"/>
      <c r="F19" s="36"/>
      <c r="M19" s="6" t="s">
        <v>2</v>
      </c>
      <c r="N19" s="3" t="s">
        <v>3</v>
      </c>
      <c r="O19" s="3" t="s">
        <v>13</v>
      </c>
      <c r="U19" s="6" t="s">
        <v>2</v>
      </c>
      <c r="V19" s="3" t="s">
        <v>4</v>
      </c>
      <c r="W19" s="3" t="s">
        <v>14</v>
      </c>
    </row>
    <row r="20" spans="2:23" x14ac:dyDescent="0.25">
      <c r="B20" s="3" t="s">
        <v>2</v>
      </c>
      <c r="C20" s="3" t="s">
        <v>3</v>
      </c>
      <c r="D20" s="3" t="s">
        <v>4</v>
      </c>
      <c r="E20" s="39"/>
      <c r="F20" s="39"/>
      <c r="M20" s="4">
        <v>1</v>
      </c>
      <c r="N20" s="2">
        <v>6</v>
      </c>
      <c r="O20" s="15">
        <f>+N20/N27</f>
        <v>1</v>
      </c>
      <c r="U20" s="4">
        <v>1</v>
      </c>
      <c r="V20" s="2">
        <v>0</v>
      </c>
      <c r="W20" s="16">
        <f>+V20/V27</f>
        <v>0</v>
      </c>
    </row>
    <row r="21" spans="2:23" x14ac:dyDescent="0.25">
      <c r="B21" s="4">
        <v>1</v>
      </c>
      <c r="C21" s="2">
        <v>6</v>
      </c>
      <c r="D21" s="2">
        <v>0</v>
      </c>
      <c r="E21" s="23"/>
      <c r="F21" s="38"/>
      <c r="M21" s="5">
        <v>2</v>
      </c>
      <c r="N21" s="2">
        <v>5</v>
      </c>
      <c r="O21" s="15">
        <f>+N21/N27</f>
        <v>0.83333333333333337</v>
      </c>
      <c r="U21" s="5">
        <v>2</v>
      </c>
      <c r="V21" s="2">
        <v>1</v>
      </c>
      <c r="W21" s="16">
        <f>+V21/V27</f>
        <v>0.16666666666666666</v>
      </c>
    </row>
    <row r="22" spans="2:23" x14ac:dyDescent="0.25">
      <c r="B22" s="5">
        <v>2</v>
      </c>
      <c r="C22" s="2">
        <v>5</v>
      </c>
      <c r="D22" s="2">
        <v>1</v>
      </c>
      <c r="E22" s="23"/>
      <c r="F22" s="38"/>
      <c r="M22" s="5">
        <v>3</v>
      </c>
      <c r="N22" s="2">
        <v>4</v>
      </c>
      <c r="O22" s="15">
        <f>+N22/N27</f>
        <v>0.66666666666666663</v>
      </c>
      <c r="U22" s="5">
        <v>3</v>
      </c>
      <c r="V22" s="2">
        <v>2</v>
      </c>
      <c r="W22" s="16">
        <f>+V22/V27</f>
        <v>0.33333333333333331</v>
      </c>
    </row>
    <row r="23" spans="2:23" x14ac:dyDescent="0.25">
      <c r="B23" s="5">
        <v>3</v>
      </c>
      <c r="C23" s="2">
        <v>4</v>
      </c>
      <c r="D23" s="2">
        <v>2</v>
      </c>
      <c r="E23" s="23"/>
      <c r="F23" s="38"/>
      <c r="M23" s="5">
        <v>4</v>
      </c>
      <c r="N23" s="2">
        <v>6</v>
      </c>
      <c r="O23" s="15">
        <f>+N23/N27</f>
        <v>1</v>
      </c>
      <c r="U23" s="5">
        <v>4</v>
      </c>
      <c r="V23" s="2">
        <v>0</v>
      </c>
      <c r="W23" s="16">
        <f>+V23/V27</f>
        <v>0</v>
      </c>
    </row>
    <row r="24" spans="2:23" x14ac:dyDescent="0.25">
      <c r="B24" s="5">
        <v>4</v>
      </c>
      <c r="C24" s="2">
        <v>6</v>
      </c>
      <c r="D24" s="2">
        <v>0</v>
      </c>
      <c r="E24" s="23"/>
      <c r="F24" s="38"/>
      <c r="M24" s="5">
        <v>5</v>
      </c>
      <c r="N24" s="2">
        <v>6</v>
      </c>
      <c r="O24" s="15">
        <f>+N24/N27</f>
        <v>1</v>
      </c>
      <c r="U24" s="5">
        <v>5</v>
      </c>
      <c r="V24" s="2">
        <v>0</v>
      </c>
      <c r="W24" s="16">
        <f>+V24/V27</f>
        <v>0</v>
      </c>
    </row>
    <row r="25" spans="2:23" x14ac:dyDescent="0.25">
      <c r="B25" s="5">
        <v>5</v>
      </c>
      <c r="C25" s="2">
        <v>6</v>
      </c>
      <c r="D25" s="2">
        <v>0</v>
      </c>
      <c r="E25" s="23"/>
      <c r="F25" s="38"/>
      <c r="M25" s="5">
        <v>6</v>
      </c>
      <c r="N25" s="2">
        <v>5</v>
      </c>
      <c r="O25" s="15">
        <f>+N25/N27</f>
        <v>0.83333333333333337</v>
      </c>
      <c r="U25" s="5">
        <v>6</v>
      </c>
      <c r="V25" s="2">
        <v>1</v>
      </c>
      <c r="W25" s="16">
        <f>+V25/V27</f>
        <v>0.16666666666666666</v>
      </c>
    </row>
    <row r="26" spans="2:23" x14ac:dyDescent="0.25">
      <c r="B26" s="5">
        <v>6</v>
      </c>
      <c r="C26" s="2">
        <v>5</v>
      </c>
      <c r="D26" s="2">
        <v>1</v>
      </c>
      <c r="E26" s="23"/>
      <c r="F26" s="38"/>
      <c r="M26" s="5">
        <v>7</v>
      </c>
      <c r="N26" s="2">
        <v>6</v>
      </c>
      <c r="O26" s="15">
        <f>+N26/N27</f>
        <v>1</v>
      </c>
      <c r="U26" s="5">
        <v>7</v>
      </c>
      <c r="V26" s="2">
        <v>0</v>
      </c>
      <c r="W26" s="16">
        <f>+V26/V27</f>
        <v>0</v>
      </c>
    </row>
    <row r="27" spans="2:23" x14ac:dyDescent="0.25">
      <c r="B27" s="5">
        <v>7</v>
      </c>
      <c r="C27" s="2">
        <v>6</v>
      </c>
      <c r="D27" s="2">
        <v>0</v>
      </c>
      <c r="E27" s="23"/>
      <c r="F27" s="38"/>
      <c r="M27" s="1" t="s">
        <v>10</v>
      </c>
      <c r="N27" s="7">
        <v>6</v>
      </c>
      <c r="O27" s="1">
        <v>1</v>
      </c>
      <c r="U27" s="1" t="s">
        <v>10</v>
      </c>
      <c r="V27" s="7">
        <v>6</v>
      </c>
      <c r="W27" s="1">
        <v>1</v>
      </c>
    </row>
    <row r="28" spans="2:23" x14ac:dyDescent="0.25">
      <c r="B28" s="1" t="s">
        <v>10</v>
      </c>
      <c r="C28" s="7">
        <v>6</v>
      </c>
      <c r="D28" s="7">
        <v>6</v>
      </c>
      <c r="E28" s="14"/>
      <c r="F28" s="13"/>
    </row>
    <row r="31" spans="2:23" x14ac:dyDescent="0.25">
      <c r="U31" s="18" t="s">
        <v>6</v>
      </c>
      <c r="V31" s="19"/>
      <c r="W31" s="20"/>
    </row>
    <row r="32" spans="2:23" x14ac:dyDescent="0.25">
      <c r="M32" s="18" t="s">
        <v>6</v>
      </c>
      <c r="N32" s="19"/>
      <c r="O32" s="20"/>
      <c r="U32" s="3" t="s">
        <v>2</v>
      </c>
      <c r="V32" s="28" t="s">
        <v>4</v>
      </c>
      <c r="W32" s="28" t="s">
        <v>14</v>
      </c>
    </row>
    <row r="33" spans="2:23" x14ac:dyDescent="0.25">
      <c r="B33" s="18" t="s">
        <v>6</v>
      </c>
      <c r="C33" s="19"/>
      <c r="D33" s="20"/>
      <c r="E33" s="35"/>
      <c r="F33" s="36"/>
      <c r="M33" s="6" t="s">
        <v>2</v>
      </c>
      <c r="N33" s="3" t="s">
        <v>3</v>
      </c>
      <c r="O33" s="3" t="s">
        <v>13</v>
      </c>
      <c r="U33" s="4">
        <v>1</v>
      </c>
      <c r="V33" s="29">
        <v>0</v>
      </c>
      <c r="W33" s="30">
        <f>+V33/V42</f>
        <v>0</v>
      </c>
    </row>
    <row r="34" spans="2:23" x14ac:dyDescent="0.25">
      <c r="B34" s="3"/>
      <c r="C34" s="3" t="s">
        <v>3</v>
      </c>
      <c r="D34" s="28" t="s">
        <v>4</v>
      </c>
      <c r="E34" s="10"/>
      <c r="F34" s="43"/>
      <c r="M34" s="4">
        <v>1</v>
      </c>
      <c r="N34" s="2">
        <v>6</v>
      </c>
      <c r="O34" s="46">
        <f>+N34/N43</f>
        <v>1</v>
      </c>
      <c r="U34" s="4">
        <v>2</v>
      </c>
      <c r="V34" s="29">
        <v>0</v>
      </c>
      <c r="W34" s="30">
        <f>+V34/V42</f>
        <v>0</v>
      </c>
    </row>
    <row r="35" spans="2:23" x14ac:dyDescent="0.25">
      <c r="B35" s="4">
        <v>1</v>
      </c>
      <c r="C35" s="2">
        <v>6</v>
      </c>
      <c r="D35" s="29">
        <v>0</v>
      </c>
      <c r="E35" s="10"/>
      <c r="F35" s="41"/>
      <c r="M35" s="5">
        <v>2</v>
      </c>
      <c r="N35" s="2">
        <v>6</v>
      </c>
      <c r="O35" s="15">
        <f>+N35/N43</f>
        <v>1</v>
      </c>
      <c r="U35" s="4">
        <v>3</v>
      </c>
      <c r="V35" s="29">
        <v>0</v>
      </c>
      <c r="W35" s="30">
        <f>+V35/V42</f>
        <v>0</v>
      </c>
    </row>
    <row r="36" spans="2:23" x14ac:dyDescent="0.25">
      <c r="B36" s="4">
        <v>2</v>
      </c>
      <c r="C36" s="2">
        <v>6</v>
      </c>
      <c r="D36" s="29">
        <v>0</v>
      </c>
      <c r="E36" s="10"/>
      <c r="F36" s="41"/>
      <c r="M36" s="5">
        <v>3</v>
      </c>
      <c r="N36" s="2">
        <v>6</v>
      </c>
      <c r="O36" s="15">
        <f>+N36/N43</f>
        <v>1</v>
      </c>
      <c r="U36" s="4">
        <v>4</v>
      </c>
      <c r="V36" s="29">
        <v>4</v>
      </c>
      <c r="W36" s="45">
        <f>+V36/V42</f>
        <v>0.66666666666666663</v>
      </c>
    </row>
    <row r="37" spans="2:23" x14ac:dyDescent="0.25">
      <c r="B37" s="4">
        <v>3</v>
      </c>
      <c r="C37" s="2">
        <v>6</v>
      </c>
      <c r="D37" s="29">
        <v>0</v>
      </c>
      <c r="E37" s="10"/>
      <c r="F37" s="41"/>
      <c r="M37" s="5">
        <v>4</v>
      </c>
      <c r="N37" s="2">
        <v>2</v>
      </c>
      <c r="O37" s="15">
        <f>+N37/N43</f>
        <v>0.33333333333333331</v>
      </c>
      <c r="U37" s="4">
        <v>5</v>
      </c>
      <c r="V37" s="29">
        <v>1</v>
      </c>
      <c r="W37" s="30">
        <f>+V37/V42</f>
        <v>0.16666666666666666</v>
      </c>
    </row>
    <row r="38" spans="2:23" x14ac:dyDescent="0.25">
      <c r="B38" s="4">
        <v>4</v>
      </c>
      <c r="C38" s="2">
        <v>2</v>
      </c>
      <c r="D38" s="29">
        <v>4</v>
      </c>
      <c r="E38" s="10"/>
      <c r="F38" s="41"/>
      <c r="M38" s="5">
        <v>5</v>
      </c>
      <c r="N38" s="2">
        <v>5</v>
      </c>
      <c r="O38" s="15">
        <f>+N38/N43</f>
        <v>0.83333333333333337</v>
      </c>
      <c r="U38" s="4">
        <v>6</v>
      </c>
      <c r="V38" s="29">
        <v>2</v>
      </c>
      <c r="W38" s="30">
        <f>+V38/V42</f>
        <v>0.33333333333333331</v>
      </c>
    </row>
    <row r="39" spans="2:23" x14ac:dyDescent="0.25">
      <c r="B39" s="4">
        <v>5</v>
      </c>
      <c r="C39" s="2">
        <v>5</v>
      </c>
      <c r="D39" s="29">
        <v>1</v>
      </c>
      <c r="E39" s="10"/>
      <c r="F39" s="41"/>
      <c r="M39" s="5">
        <v>6</v>
      </c>
      <c r="N39" s="2">
        <v>4</v>
      </c>
      <c r="O39" s="15">
        <f>+N39/N43</f>
        <v>0.66666666666666663</v>
      </c>
      <c r="U39" s="4">
        <v>7</v>
      </c>
      <c r="V39" s="29">
        <v>5</v>
      </c>
      <c r="W39" s="45">
        <f>+V39/V42</f>
        <v>0.83333333333333337</v>
      </c>
    </row>
    <row r="40" spans="2:23" x14ac:dyDescent="0.25">
      <c r="B40" s="4">
        <v>6</v>
      </c>
      <c r="C40" s="2">
        <v>4</v>
      </c>
      <c r="D40" s="29">
        <v>2</v>
      </c>
      <c r="E40" s="10"/>
      <c r="F40" s="41"/>
      <c r="M40" s="5">
        <v>7</v>
      </c>
      <c r="N40" s="2">
        <v>1</v>
      </c>
      <c r="O40" s="15">
        <f>+N40/N43</f>
        <v>0.16666666666666666</v>
      </c>
      <c r="U40" s="4">
        <v>8</v>
      </c>
      <c r="V40" s="29">
        <v>1</v>
      </c>
      <c r="W40" s="30">
        <f>+V40/V42</f>
        <v>0.16666666666666666</v>
      </c>
    </row>
    <row r="41" spans="2:23" x14ac:dyDescent="0.25">
      <c r="B41" s="4">
        <v>7</v>
      </c>
      <c r="C41" s="2">
        <v>1</v>
      </c>
      <c r="D41" s="29">
        <v>5</v>
      </c>
      <c r="E41" s="10"/>
      <c r="F41" s="41"/>
      <c r="M41" s="1">
        <v>8</v>
      </c>
      <c r="N41" s="2">
        <v>5</v>
      </c>
      <c r="O41" s="15">
        <f>+N41/N43</f>
        <v>0.83333333333333337</v>
      </c>
      <c r="U41" s="4">
        <v>9</v>
      </c>
      <c r="V41" s="29">
        <v>2</v>
      </c>
      <c r="W41" s="30">
        <f>+V41/V42</f>
        <v>0.33333333333333331</v>
      </c>
    </row>
    <row r="42" spans="2:23" x14ac:dyDescent="0.25">
      <c r="B42" s="4">
        <v>8</v>
      </c>
      <c r="C42" s="2">
        <v>5</v>
      </c>
      <c r="D42" s="29">
        <v>1</v>
      </c>
      <c r="E42" s="10"/>
      <c r="F42" s="41"/>
      <c r="M42" s="27">
        <v>9</v>
      </c>
      <c r="N42" s="2">
        <v>4</v>
      </c>
      <c r="O42" s="15">
        <f>+N42/N43</f>
        <v>0.66666666666666663</v>
      </c>
      <c r="U42" s="4" t="s">
        <v>10</v>
      </c>
      <c r="V42" s="31">
        <v>6</v>
      </c>
      <c r="W42" s="29">
        <v>1</v>
      </c>
    </row>
    <row r="43" spans="2:23" x14ac:dyDescent="0.25">
      <c r="B43" s="4">
        <v>9</v>
      </c>
      <c r="C43" s="2">
        <v>4</v>
      </c>
      <c r="D43" s="29">
        <v>2</v>
      </c>
      <c r="E43" s="10"/>
      <c r="F43" s="41"/>
      <c r="M43" s="24" t="s">
        <v>10</v>
      </c>
      <c r="N43" s="2">
        <v>6</v>
      </c>
      <c r="O43" s="2">
        <v>1</v>
      </c>
    </row>
    <row r="44" spans="2:23" x14ac:dyDescent="0.25">
      <c r="B44" s="4" t="s">
        <v>10</v>
      </c>
      <c r="C44" s="2">
        <v>6</v>
      </c>
      <c r="D44" s="31">
        <v>6</v>
      </c>
      <c r="E44" s="10"/>
      <c r="F44" s="42"/>
    </row>
    <row r="45" spans="2:23" x14ac:dyDescent="0.25">
      <c r="B45" s="22"/>
      <c r="C45" s="23"/>
      <c r="D45" s="23"/>
    </row>
    <row r="46" spans="2:23" x14ac:dyDescent="0.25">
      <c r="B46" s="22"/>
      <c r="C46" s="23"/>
      <c r="D46" s="23"/>
    </row>
    <row r="48" spans="2:23" x14ac:dyDescent="0.25">
      <c r="M48" s="18" t="s">
        <v>7</v>
      </c>
      <c r="N48" s="19"/>
      <c r="O48" s="20"/>
      <c r="U48" s="18" t="s">
        <v>7</v>
      </c>
      <c r="V48" s="19"/>
      <c r="W48" s="20"/>
    </row>
    <row r="49" spans="2:23" x14ac:dyDescent="0.25">
      <c r="B49" s="18" t="s">
        <v>7</v>
      </c>
      <c r="C49" s="19"/>
      <c r="D49" s="20"/>
      <c r="E49" s="35"/>
      <c r="F49" s="36"/>
      <c r="M49" s="6" t="s">
        <v>2</v>
      </c>
      <c r="N49" s="3" t="s">
        <v>3</v>
      </c>
      <c r="O49" s="3" t="s">
        <v>13</v>
      </c>
      <c r="U49" s="6" t="s">
        <v>2</v>
      </c>
      <c r="V49" s="3" t="s">
        <v>4</v>
      </c>
      <c r="W49" s="3" t="s">
        <v>14</v>
      </c>
    </row>
    <row r="50" spans="2:23" x14ac:dyDescent="0.25">
      <c r="B50" s="3" t="s">
        <v>2</v>
      </c>
      <c r="C50" s="3" t="s">
        <v>3</v>
      </c>
      <c r="D50" s="3" t="s">
        <v>4</v>
      </c>
      <c r="E50" s="39"/>
      <c r="F50" s="39"/>
      <c r="M50" s="4">
        <v>1</v>
      </c>
      <c r="N50" s="2">
        <v>6</v>
      </c>
      <c r="O50" s="15">
        <f>+N50/N59</f>
        <v>1</v>
      </c>
      <c r="U50" s="4">
        <v>1</v>
      </c>
      <c r="V50" s="2">
        <v>0</v>
      </c>
      <c r="W50" s="15">
        <f>+V50/V59</f>
        <v>0</v>
      </c>
    </row>
    <row r="51" spans="2:23" x14ac:dyDescent="0.25">
      <c r="B51" s="4">
        <v>1</v>
      </c>
      <c r="C51" s="2">
        <v>6</v>
      </c>
      <c r="D51" s="2">
        <v>0</v>
      </c>
      <c r="E51" s="39"/>
      <c r="F51" s="44"/>
      <c r="M51" s="5">
        <v>2</v>
      </c>
      <c r="N51" s="2">
        <v>6</v>
      </c>
      <c r="O51" s="15">
        <f>+N51/N59</f>
        <v>1</v>
      </c>
      <c r="U51" s="5">
        <v>2</v>
      </c>
      <c r="V51" s="2">
        <v>0</v>
      </c>
      <c r="W51" s="15">
        <f>+V51/V59</f>
        <v>0</v>
      </c>
    </row>
    <row r="52" spans="2:23" x14ac:dyDescent="0.25">
      <c r="B52" s="4">
        <v>2</v>
      </c>
      <c r="C52" s="2">
        <v>6</v>
      </c>
      <c r="D52" s="2">
        <v>0</v>
      </c>
      <c r="E52" s="39"/>
      <c r="F52" s="44"/>
      <c r="M52" s="5">
        <v>3</v>
      </c>
      <c r="N52" s="2">
        <v>5</v>
      </c>
      <c r="O52" s="15">
        <f>+N52/N59</f>
        <v>0.83333333333333337</v>
      </c>
      <c r="U52" s="5">
        <v>3</v>
      </c>
      <c r="V52" s="2">
        <v>1</v>
      </c>
      <c r="W52" s="15">
        <f>+V536</f>
        <v>0</v>
      </c>
    </row>
    <row r="53" spans="2:23" x14ac:dyDescent="0.25">
      <c r="B53" s="4">
        <v>3</v>
      </c>
      <c r="C53" s="2">
        <v>5</v>
      </c>
      <c r="D53" s="2">
        <v>1</v>
      </c>
      <c r="E53" s="39"/>
      <c r="F53" s="44"/>
      <c r="M53" s="5">
        <v>4</v>
      </c>
      <c r="N53" s="2">
        <v>2</v>
      </c>
      <c r="O53" s="15">
        <f>+N53/N59</f>
        <v>0.33333333333333331</v>
      </c>
      <c r="U53" s="5">
        <v>4</v>
      </c>
      <c r="V53" s="2">
        <v>4</v>
      </c>
      <c r="W53" s="15">
        <f>+V53/V59</f>
        <v>0.66666666666666663</v>
      </c>
    </row>
    <row r="54" spans="2:23" x14ac:dyDescent="0.25">
      <c r="B54" s="4">
        <v>4</v>
      </c>
      <c r="C54" s="2">
        <v>2</v>
      </c>
      <c r="D54" s="2">
        <v>4</v>
      </c>
      <c r="E54" s="39"/>
      <c r="F54" s="44"/>
      <c r="M54" s="5">
        <v>5</v>
      </c>
      <c r="N54" s="2">
        <v>6</v>
      </c>
      <c r="O54" s="15">
        <f>+N54/N59</f>
        <v>1</v>
      </c>
      <c r="U54" s="5">
        <v>5</v>
      </c>
      <c r="V54" s="2">
        <v>0</v>
      </c>
      <c r="W54" s="15">
        <f>+V54/V59</f>
        <v>0</v>
      </c>
    </row>
    <row r="55" spans="2:23" x14ac:dyDescent="0.25">
      <c r="B55" s="4">
        <v>5</v>
      </c>
      <c r="C55" s="2">
        <v>6</v>
      </c>
      <c r="D55" s="2">
        <v>0</v>
      </c>
      <c r="E55" s="39"/>
      <c r="F55" s="44"/>
      <c r="M55" s="5">
        <v>6</v>
      </c>
      <c r="N55" s="2">
        <v>6</v>
      </c>
      <c r="O55" s="15">
        <f>+N55/N59</f>
        <v>1</v>
      </c>
      <c r="U55" s="5">
        <v>6</v>
      </c>
      <c r="V55" s="2">
        <v>0</v>
      </c>
      <c r="W55" s="15">
        <f>+V55/V59</f>
        <v>0</v>
      </c>
    </row>
    <row r="56" spans="2:23" x14ac:dyDescent="0.25">
      <c r="B56" s="4">
        <v>6</v>
      </c>
      <c r="C56" s="2">
        <v>6</v>
      </c>
      <c r="D56" s="2">
        <v>0</v>
      </c>
      <c r="E56" s="39"/>
      <c r="F56" s="44"/>
      <c r="M56" s="5">
        <v>7</v>
      </c>
      <c r="N56" s="2">
        <v>4</v>
      </c>
      <c r="O56" s="15">
        <f>+N56/N59</f>
        <v>0.66666666666666663</v>
      </c>
      <c r="U56" s="5">
        <v>7</v>
      </c>
      <c r="V56" s="2">
        <v>2</v>
      </c>
      <c r="W56" s="15">
        <f>+V56/V59</f>
        <v>0.33333333333333331</v>
      </c>
    </row>
    <row r="57" spans="2:23" x14ac:dyDescent="0.25">
      <c r="B57" s="4">
        <v>7</v>
      </c>
      <c r="C57" s="2">
        <v>4</v>
      </c>
      <c r="D57" s="2">
        <v>2</v>
      </c>
      <c r="E57" s="39"/>
      <c r="F57" s="44"/>
      <c r="M57" s="1">
        <v>8</v>
      </c>
      <c r="N57" s="2">
        <v>6</v>
      </c>
      <c r="O57" s="15">
        <f>+N57/N59</f>
        <v>1</v>
      </c>
      <c r="U57" s="1">
        <v>8</v>
      </c>
      <c r="V57" s="2">
        <v>0</v>
      </c>
      <c r="W57" s="15">
        <f>+V57/V59</f>
        <v>0</v>
      </c>
    </row>
    <row r="58" spans="2:23" x14ac:dyDescent="0.25">
      <c r="B58" s="4">
        <v>8</v>
      </c>
      <c r="C58" s="2">
        <v>6</v>
      </c>
      <c r="D58" s="2">
        <v>0</v>
      </c>
      <c r="E58" s="39"/>
      <c r="F58" s="44"/>
      <c r="M58" s="27">
        <v>9</v>
      </c>
      <c r="N58" s="2">
        <v>4</v>
      </c>
      <c r="O58" s="15">
        <f>+N58/N59</f>
        <v>0.66666666666666663</v>
      </c>
      <c r="U58" s="27">
        <v>9</v>
      </c>
      <c r="V58" s="2">
        <v>2</v>
      </c>
      <c r="W58" s="15">
        <f>+V58/V59</f>
        <v>0.33333333333333331</v>
      </c>
    </row>
    <row r="59" spans="2:23" x14ac:dyDescent="0.25">
      <c r="B59" s="4">
        <v>9</v>
      </c>
      <c r="C59" s="2">
        <v>4</v>
      </c>
      <c r="D59" s="2">
        <v>2</v>
      </c>
      <c r="E59" s="39"/>
      <c r="F59" s="44"/>
      <c r="M59" s="24" t="s">
        <v>10</v>
      </c>
      <c r="N59" s="2">
        <v>6</v>
      </c>
      <c r="O59" s="2">
        <v>1</v>
      </c>
      <c r="U59" s="24" t="s">
        <v>10</v>
      </c>
      <c r="V59" s="2">
        <v>6</v>
      </c>
      <c r="W59" s="2">
        <v>1</v>
      </c>
    </row>
    <row r="60" spans="2:23" x14ac:dyDescent="0.25">
      <c r="B60" s="4" t="s">
        <v>10</v>
      </c>
      <c r="C60" s="2">
        <v>6</v>
      </c>
      <c r="D60" s="2">
        <v>6</v>
      </c>
      <c r="E60" s="39"/>
      <c r="F60" s="39"/>
    </row>
    <row r="63" spans="2:23" x14ac:dyDescent="0.25">
      <c r="B63" s="18" t="s">
        <v>8</v>
      </c>
      <c r="C63" s="19"/>
      <c r="D63" s="20"/>
      <c r="E63" s="35"/>
      <c r="F63" s="36"/>
      <c r="M63" s="18" t="s">
        <v>8</v>
      </c>
      <c r="N63" s="19"/>
      <c r="O63" s="20"/>
      <c r="U63" s="18" t="s">
        <v>8</v>
      </c>
      <c r="V63" s="19"/>
      <c r="W63" s="20"/>
    </row>
    <row r="64" spans="2:23" x14ac:dyDescent="0.25">
      <c r="B64" s="3" t="s">
        <v>2</v>
      </c>
      <c r="C64" s="3" t="s">
        <v>3</v>
      </c>
      <c r="D64" s="3" t="s">
        <v>4</v>
      </c>
      <c r="E64" s="40"/>
      <c r="F64" s="39"/>
      <c r="M64" s="6" t="s">
        <v>2</v>
      </c>
      <c r="N64" s="3" t="s">
        <v>3</v>
      </c>
      <c r="O64" s="3" t="s">
        <v>13</v>
      </c>
      <c r="U64" s="6" t="s">
        <v>2</v>
      </c>
      <c r="V64" s="3" t="s">
        <v>4</v>
      </c>
      <c r="W64" s="3" t="s">
        <v>12</v>
      </c>
    </row>
    <row r="65" spans="2:23" x14ac:dyDescent="0.25">
      <c r="B65" s="4">
        <v>1</v>
      </c>
      <c r="C65" s="2">
        <v>6</v>
      </c>
      <c r="D65" s="2">
        <v>0</v>
      </c>
      <c r="E65" s="40"/>
      <c r="F65" s="44"/>
      <c r="M65" s="4">
        <v>1</v>
      </c>
      <c r="N65" s="2">
        <v>6</v>
      </c>
      <c r="O65" s="15">
        <f>+N65/N74</f>
        <v>1</v>
      </c>
      <c r="U65" s="4">
        <v>1</v>
      </c>
      <c r="V65" s="2">
        <v>0</v>
      </c>
      <c r="W65" s="15">
        <f>+V65/V74</f>
        <v>0</v>
      </c>
    </row>
    <row r="66" spans="2:23" x14ac:dyDescent="0.25">
      <c r="B66" s="4">
        <v>2</v>
      </c>
      <c r="C66" s="2">
        <v>6</v>
      </c>
      <c r="D66" s="2">
        <v>0</v>
      </c>
      <c r="F66" s="38"/>
      <c r="M66" s="5">
        <v>2</v>
      </c>
      <c r="N66" s="2">
        <v>6</v>
      </c>
      <c r="O66" s="15">
        <f>+N66/N74</f>
        <v>1</v>
      </c>
      <c r="U66" s="5">
        <v>2</v>
      </c>
      <c r="V66" s="2">
        <v>0</v>
      </c>
      <c r="W66" s="15">
        <f>+V66/V74</f>
        <v>0</v>
      </c>
    </row>
    <row r="67" spans="2:23" x14ac:dyDescent="0.25">
      <c r="B67" s="4">
        <v>3</v>
      </c>
      <c r="C67" s="2">
        <v>6</v>
      </c>
      <c r="D67" s="2">
        <v>0</v>
      </c>
      <c r="F67" s="38"/>
      <c r="M67" s="5">
        <v>3</v>
      </c>
      <c r="N67" s="2">
        <v>6</v>
      </c>
      <c r="O67" s="15">
        <f>+N67/N74</f>
        <v>1</v>
      </c>
      <c r="U67" s="5">
        <v>3</v>
      </c>
      <c r="V67" s="2">
        <v>0</v>
      </c>
      <c r="W67" s="15">
        <f>+V67/V74</f>
        <v>0</v>
      </c>
    </row>
    <row r="68" spans="2:23" x14ac:dyDescent="0.25">
      <c r="B68" s="4">
        <v>4</v>
      </c>
      <c r="C68" s="2">
        <v>3</v>
      </c>
      <c r="D68" s="2">
        <v>3</v>
      </c>
      <c r="F68" s="38"/>
      <c r="M68" s="5">
        <v>4</v>
      </c>
      <c r="N68" s="2">
        <v>3</v>
      </c>
      <c r="O68" s="15">
        <f>+N68/N74</f>
        <v>0.5</v>
      </c>
      <c r="U68" s="5">
        <v>4</v>
      </c>
      <c r="V68" s="2">
        <v>3</v>
      </c>
      <c r="W68" s="15">
        <f>+V68/V74</f>
        <v>0.5</v>
      </c>
    </row>
    <row r="69" spans="2:23" x14ac:dyDescent="0.25">
      <c r="B69" s="4">
        <v>5</v>
      </c>
      <c r="C69" s="2">
        <v>5</v>
      </c>
      <c r="D69" s="2">
        <v>1</v>
      </c>
      <c r="F69" s="38"/>
      <c r="M69" s="5">
        <v>5</v>
      </c>
      <c r="N69" s="2">
        <v>5</v>
      </c>
      <c r="O69" s="15">
        <f>+N69/N74</f>
        <v>0.83333333333333337</v>
      </c>
      <c r="U69" s="5">
        <v>5</v>
      </c>
      <c r="V69" s="2">
        <v>1</v>
      </c>
      <c r="W69" s="15">
        <f>+V69/V74</f>
        <v>0.16666666666666666</v>
      </c>
    </row>
    <row r="70" spans="2:23" x14ac:dyDescent="0.25">
      <c r="B70" s="4">
        <v>6</v>
      </c>
      <c r="C70" s="2">
        <v>6</v>
      </c>
      <c r="D70" s="2">
        <v>0</v>
      </c>
      <c r="F70" s="38"/>
      <c r="M70" s="5">
        <v>6</v>
      </c>
      <c r="N70" s="2">
        <v>6</v>
      </c>
      <c r="O70" s="15">
        <f>+N70/N74</f>
        <v>1</v>
      </c>
      <c r="U70" s="5">
        <v>6</v>
      </c>
      <c r="V70" s="2">
        <v>0</v>
      </c>
      <c r="W70" s="15">
        <f>+V70/V74</f>
        <v>0</v>
      </c>
    </row>
    <row r="71" spans="2:23" x14ac:dyDescent="0.25">
      <c r="B71" s="4">
        <v>7</v>
      </c>
      <c r="C71" s="2">
        <v>2</v>
      </c>
      <c r="D71" s="2">
        <v>4</v>
      </c>
      <c r="F71" s="38"/>
      <c r="M71" s="5">
        <v>7</v>
      </c>
      <c r="N71" s="2">
        <v>2</v>
      </c>
      <c r="O71" s="15">
        <f>+N71/N74</f>
        <v>0.33333333333333331</v>
      </c>
      <c r="U71" s="5">
        <v>7</v>
      </c>
      <c r="V71" s="2">
        <v>4</v>
      </c>
      <c r="W71" s="15">
        <f>+V71/V74</f>
        <v>0.66666666666666663</v>
      </c>
    </row>
    <row r="72" spans="2:23" x14ac:dyDescent="0.25">
      <c r="B72" s="4">
        <v>8</v>
      </c>
      <c r="C72" s="2">
        <v>3</v>
      </c>
      <c r="D72" s="2">
        <v>3</v>
      </c>
      <c r="F72" s="38"/>
      <c r="M72" s="1">
        <v>8</v>
      </c>
      <c r="N72" s="2">
        <v>3</v>
      </c>
      <c r="O72" s="15">
        <f>+N72/N74</f>
        <v>0.5</v>
      </c>
      <c r="U72" s="1">
        <v>8</v>
      </c>
      <c r="V72" s="2">
        <v>3</v>
      </c>
      <c r="W72" s="15">
        <f>+V72/V74</f>
        <v>0.5</v>
      </c>
    </row>
    <row r="73" spans="2:23" x14ac:dyDescent="0.25">
      <c r="B73" s="4">
        <v>9</v>
      </c>
      <c r="C73" s="2">
        <v>5</v>
      </c>
      <c r="D73" s="2">
        <v>1</v>
      </c>
      <c r="F73" s="38"/>
      <c r="M73" s="27">
        <v>9</v>
      </c>
      <c r="N73" s="2">
        <v>5</v>
      </c>
      <c r="O73" s="15">
        <f>+N73/N74</f>
        <v>0.83333333333333337</v>
      </c>
      <c r="U73" s="27">
        <v>9</v>
      </c>
      <c r="V73" s="2">
        <v>1</v>
      </c>
      <c r="W73" s="15">
        <f>+V73/V74</f>
        <v>0.16666666666666666</v>
      </c>
    </row>
    <row r="74" spans="2:23" x14ac:dyDescent="0.25">
      <c r="B74" s="4" t="s">
        <v>10</v>
      </c>
      <c r="C74" s="2">
        <v>6</v>
      </c>
      <c r="D74" s="2">
        <v>6</v>
      </c>
      <c r="F74" s="23"/>
      <c r="M74" s="24" t="s">
        <v>10</v>
      </c>
      <c r="N74" s="2">
        <v>6</v>
      </c>
      <c r="O74" s="2">
        <v>1</v>
      </c>
      <c r="U74" s="24" t="s">
        <v>10</v>
      </c>
      <c r="V74" s="2">
        <v>6</v>
      </c>
      <c r="W74" s="2">
        <v>1</v>
      </c>
    </row>
    <row r="75" spans="2:23" x14ac:dyDescent="0.25">
      <c r="B75" s="22"/>
      <c r="C75" s="23"/>
      <c r="D75" s="23"/>
    </row>
    <row r="77" spans="2:23" x14ac:dyDescent="0.25">
      <c r="M77" s="18" t="s">
        <v>9</v>
      </c>
      <c r="N77" s="19"/>
      <c r="O77" s="20"/>
      <c r="U77" s="18" t="s">
        <v>9</v>
      </c>
      <c r="V77" s="19"/>
      <c r="W77" s="20"/>
    </row>
    <row r="78" spans="2:23" x14ac:dyDescent="0.25">
      <c r="B78" s="18" t="s">
        <v>9</v>
      </c>
      <c r="C78" s="19"/>
      <c r="D78" s="20"/>
      <c r="E78" s="33"/>
      <c r="F78" s="34"/>
      <c r="M78" s="6" t="s">
        <v>2</v>
      </c>
      <c r="N78" s="3" t="s">
        <v>3</v>
      </c>
      <c r="O78" s="3" t="s">
        <v>13</v>
      </c>
      <c r="U78" s="6" t="s">
        <v>2</v>
      </c>
      <c r="V78" s="3" t="s">
        <v>4</v>
      </c>
      <c r="W78" s="3" t="s">
        <v>14</v>
      </c>
    </row>
    <row r="79" spans="2:23" x14ac:dyDescent="0.25">
      <c r="B79" s="3" t="s">
        <v>2</v>
      </c>
      <c r="C79" s="3" t="s">
        <v>3</v>
      </c>
      <c r="D79" s="3" t="s">
        <v>4</v>
      </c>
      <c r="E79" s="39"/>
      <c r="F79" s="39"/>
      <c r="M79" s="4">
        <v>1</v>
      </c>
      <c r="N79" s="2">
        <v>7</v>
      </c>
      <c r="O79" s="15">
        <f>+N79/N88</f>
        <v>1</v>
      </c>
      <c r="U79" s="4">
        <v>1</v>
      </c>
      <c r="V79" s="2">
        <v>0</v>
      </c>
      <c r="W79" s="15">
        <f>+V79/V88</f>
        <v>0</v>
      </c>
    </row>
    <row r="80" spans="2:23" x14ac:dyDescent="0.25">
      <c r="B80" s="4">
        <v>1</v>
      </c>
      <c r="C80" s="2">
        <v>7</v>
      </c>
      <c r="D80" s="2">
        <v>0</v>
      </c>
      <c r="E80" s="23"/>
      <c r="F80" s="38"/>
      <c r="M80" s="5">
        <v>2</v>
      </c>
      <c r="N80" s="2">
        <v>7</v>
      </c>
      <c r="O80" s="15">
        <f>+N80/N88</f>
        <v>1</v>
      </c>
      <c r="U80" s="5">
        <v>2</v>
      </c>
      <c r="V80" s="2">
        <v>0</v>
      </c>
      <c r="W80" s="15">
        <f>+V80/V88</f>
        <v>0</v>
      </c>
    </row>
    <row r="81" spans="2:23" x14ac:dyDescent="0.25">
      <c r="B81" s="4">
        <v>2</v>
      </c>
      <c r="C81" s="2">
        <v>7</v>
      </c>
      <c r="D81" s="2">
        <v>0</v>
      </c>
      <c r="E81" s="23"/>
      <c r="F81" s="38"/>
      <c r="M81" s="5">
        <v>3</v>
      </c>
      <c r="N81" s="2">
        <v>7</v>
      </c>
      <c r="O81" s="15">
        <f>+N81/N88</f>
        <v>1</v>
      </c>
      <c r="U81" s="5">
        <v>3</v>
      </c>
      <c r="V81" s="2">
        <v>0</v>
      </c>
      <c r="W81" s="15">
        <f>+V81/V88</f>
        <v>0</v>
      </c>
    </row>
    <row r="82" spans="2:23" x14ac:dyDescent="0.25">
      <c r="B82" s="4">
        <v>3</v>
      </c>
      <c r="C82" s="2">
        <v>7</v>
      </c>
      <c r="D82" s="2">
        <v>0</v>
      </c>
      <c r="E82" s="23"/>
      <c r="F82" s="38"/>
      <c r="M82" s="5">
        <v>4</v>
      </c>
      <c r="N82" s="2">
        <v>2</v>
      </c>
      <c r="O82" s="15">
        <f>+N82/N88</f>
        <v>0.2857142857142857</v>
      </c>
      <c r="U82" s="5">
        <v>4</v>
      </c>
      <c r="V82" s="2">
        <v>5</v>
      </c>
      <c r="W82" s="15">
        <f>+V82/V88</f>
        <v>0.7142857142857143</v>
      </c>
    </row>
    <row r="83" spans="2:23" x14ac:dyDescent="0.25">
      <c r="B83" s="4">
        <v>4</v>
      </c>
      <c r="C83" s="2">
        <v>2</v>
      </c>
      <c r="D83" s="2">
        <v>5</v>
      </c>
      <c r="E83" s="23"/>
      <c r="F83" s="38"/>
      <c r="M83" s="5">
        <v>5</v>
      </c>
      <c r="N83" s="2">
        <v>7</v>
      </c>
      <c r="O83" s="15">
        <f>+N83/N88</f>
        <v>1</v>
      </c>
      <c r="U83" s="5">
        <v>5</v>
      </c>
      <c r="V83" s="2">
        <v>0</v>
      </c>
      <c r="W83" s="15">
        <f>+V83/V88</f>
        <v>0</v>
      </c>
    </row>
    <row r="84" spans="2:23" x14ac:dyDescent="0.25">
      <c r="B84" s="4">
        <v>5</v>
      </c>
      <c r="C84" s="2">
        <v>7</v>
      </c>
      <c r="D84" s="2">
        <v>0</v>
      </c>
      <c r="E84" s="23"/>
      <c r="F84" s="38"/>
      <c r="M84" s="5">
        <v>6</v>
      </c>
      <c r="N84" s="2">
        <v>7</v>
      </c>
      <c r="O84" s="15">
        <f>+N84/N88</f>
        <v>1</v>
      </c>
      <c r="U84" s="5">
        <v>6</v>
      </c>
      <c r="V84" s="2">
        <v>0</v>
      </c>
      <c r="W84" s="15">
        <f>+V84/V88</f>
        <v>0</v>
      </c>
    </row>
    <row r="85" spans="2:23" x14ac:dyDescent="0.25">
      <c r="B85" s="4">
        <v>6</v>
      </c>
      <c r="C85" s="2">
        <v>7</v>
      </c>
      <c r="D85" s="2">
        <v>0</v>
      </c>
      <c r="E85" s="23"/>
      <c r="F85" s="38"/>
      <c r="M85" s="5">
        <v>7</v>
      </c>
      <c r="N85" s="2">
        <v>2</v>
      </c>
      <c r="O85" s="15">
        <f>+N85/N88</f>
        <v>0.2857142857142857</v>
      </c>
      <c r="U85" s="5">
        <v>7</v>
      </c>
      <c r="V85" s="2">
        <v>5</v>
      </c>
      <c r="W85" s="15">
        <f>+V85/V88</f>
        <v>0.7142857142857143</v>
      </c>
    </row>
    <row r="86" spans="2:23" x14ac:dyDescent="0.25">
      <c r="B86" s="4">
        <v>7</v>
      </c>
      <c r="C86" s="2">
        <v>2</v>
      </c>
      <c r="D86" s="2">
        <v>5</v>
      </c>
      <c r="E86" s="23"/>
      <c r="F86" s="38"/>
      <c r="M86" s="1">
        <v>8</v>
      </c>
      <c r="N86" s="2">
        <v>4</v>
      </c>
      <c r="O86" s="15">
        <f>+N86/N88</f>
        <v>0.5714285714285714</v>
      </c>
      <c r="U86" s="1">
        <v>8</v>
      </c>
      <c r="V86" s="2">
        <v>3</v>
      </c>
      <c r="W86" s="15">
        <f>+V86/V88</f>
        <v>0.42857142857142855</v>
      </c>
    </row>
    <row r="87" spans="2:23" x14ac:dyDescent="0.25">
      <c r="B87" s="4">
        <v>8</v>
      </c>
      <c r="C87" s="2">
        <v>4</v>
      </c>
      <c r="D87" s="2">
        <v>3</v>
      </c>
      <c r="E87" s="23"/>
      <c r="F87" s="38"/>
      <c r="M87" s="27">
        <v>9</v>
      </c>
      <c r="N87" s="2">
        <v>3</v>
      </c>
      <c r="O87" s="15">
        <f>+N87/N88</f>
        <v>0.42857142857142855</v>
      </c>
      <c r="U87" s="27">
        <v>9</v>
      </c>
      <c r="V87" s="2">
        <v>4</v>
      </c>
      <c r="W87" s="15">
        <f>+V87/V88</f>
        <v>0.5714285714285714</v>
      </c>
    </row>
    <row r="88" spans="2:23" x14ac:dyDescent="0.25">
      <c r="B88" s="4">
        <v>9</v>
      </c>
      <c r="C88" s="2">
        <v>3</v>
      </c>
      <c r="D88" s="2">
        <v>4</v>
      </c>
      <c r="E88" s="23"/>
      <c r="F88" s="38"/>
      <c r="M88" s="24" t="s">
        <v>10</v>
      </c>
      <c r="N88" s="25">
        <v>7</v>
      </c>
      <c r="O88" s="2">
        <v>1</v>
      </c>
      <c r="U88" s="24" t="s">
        <v>10</v>
      </c>
      <c r="V88" s="2">
        <v>7</v>
      </c>
      <c r="W88" s="2">
        <v>1</v>
      </c>
    </row>
    <row r="89" spans="2:23" x14ac:dyDescent="0.25">
      <c r="B89" s="24" t="s">
        <v>10</v>
      </c>
      <c r="C89" s="25">
        <v>7</v>
      </c>
      <c r="D89" s="2">
        <v>7</v>
      </c>
      <c r="E89" s="23"/>
      <c r="F89" s="23"/>
    </row>
    <row r="90" spans="2:23" x14ac:dyDescent="0.25">
      <c r="D90" s="26"/>
    </row>
  </sheetData>
  <mergeCells count="19">
    <mergeCell ref="A2:L2"/>
    <mergeCell ref="B33:D33"/>
    <mergeCell ref="B49:D49"/>
    <mergeCell ref="B63:D63"/>
    <mergeCell ref="B5:D5"/>
    <mergeCell ref="B19:D19"/>
    <mergeCell ref="B78:D78"/>
    <mergeCell ref="M5:O5"/>
    <mergeCell ref="U5:W5"/>
    <mergeCell ref="M18:O18"/>
    <mergeCell ref="U18:W18"/>
    <mergeCell ref="M32:O32"/>
    <mergeCell ref="M48:O48"/>
    <mergeCell ref="M63:O63"/>
    <mergeCell ref="M77:O77"/>
    <mergeCell ref="U31:W31"/>
    <mergeCell ref="U48:W48"/>
    <mergeCell ref="U63:W63"/>
    <mergeCell ref="U77:W7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 Cucuta 101</dc:creator>
  <cp:lastModifiedBy>Sala Cucuta 101</cp:lastModifiedBy>
  <dcterms:created xsi:type="dcterms:W3CDTF">2016-06-23T21:51:01Z</dcterms:created>
  <dcterms:modified xsi:type="dcterms:W3CDTF">2016-06-24T20:03:15Z</dcterms:modified>
</cp:coreProperties>
</file>