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G:\Mi unidad\RECTORIA\2026\PLATAFORMA ENJAMBRE\CARPETA N°1 GESTIÓN DE LA EVALUACIÓN\"/>
    </mc:Choice>
  </mc:AlternateContent>
  <xr:revisionPtr revIDLastSave="0" documentId="13_ncr:1_{F31024B1-8601-4CBD-A451-DFAFB386C3F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E.I.MEGACOLEGIO" sheetId="2" r:id="rId1"/>
  </sheets>
  <calcPr calcId="191029"/>
</workbook>
</file>

<file path=xl/calcChain.xml><?xml version="1.0" encoding="utf-8"?>
<calcChain xmlns="http://schemas.openxmlformats.org/spreadsheetml/2006/main">
  <c r="L16" i="2" l="1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15" i="2"/>
  <c r="L15" i="2"/>
  <c r="I22" i="2"/>
  <c r="J22" i="2"/>
  <c r="H22" i="2"/>
  <c r="F22" i="2"/>
  <c r="G22" i="2"/>
  <c r="E22" i="2"/>
  <c r="D22" i="2"/>
  <c r="K33" i="2" l="1"/>
  <c r="J33" i="2"/>
  <c r="M32" i="2"/>
  <c r="L32" i="2"/>
  <c r="M31" i="2"/>
  <c r="L31" i="2"/>
  <c r="K46" i="2" l="1"/>
  <c r="J46" i="2"/>
  <c r="I46" i="2"/>
  <c r="H46" i="2"/>
  <c r="G46" i="2"/>
  <c r="F46" i="2"/>
  <c r="E46" i="2"/>
  <c r="D46" i="2"/>
  <c r="D47" i="2" s="1"/>
  <c r="M45" i="2"/>
  <c r="L45" i="2"/>
  <c r="M44" i="2"/>
  <c r="L44" i="2"/>
  <c r="K43" i="2"/>
  <c r="J43" i="2"/>
  <c r="I43" i="2"/>
  <c r="H43" i="2"/>
  <c r="G43" i="2"/>
  <c r="F43" i="2"/>
  <c r="E43" i="2"/>
  <c r="D43" i="2"/>
  <c r="M42" i="2"/>
  <c r="L42" i="2"/>
  <c r="M41" i="2"/>
  <c r="L41" i="2"/>
  <c r="I47" i="2"/>
  <c r="H47" i="2"/>
  <c r="G47" i="2"/>
  <c r="F47" i="2"/>
  <c r="E47" i="2"/>
  <c r="M39" i="2"/>
  <c r="L39" i="2"/>
  <c r="M38" i="2"/>
  <c r="L38" i="2"/>
  <c r="K35" i="2"/>
  <c r="J35" i="2"/>
  <c r="I35" i="2"/>
  <c r="H35" i="2"/>
  <c r="G35" i="2"/>
  <c r="F35" i="2"/>
  <c r="E35" i="2"/>
  <c r="D35" i="2"/>
  <c r="M34" i="2"/>
  <c r="L34" i="2"/>
  <c r="K30" i="2"/>
  <c r="J30" i="2"/>
  <c r="K27" i="2"/>
  <c r="J27" i="2"/>
  <c r="I27" i="2"/>
  <c r="H27" i="2"/>
  <c r="G27" i="2"/>
  <c r="F27" i="2"/>
  <c r="E27" i="2"/>
  <c r="D27" i="2"/>
  <c r="M14" i="2"/>
  <c r="L14" i="2"/>
  <c r="M13" i="2"/>
  <c r="L13" i="2"/>
  <c r="L46" i="2" l="1"/>
  <c r="M46" i="2"/>
  <c r="D36" i="2"/>
  <c r="I36" i="2"/>
  <c r="H36" i="2"/>
  <c r="E36" i="2"/>
  <c r="F36" i="2"/>
  <c r="L43" i="2"/>
  <c r="G36" i="2"/>
  <c r="M43" i="2"/>
  <c r="J36" i="2"/>
  <c r="L35" i="2"/>
  <c r="L47" i="2"/>
  <c r="K36" i="2"/>
  <c r="M35" i="2"/>
  <c r="M47" i="2"/>
  <c r="J47" i="2"/>
  <c r="K47" i="2"/>
  <c r="M36" i="2" l="1"/>
  <c r="L36" i="2"/>
</calcChain>
</file>

<file path=xl/sharedStrings.xml><?xml version="1.0" encoding="utf-8"?>
<sst xmlns="http://schemas.openxmlformats.org/spreadsheetml/2006/main" count="75" uniqueCount="54">
  <si>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</si>
  <si>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</si>
  <si>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</si>
  <si>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</si>
  <si>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</si>
  <si>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</si>
  <si>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</si>
  <si>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</si>
  <si>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</si>
  <si>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TIBÚ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</si>
  <si>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</si>
  <si>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</si>
  <si>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</si>
  <si>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</si>
  <si>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</si>
  <si>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</si>
  <si>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</si>
  <si>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</si>
  <si>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</si>
  <si>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</si>
  <si>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</si>
  <si>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</si>
  <si>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</si>
  <si>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</si>
  <si>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</si>
  <si>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</si>
  <si>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</si>
  <si>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</si>
  <si>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</si>
  <si>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</si>
  <si>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</si>
  <si>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</si>
  <si>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</si>
  <si>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</si>
  <si>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</si>
  <si>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</si>
  <si>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</si>
  <si>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</si>
  <si>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</si>
  <si>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</si>
  <si>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</si>
  <si>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</si>
  <si>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</si>
  <si>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</si>
  <si>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</si>
  <si>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</si>
  <si>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II</t>
  </si>
  <si>
    <t>CICLO III</t>
  </si>
  <si>
    <t>CICLO IV</t>
  </si>
  <si>
    <t>CICLO V</t>
  </si>
  <si>
    <t>CICLO VI</t>
  </si>
  <si>
    <t>TOTAL JOVENES Y ADULTOS</t>
  </si>
  <si>
    <t>IE.CDR LA GABARRA MEGACOLEGIO</t>
  </si>
  <si>
    <t>ACELERACIÓN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</si>
</sst>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</font>
    <font>
      <sz val="10"/>
      <name val="Arial"/>
    </font>
    <font>
      <sz val="8"/>
      <color rgb="FF000000"/>
      <name val="Arial"/>
    </font>
    <font>
      <sz val="11"/>
      <name val="Calibri"/>
    </font>
    <font>
      <sz val="9"/>
      <color rgb="FF000000"/>
      <name val="Arial"/>
    </font>
    <font>
      <sz val="8"/>
      <name val="Arial"/>
    </font>
    <font>
      <sz val="9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3" fillId="0" borderId="11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2" fillId="0" borderId="3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/>
    <xf numFmtId="0" fontId="8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15" fontId="6" fillId="0" borderId="1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8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9" fillId="0" borderId="8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0" fillId="0" borderId="5" xfId="0" applyFont="1" applyBorder="1"/>
    <xf numFmtId="0" fontId="9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1228725" cy="52387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tabSelected="1" zoomScaleNormal="100" workbookViewId="0">
      <selection activeCell="I46" sqref="I46"/>
    </sheetView>
  </sheetViews>
  <sheetFormatPr baseColWidth="10" defaultRowHeight="14.4"/>
  <sheetData>
    <row r="1" spans="1:13" ht="19.5" customHeight="1">
      <c r="A1" s="26"/>
      <c r="B1" s="27"/>
      <c r="C1" s="32" t="s">
        <v>0</v>
      </c>
      <c r="D1" s="33"/>
      <c r="E1" s="33"/>
      <c r="F1" s="33"/>
      <c r="G1" s="33"/>
      <c r="H1" s="33"/>
      <c r="I1" s="33"/>
      <c r="J1" s="33"/>
      <c r="K1" s="22"/>
      <c r="L1" s="21" t="s">
        <v>1</v>
      </c>
      <c r="M1" s="22"/>
    </row>
    <row r="2" spans="1:13" ht="19.5" customHeight="1">
      <c r="A2" s="28"/>
      <c r="B2" s="29"/>
      <c r="C2" s="32" t="s">
        <v>2</v>
      </c>
      <c r="D2" s="33"/>
      <c r="E2" s="33"/>
      <c r="F2" s="33"/>
      <c r="G2" s="33"/>
      <c r="H2" s="33"/>
      <c r="I2" s="33"/>
      <c r="J2" s="33"/>
      <c r="K2" s="22"/>
      <c r="L2" s="2">
        <v>40640</v>
      </c>
      <c r="M2" s="3" t="s">
        <v>3</v>
      </c>
    </row>
    <row r="3" spans="1:13" ht="19.5" customHeight="1">
      <c r="A3" s="30"/>
      <c r="B3" s="31"/>
      <c r="C3" s="32" t="s">
        <v>4</v>
      </c>
      <c r="D3" s="33"/>
      <c r="E3" s="33"/>
      <c r="F3" s="33"/>
      <c r="G3" s="33"/>
      <c r="H3" s="33"/>
      <c r="I3" s="33"/>
      <c r="J3" s="33"/>
      <c r="K3" s="22"/>
      <c r="L3" s="23"/>
      <c r="M3" s="22"/>
    </row>
    <row r="4" spans="1:13" ht="3" customHeight="1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1"/>
      <c r="M4" s="1"/>
    </row>
    <row r="5" spans="1:13" ht="17.25" customHeight="1">
      <c r="A5" s="34" t="s">
        <v>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22"/>
    </row>
    <row r="6" spans="1:13" ht="4.5" customHeight="1">
      <c r="A6" s="5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4.25" customHeight="1">
      <c r="A7" s="37" t="s">
        <v>6</v>
      </c>
      <c r="B7" s="38"/>
      <c r="C7" s="38"/>
      <c r="D7" s="24" t="s">
        <v>52</v>
      </c>
      <c r="E7" s="25"/>
      <c r="F7" s="25"/>
      <c r="G7" s="8"/>
      <c r="H7" s="9" t="s">
        <v>7</v>
      </c>
      <c r="I7" s="35">
        <v>254810001862</v>
      </c>
      <c r="J7" s="25"/>
      <c r="K7" s="10" t="s">
        <v>8</v>
      </c>
      <c r="L7" s="24" t="s">
        <v>9</v>
      </c>
      <c r="M7" s="25"/>
    </row>
    <row r="8" spans="1:13" ht="2.25" customHeight="1">
      <c r="A8" s="7"/>
      <c r="B8" s="7"/>
      <c r="C8" s="11"/>
      <c r="D8" s="11"/>
      <c r="E8" s="7"/>
      <c r="F8" s="7"/>
      <c r="G8" s="11"/>
      <c r="H8" s="11"/>
      <c r="I8" s="11"/>
      <c r="J8" s="11"/>
      <c r="K8" s="11"/>
      <c r="L8" s="11"/>
      <c r="M8" s="8"/>
    </row>
    <row r="9" spans="1:13" ht="15" customHeight="1">
      <c r="A9" s="7" t="s">
        <v>10</v>
      </c>
      <c r="B9" s="7"/>
      <c r="C9" s="24" t="s">
        <v>9</v>
      </c>
      <c r="D9" s="25"/>
      <c r="E9" s="25"/>
      <c r="F9" s="25"/>
      <c r="G9" s="42" t="s">
        <v>11</v>
      </c>
      <c r="H9" s="38"/>
      <c r="I9" s="41">
        <v>45685</v>
      </c>
      <c r="J9" s="25"/>
      <c r="K9" s="25"/>
      <c r="L9" s="25"/>
      <c r="M9" s="25"/>
    </row>
    <row r="10" spans="1:13" ht="3.75" customHeight="1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 ht="26.25" customHeight="1">
      <c r="A11" s="43" t="s">
        <v>12</v>
      </c>
      <c r="B11" s="27"/>
      <c r="C11" s="39" t="s">
        <v>13</v>
      </c>
      <c r="D11" s="36" t="s">
        <v>14</v>
      </c>
      <c r="E11" s="22"/>
      <c r="F11" s="36" t="s">
        <v>15</v>
      </c>
      <c r="G11" s="22"/>
      <c r="H11" s="36" t="s">
        <v>16</v>
      </c>
      <c r="I11" s="22"/>
      <c r="J11" s="36" t="s">
        <v>17</v>
      </c>
      <c r="K11" s="22"/>
      <c r="L11" s="36" t="s">
        <v>18</v>
      </c>
      <c r="M11" s="22"/>
    </row>
    <row r="12" spans="1:13" ht="13.5" customHeight="1">
      <c r="A12" s="30"/>
      <c r="B12" s="31"/>
      <c r="C12" s="40"/>
      <c r="D12" s="17" t="s">
        <v>19</v>
      </c>
      <c r="E12" s="17" t="s">
        <v>20</v>
      </c>
      <c r="F12" s="17" t="s">
        <v>19</v>
      </c>
      <c r="G12" s="17" t="s">
        <v>20</v>
      </c>
      <c r="H12" s="17" t="s">
        <v>19</v>
      </c>
      <c r="I12" s="17" t="s">
        <v>20</v>
      </c>
      <c r="J12" s="17" t="s">
        <v>19</v>
      </c>
      <c r="K12" s="17" t="s">
        <v>20</v>
      </c>
      <c r="L12" s="17" t="s">
        <v>19</v>
      </c>
      <c r="M12" s="17" t="s">
        <v>20</v>
      </c>
    </row>
    <row r="13" spans="1:13" ht="13.5" customHeight="1">
      <c r="A13" s="44" t="s">
        <v>21</v>
      </c>
      <c r="B13" s="27"/>
      <c r="C13" s="18" t="s">
        <v>22</v>
      </c>
      <c r="D13" s="18">
        <v>5</v>
      </c>
      <c r="E13" s="18">
        <v>5</v>
      </c>
      <c r="F13" s="18"/>
      <c r="G13" s="18"/>
      <c r="H13" s="18">
        <v>1</v>
      </c>
      <c r="I13" s="18">
        <v>1</v>
      </c>
      <c r="J13" s="18"/>
      <c r="K13" s="18"/>
      <c r="L13" s="18">
        <f t="shared" ref="L13:M15" si="0">SUM(D13,F13,H13,J13)</f>
        <v>6</v>
      </c>
      <c r="M13" s="18">
        <f t="shared" si="0"/>
        <v>6</v>
      </c>
    </row>
    <row r="14" spans="1:13" ht="13.5" customHeight="1">
      <c r="A14" s="28"/>
      <c r="B14" s="29"/>
      <c r="C14" s="18" t="s">
        <v>23</v>
      </c>
      <c r="D14" s="18">
        <v>8</v>
      </c>
      <c r="E14" s="18">
        <v>11</v>
      </c>
      <c r="F14" s="18"/>
      <c r="G14" s="18"/>
      <c r="H14" s="18">
        <v>5</v>
      </c>
      <c r="I14" s="18">
        <v>7</v>
      </c>
      <c r="J14" s="18"/>
      <c r="K14" s="18"/>
      <c r="L14" s="18">
        <f t="shared" si="0"/>
        <v>13</v>
      </c>
      <c r="M14" s="18">
        <f t="shared" si="0"/>
        <v>18</v>
      </c>
    </row>
    <row r="15" spans="1:13" ht="13.5" customHeight="1">
      <c r="A15" s="28"/>
      <c r="B15" s="29"/>
      <c r="C15" s="18" t="s">
        <v>24</v>
      </c>
      <c r="D15" s="18">
        <v>78</v>
      </c>
      <c r="E15" s="18">
        <v>95</v>
      </c>
      <c r="F15" s="18">
        <v>0</v>
      </c>
      <c r="G15" s="18">
        <v>0</v>
      </c>
      <c r="H15" s="18">
        <v>15</v>
      </c>
      <c r="I15" s="18">
        <v>5</v>
      </c>
      <c r="J15" s="18">
        <v>0</v>
      </c>
      <c r="K15" s="18">
        <v>0</v>
      </c>
      <c r="L15" s="18">
        <f>SUM(D15,F15,H15,J15,)</f>
        <v>93</v>
      </c>
      <c r="M15" s="18">
        <f>SUM(E15:I15)</f>
        <v>115</v>
      </c>
    </row>
    <row r="16" spans="1:13" ht="13.5" customHeight="1">
      <c r="A16" s="30"/>
      <c r="B16" s="31"/>
      <c r="C16" s="56" t="s">
        <v>25</v>
      </c>
      <c r="D16" s="56">
        <v>78</v>
      </c>
      <c r="E16" s="56">
        <v>95</v>
      </c>
      <c r="F16" s="56">
        <v>0</v>
      </c>
      <c r="G16" s="56">
        <v>0</v>
      </c>
      <c r="H16" s="56">
        <v>15</v>
      </c>
      <c r="I16" s="56">
        <v>5</v>
      </c>
      <c r="J16" s="56">
        <v>0</v>
      </c>
      <c r="K16" s="56">
        <v>0</v>
      </c>
      <c r="L16" s="57">
        <f t="shared" ref="L16:L30" si="1">SUM(D16,F16,H16,J16,)</f>
        <v>93</v>
      </c>
      <c r="M16" s="57">
        <f t="shared" ref="M16:M30" si="2">SUM(E16:I16)</f>
        <v>115</v>
      </c>
    </row>
    <row r="17" spans="1:13" ht="13.5" customHeight="1">
      <c r="A17" s="44" t="s">
        <v>26</v>
      </c>
      <c r="B17" s="27"/>
      <c r="C17" s="18" t="s">
        <v>27</v>
      </c>
      <c r="D17" s="18">
        <v>87</v>
      </c>
      <c r="E17" s="18">
        <v>99</v>
      </c>
      <c r="F17" s="18">
        <v>13</v>
      </c>
      <c r="G17" s="18">
        <v>13</v>
      </c>
      <c r="H17" s="18">
        <v>28</v>
      </c>
      <c r="I17" s="18">
        <v>16</v>
      </c>
      <c r="J17" s="18">
        <v>0</v>
      </c>
      <c r="K17" s="18">
        <v>0</v>
      </c>
      <c r="L17" s="18">
        <f t="shared" si="1"/>
        <v>128</v>
      </c>
      <c r="M17" s="18">
        <f t="shared" si="2"/>
        <v>169</v>
      </c>
    </row>
    <row r="18" spans="1:13" ht="13.5" customHeight="1">
      <c r="A18" s="28"/>
      <c r="B18" s="29"/>
      <c r="C18" s="18" t="s">
        <v>28</v>
      </c>
      <c r="D18" s="18">
        <v>94</v>
      </c>
      <c r="E18" s="18">
        <v>115</v>
      </c>
      <c r="F18" s="18">
        <v>8</v>
      </c>
      <c r="G18" s="18">
        <v>1</v>
      </c>
      <c r="H18" s="18">
        <v>12</v>
      </c>
      <c r="I18" s="18">
        <v>19</v>
      </c>
      <c r="J18" s="18">
        <v>0</v>
      </c>
      <c r="K18" s="18">
        <v>0</v>
      </c>
      <c r="L18" s="18">
        <f t="shared" si="1"/>
        <v>114</v>
      </c>
      <c r="M18" s="18">
        <f t="shared" si="2"/>
        <v>155</v>
      </c>
    </row>
    <row r="19" spans="1:13" ht="13.5" customHeight="1">
      <c r="A19" s="28"/>
      <c r="B19" s="29"/>
      <c r="C19" s="18" t="s">
        <v>29</v>
      </c>
      <c r="D19" s="18">
        <v>78</v>
      </c>
      <c r="E19" s="18">
        <v>74</v>
      </c>
      <c r="F19" s="18">
        <v>19</v>
      </c>
      <c r="G19" s="18">
        <v>17</v>
      </c>
      <c r="H19" s="18">
        <v>21</v>
      </c>
      <c r="I19" s="18">
        <v>14</v>
      </c>
      <c r="J19" s="18">
        <v>0</v>
      </c>
      <c r="K19" s="18">
        <v>0</v>
      </c>
      <c r="L19" s="18">
        <f t="shared" si="1"/>
        <v>118</v>
      </c>
      <c r="M19" s="18">
        <f t="shared" si="2"/>
        <v>145</v>
      </c>
    </row>
    <row r="20" spans="1:13" ht="13.5" customHeight="1">
      <c r="A20" s="28"/>
      <c r="B20" s="29"/>
      <c r="C20" s="18" t="s">
        <v>30</v>
      </c>
      <c r="D20" s="18">
        <v>64</v>
      </c>
      <c r="E20" s="18">
        <v>81</v>
      </c>
      <c r="F20" s="18">
        <v>5</v>
      </c>
      <c r="G20" s="18">
        <v>5</v>
      </c>
      <c r="H20" s="18">
        <v>12</v>
      </c>
      <c r="I20" s="18">
        <v>12</v>
      </c>
      <c r="J20" s="18">
        <v>0</v>
      </c>
      <c r="K20" s="18">
        <v>0</v>
      </c>
      <c r="L20" s="18">
        <f t="shared" si="1"/>
        <v>81</v>
      </c>
      <c r="M20" s="18">
        <f t="shared" si="2"/>
        <v>115</v>
      </c>
    </row>
    <row r="21" spans="1:13" ht="13.5" customHeight="1">
      <c r="A21" s="28"/>
      <c r="B21" s="29"/>
      <c r="C21" s="18" t="s">
        <v>31</v>
      </c>
      <c r="D21" s="18">
        <v>67</v>
      </c>
      <c r="E21" s="18">
        <v>80</v>
      </c>
      <c r="F21" s="18">
        <v>5</v>
      </c>
      <c r="G21" s="18">
        <v>2</v>
      </c>
      <c r="H21" s="18">
        <v>9</v>
      </c>
      <c r="I21" s="18">
        <v>11</v>
      </c>
      <c r="J21" s="18">
        <v>0</v>
      </c>
      <c r="K21" s="18">
        <v>0</v>
      </c>
      <c r="L21" s="18">
        <f t="shared" si="1"/>
        <v>81</v>
      </c>
      <c r="M21" s="18">
        <f t="shared" si="2"/>
        <v>107</v>
      </c>
    </row>
    <row r="22" spans="1:13" ht="13.5" customHeight="1">
      <c r="A22" s="30"/>
      <c r="B22" s="31"/>
      <c r="C22" s="56" t="s">
        <v>25</v>
      </c>
      <c r="D22" s="56">
        <f>SUM(D17:D21)</f>
        <v>390</v>
      </c>
      <c r="E22" s="56">
        <f>SUM(E17:E21)</f>
        <v>449</v>
      </c>
      <c r="F22" s="56">
        <f>SUM(F17:F21)</f>
        <v>50</v>
      </c>
      <c r="G22" s="56">
        <f>SUM(G17:G21)</f>
        <v>38</v>
      </c>
      <c r="H22" s="56">
        <f>SUM(H17:H21)</f>
        <v>82</v>
      </c>
      <c r="I22" s="56">
        <f>SUM(I17:I21)</f>
        <v>72</v>
      </c>
      <c r="J22" s="56">
        <f>SUM(J17:J21)</f>
        <v>0</v>
      </c>
      <c r="K22" s="56"/>
      <c r="L22" s="56">
        <f t="shared" si="1"/>
        <v>522</v>
      </c>
      <c r="M22" s="56">
        <f t="shared" si="2"/>
        <v>691</v>
      </c>
    </row>
    <row r="23" spans="1:13" ht="13.5" customHeight="1">
      <c r="A23" s="44" t="s">
        <v>32</v>
      </c>
      <c r="B23" s="27"/>
      <c r="C23" s="18" t="s">
        <v>33</v>
      </c>
      <c r="D23" s="18">
        <v>49</v>
      </c>
      <c r="E23" s="18">
        <v>75</v>
      </c>
      <c r="F23" s="18">
        <v>4</v>
      </c>
      <c r="G23" s="18">
        <v>3</v>
      </c>
      <c r="H23" s="18">
        <v>20</v>
      </c>
      <c r="I23" s="18">
        <v>22</v>
      </c>
      <c r="J23" s="18">
        <v>0</v>
      </c>
      <c r="K23" s="18">
        <v>0</v>
      </c>
      <c r="L23" s="18">
        <f t="shared" si="1"/>
        <v>73</v>
      </c>
      <c r="M23" s="18">
        <f t="shared" si="2"/>
        <v>124</v>
      </c>
    </row>
    <row r="24" spans="1:13" ht="13.5" customHeight="1">
      <c r="A24" s="28"/>
      <c r="B24" s="29"/>
      <c r="C24" s="18" t="s">
        <v>34</v>
      </c>
      <c r="D24" s="18">
        <v>40</v>
      </c>
      <c r="E24" s="18">
        <v>53</v>
      </c>
      <c r="F24" s="18">
        <v>3</v>
      </c>
      <c r="G24" s="18">
        <v>7</v>
      </c>
      <c r="H24" s="18">
        <v>13</v>
      </c>
      <c r="I24" s="18">
        <v>19</v>
      </c>
      <c r="J24" s="18">
        <v>0</v>
      </c>
      <c r="K24" s="18">
        <v>0</v>
      </c>
      <c r="L24" s="18">
        <f t="shared" si="1"/>
        <v>56</v>
      </c>
      <c r="M24" s="18">
        <f t="shared" si="2"/>
        <v>95</v>
      </c>
    </row>
    <row r="25" spans="1:13" ht="13.5" customHeight="1">
      <c r="A25" s="28"/>
      <c r="B25" s="29"/>
      <c r="C25" s="18" t="s">
        <v>35</v>
      </c>
      <c r="D25" s="18">
        <v>24</v>
      </c>
      <c r="E25" s="18">
        <v>47</v>
      </c>
      <c r="F25" s="18">
        <v>2</v>
      </c>
      <c r="G25" s="18">
        <v>2</v>
      </c>
      <c r="H25" s="18">
        <v>8</v>
      </c>
      <c r="I25" s="18">
        <v>7</v>
      </c>
      <c r="J25" s="18">
        <v>0</v>
      </c>
      <c r="K25" s="18">
        <v>0</v>
      </c>
      <c r="L25" s="18">
        <f t="shared" si="1"/>
        <v>34</v>
      </c>
      <c r="M25" s="18">
        <f t="shared" si="2"/>
        <v>66</v>
      </c>
    </row>
    <row r="26" spans="1:13" ht="13.5" customHeight="1">
      <c r="A26" s="28"/>
      <c r="B26" s="29"/>
      <c r="C26" s="18" t="s">
        <v>36</v>
      </c>
      <c r="D26" s="18">
        <v>21</v>
      </c>
      <c r="E26" s="18">
        <v>36</v>
      </c>
      <c r="F26" s="18">
        <v>3</v>
      </c>
      <c r="G26" s="18">
        <v>7</v>
      </c>
      <c r="H26" s="18">
        <v>4</v>
      </c>
      <c r="I26" s="18">
        <v>3</v>
      </c>
      <c r="J26" s="18">
        <v>0</v>
      </c>
      <c r="K26" s="18">
        <v>0</v>
      </c>
      <c r="L26" s="18">
        <f t="shared" si="1"/>
        <v>28</v>
      </c>
      <c r="M26" s="18">
        <f t="shared" si="2"/>
        <v>53</v>
      </c>
    </row>
    <row r="27" spans="1:13" ht="13.5" customHeight="1">
      <c r="A27" s="30"/>
      <c r="B27" s="31"/>
      <c r="C27" s="56" t="s">
        <v>25</v>
      </c>
      <c r="D27" s="56">
        <f t="shared" ref="D27:M27" si="3">SUM(D23:D26)</f>
        <v>134</v>
      </c>
      <c r="E27" s="56">
        <f t="shared" si="3"/>
        <v>211</v>
      </c>
      <c r="F27" s="56">
        <f t="shared" si="3"/>
        <v>12</v>
      </c>
      <c r="G27" s="56">
        <f t="shared" si="3"/>
        <v>19</v>
      </c>
      <c r="H27" s="56">
        <f t="shared" si="3"/>
        <v>45</v>
      </c>
      <c r="I27" s="56">
        <f t="shared" si="3"/>
        <v>51</v>
      </c>
      <c r="J27" s="56">
        <f t="shared" si="3"/>
        <v>0</v>
      </c>
      <c r="K27" s="56">
        <f t="shared" si="3"/>
        <v>0</v>
      </c>
      <c r="L27" s="56">
        <f t="shared" si="1"/>
        <v>191</v>
      </c>
      <c r="M27" s="56">
        <f t="shared" si="2"/>
        <v>338</v>
      </c>
    </row>
    <row r="28" spans="1:13" ht="13.5" customHeight="1">
      <c r="A28" s="39" t="s">
        <v>37</v>
      </c>
      <c r="B28" s="39" t="s">
        <v>38</v>
      </c>
      <c r="C28" s="18" t="s">
        <v>39</v>
      </c>
      <c r="D28" s="18"/>
      <c r="E28" s="18"/>
      <c r="F28" s="18"/>
      <c r="G28" s="18"/>
      <c r="H28" s="18"/>
      <c r="I28" s="18"/>
      <c r="J28" s="18"/>
      <c r="K28" s="18"/>
      <c r="L28" s="18">
        <f t="shared" si="1"/>
        <v>0</v>
      </c>
      <c r="M28" s="18">
        <f t="shared" si="2"/>
        <v>0</v>
      </c>
    </row>
    <row r="29" spans="1:13" ht="13.5" customHeight="1">
      <c r="A29" s="45"/>
      <c r="B29" s="45"/>
      <c r="C29" s="18" t="s">
        <v>40</v>
      </c>
      <c r="D29" s="18"/>
      <c r="E29" s="18"/>
      <c r="F29" s="18"/>
      <c r="G29" s="18"/>
      <c r="H29" s="18"/>
      <c r="I29" s="18"/>
      <c r="J29" s="18"/>
      <c r="K29" s="18"/>
      <c r="L29" s="18">
        <f t="shared" si="1"/>
        <v>0</v>
      </c>
      <c r="M29" s="18">
        <f t="shared" si="2"/>
        <v>0</v>
      </c>
    </row>
    <row r="30" spans="1:13" ht="13.5" customHeight="1">
      <c r="A30" s="45"/>
      <c r="B30" s="40"/>
      <c r="C30" s="18" t="s">
        <v>25</v>
      </c>
      <c r="D30" s="18"/>
      <c r="E30" s="18"/>
      <c r="F30" s="18"/>
      <c r="G30" s="18"/>
      <c r="H30" s="18"/>
      <c r="I30" s="18"/>
      <c r="J30" s="18">
        <f t="shared" ref="J30:K30" si="4">SUM(J28:J29)</f>
        <v>0</v>
      </c>
      <c r="K30" s="18">
        <f t="shared" si="4"/>
        <v>0</v>
      </c>
      <c r="L30" s="18">
        <f t="shared" si="1"/>
        <v>0</v>
      </c>
      <c r="M30" s="18">
        <f t="shared" si="2"/>
        <v>0</v>
      </c>
    </row>
    <row r="31" spans="1:13" ht="13.5" customHeight="1">
      <c r="A31" s="45"/>
      <c r="B31" s="39" t="s">
        <v>41</v>
      </c>
      <c r="C31" s="18" t="s">
        <v>39</v>
      </c>
      <c r="D31" s="18">
        <v>22</v>
      </c>
      <c r="E31" s="18">
        <v>29</v>
      </c>
      <c r="F31" s="18">
        <v>2</v>
      </c>
      <c r="G31" s="18">
        <v>5</v>
      </c>
      <c r="H31" s="18">
        <v>10</v>
      </c>
      <c r="I31" s="18">
        <v>9</v>
      </c>
      <c r="J31" s="18">
        <v>0</v>
      </c>
      <c r="K31" s="18">
        <v>0</v>
      </c>
      <c r="L31" s="18">
        <f t="shared" ref="L31:L32" si="5">SUM(D31,F31,H31,J31)</f>
        <v>34</v>
      </c>
      <c r="M31" s="18">
        <f t="shared" ref="M31:M32" si="6">SUM(E31,G31,I31,K31)</f>
        <v>43</v>
      </c>
    </row>
    <row r="32" spans="1:13" ht="13.5" customHeight="1">
      <c r="A32" s="45"/>
      <c r="B32" s="45"/>
      <c r="C32" s="18" t="s">
        <v>40</v>
      </c>
      <c r="D32" s="18">
        <v>24</v>
      </c>
      <c r="E32" s="18">
        <v>27</v>
      </c>
      <c r="F32" s="18">
        <v>0</v>
      </c>
      <c r="G32" s="18">
        <v>1</v>
      </c>
      <c r="H32" s="18">
        <v>3</v>
      </c>
      <c r="I32" s="18">
        <v>3</v>
      </c>
      <c r="J32" s="18">
        <v>0</v>
      </c>
      <c r="K32" s="18">
        <v>0</v>
      </c>
      <c r="L32" s="18">
        <f t="shared" si="5"/>
        <v>27</v>
      </c>
      <c r="M32" s="18">
        <f t="shared" si="6"/>
        <v>31</v>
      </c>
    </row>
    <row r="33" spans="1:13" ht="13.5" customHeight="1">
      <c r="A33" s="45"/>
      <c r="B33" s="45"/>
      <c r="C33" s="18" t="s">
        <v>42</v>
      </c>
      <c r="D33" s="18"/>
      <c r="E33" s="18"/>
      <c r="F33" s="18"/>
      <c r="G33" s="18"/>
      <c r="H33" s="18"/>
      <c r="I33" s="18"/>
      <c r="J33" s="18">
        <f t="shared" ref="J33:K33" si="7">SUM(J31:J32)</f>
        <v>0</v>
      </c>
      <c r="K33" s="18">
        <f t="shared" si="7"/>
        <v>0</v>
      </c>
      <c r="L33" s="18"/>
      <c r="M33" s="18"/>
    </row>
    <row r="34" spans="1:13" ht="13.5" customHeight="1">
      <c r="A34" s="45"/>
      <c r="B34" s="45"/>
      <c r="C34" s="18" t="s">
        <v>43</v>
      </c>
      <c r="D34" s="18"/>
      <c r="E34" s="18"/>
      <c r="F34" s="18"/>
      <c r="G34" s="18"/>
      <c r="H34" s="18"/>
      <c r="I34" s="18"/>
      <c r="J34" s="18"/>
      <c r="K34" s="18"/>
      <c r="L34" s="18">
        <f t="shared" ref="L34:M34" si="8">SUM(D34,F34,H34,J34)</f>
        <v>0</v>
      </c>
      <c r="M34" s="18">
        <f t="shared" si="8"/>
        <v>0</v>
      </c>
    </row>
    <row r="35" spans="1:13" ht="13.5" customHeight="1">
      <c r="A35" s="40"/>
      <c r="B35" s="40"/>
      <c r="C35" s="56" t="s">
        <v>25</v>
      </c>
      <c r="D35" s="56">
        <f t="shared" ref="D35:M35" si="9">SUM(D31:D34)</f>
        <v>46</v>
      </c>
      <c r="E35" s="56">
        <f t="shared" si="9"/>
        <v>56</v>
      </c>
      <c r="F35" s="56">
        <f t="shared" si="9"/>
        <v>2</v>
      </c>
      <c r="G35" s="56">
        <f t="shared" si="9"/>
        <v>6</v>
      </c>
      <c r="H35" s="56">
        <f t="shared" si="9"/>
        <v>13</v>
      </c>
      <c r="I35" s="56">
        <f t="shared" si="9"/>
        <v>12</v>
      </c>
      <c r="J35" s="56">
        <f t="shared" si="9"/>
        <v>0</v>
      </c>
      <c r="K35" s="56">
        <f t="shared" si="9"/>
        <v>0</v>
      </c>
      <c r="L35" s="56">
        <f t="shared" si="9"/>
        <v>61</v>
      </c>
      <c r="M35" s="56">
        <f t="shared" si="9"/>
        <v>74</v>
      </c>
    </row>
    <row r="36" spans="1:13" ht="18.75" customHeight="1">
      <c r="A36" s="53" t="s">
        <v>44</v>
      </c>
      <c r="B36" s="54"/>
      <c r="C36" s="55"/>
      <c r="D36" s="52">
        <f t="shared" ref="D36:M36" si="10">SUM(D16,D22,D27,D30,D35)</f>
        <v>648</v>
      </c>
      <c r="E36" s="52">
        <f t="shared" si="10"/>
        <v>811</v>
      </c>
      <c r="F36" s="52">
        <f t="shared" si="10"/>
        <v>64</v>
      </c>
      <c r="G36" s="52">
        <f t="shared" si="10"/>
        <v>63</v>
      </c>
      <c r="H36" s="52">
        <f t="shared" si="10"/>
        <v>155</v>
      </c>
      <c r="I36" s="52">
        <f t="shared" si="10"/>
        <v>140</v>
      </c>
      <c r="J36" s="52">
        <f t="shared" si="10"/>
        <v>0</v>
      </c>
      <c r="K36" s="52">
        <f t="shared" si="10"/>
        <v>0</v>
      </c>
      <c r="L36" s="52">
        <f t="shared" si="10"/>
        <v>867</v>
      </c>
      <c r="M36" s="52">
        <f t="shared" si="10"/>
        <v>1218</v>
      </c>
    </row>
    <row r="37" spans="1:13" ht="18" customHeight="1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1:13" ht="13.5" customHeight="1">
      <c r="A38" s="49" t="s">
        <v>45</v>
      </c>
      <c r="B38" s="39" t="s">
        <v>26</v>
      </c>
      <c r="C38" s="18" t="s">
        <v>53</v>
      </c>
      <c r="D38" s="18">
        <v>25</v>
      </c>
      <c r="E38" s="18">
        <v>21</v>
      </c>
      <c r="F38" s="18">
        <v>0</v>
      </c>
      <c r="G38" s="18">
        <v>1</v>
      </c>
      <c r="H38" s="18">
        <v>7</v>
      </c>
      <c r="I38" s="18">
        <v>4</v>
      </c>
      <c r="J38" s="18">
        <v>0</v>
      </c>
      <c r="K38" s="18">
        <v>0</v>
      </c>
      <c r="L38" s="18">
        <f t="shared" ref="L38:M39" si="11">SUM(D38,F38,H38,J38)</f>
        <v>32</v>
      </c>
      <c r="M38" s="18">
        <f t="shared" si="11"/>
        <v>26</v>
      </c>
    </row>
    <row r="39" spans="1:13" ht="13.5" customHeight="1">
      <c r="A39" s="50"/>
      <c r="B39" s="45"/>
      <c r="C39" s="18" t="s">
        <v>46</v>
      </c>
      <c r="D39" s="18"/>
      <c r="E39" s="18"/>
      <c r="F39" s="18"/>
      <c r="G39" s="18"/>
      <c r="H39" s="18"/>
      <c r="I39" s="18"/>
      <c r="J39" s="18"/>
      <c r="K39" s="18"/>
      <c r="L39" s="18">
        <f t="shared" si="11"/>
        <v>0</v>
      </c>
      <c r="M39" s="18">
        <f t="shared" si="11"/>
        <v>0</v>
      </c>
    </row>
    <row r="40" spans="1:13" ht="13.5" customHeight="1">
      <c r="A40" s="50"/>
      <c r="B40" s="40"/>
      <c r="C40" s="57" t="s">
        <v>25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ht="13.5" customHeight="1">
      <c r="A41" s="50"/>
      <c r="B41" s="39" t="s">
        <v>32</v>
      </c>
      <c r="C41" s="18" t="s">
        <v>47</v>
      </c>
      <c r="D41" s="18"/>
      <c r="E41" s="18"/>
      <c r="F41" s="18"/>
      <c r="G41" s="18"/>
      <c r="H41" s="18"/>
      <c r="I41" s="18"/>
      <c r="J41" s="18"/>
      <c r="K41" s="18"/>
      <c r="L41" s="18">
        <f t="shared" ref="L41:M42" si="12">SUM(D41,F41,H41,J41)</f>
        <v>0</v>
      </c>
      <c r="M41" s="18">
        <f t="shared" si="12"/>
        <v>0</v>
      </c>
    </row>
    <row r="42" spans="1:13" ht="13.5" customHeight="1">
      <c r="A42" s="50"/>
      <c r="B42" s="45"/>
      <c r="C42" s="18" t="s">
        <v>48</v>
      </c>
      <c r="D42" s="18"/>
      <c r="E42" s="18"/>
      <c r="F42" s="18"/>
      <c r="G42" s="18"/>
      <c r="H42" s="18"/>
      <c r="I42" s="18"/>
      <c r="J42" s="18"/>
      <c r="K42" s="18"/>
      <c r="L42" s="18">
        <f t="shared" si="12"/>
        <v>0</v>
      </c>
      <c r="M42" s="18">
        <f t="shared" si="12"/>
        <v>0</v>
      </c>
    </row>
    <row r="43" spans="1:13" ht="13.5" customHeight="1">
      <c r="A43" s="50"/>
      <c r="B43" s="40"/>
      <c r="C43" s="57" t="s">
        <v>25</v>
      </c>
      <c r="D43" s="57">
        <f t="shared" ref="D43:M43" si="13">SUM(D41:D42)</f>
        <v>0</v>
      </c>
      <c r="E43" s="57">
        <f t="shared" si="13"/>
        <v>0</v>
      </c>
      <c r="F43" s="57">
        <f t="shared" si="13"/>
        <v>0</v>
      </c>
      <c r="G43" s="57">
        <f t="shared" si="13"/>
        <v>0</v>
      </c>
      <c r="H43" s="57">
        <f t="shared" si="13"/>
        <v>0</v>
      </c>
      <c r="I43" s="57">
        <f t="shared" si="13"/>
        <v>0</v>
      </c>
      <c r="J43" s="57">
        <f t="shared" si="13"/>
        <v>0</v>
      </c>
      <c r="K43" s="57">
        <f t="shared" si="13"/>
        <v>0</v>
      </c>
      <c r="L43" s="57">
        <f t="shared" si="13"/>
        <v>0</v>
      </c>
      <c r="M43" s="57">
        <f t="shared" si="13"/>
        <v>0</v>
      </c>
    </row>
    <row r="44" spans="1:13" ht="13.5" customHeight="1">
      <c r="A44" s="50"/>
      <c r="B44" s="39" t="s">
        <v>37</v>
      </c>
      <c r="C44" s="18" t="s">
        <v>49</v>
      </c>
      <c r="D44" s="18"/>
      <c r="E44" s="18"/>
      <c r="F44" s="18"/>
      <c r="G44" s="18"/>
      <c r="H44" s="18"/>
      <c r="I44" s="18"/>
      <c r="J44" s="18"/>
      <c r="K44" s="18"/>
      <c r="L44" s="18">
        <f t="shared" ref="L44:M45" si="14">SUM(D44,F44,H44,J44)</f>
        <v>0</v>
      </c>
      <c r="M44" s="18">
        <f t="shared" si="14"/>
        <v>0</v>
      </c>
    </row>
    <row r="45" spans="1:13" ht="13.5" customHeight="1">
      <c r="A45" s="50"/>
      <c r="B45" s="45"/>
      <c r="C45" s="18" t="s">
        <v>50</v>
      </c>
      <c r="D45" s="18">
        <v>4</v>
      </c>
      <c r="E45" s="18">
        <v>6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f t="shared" si="14"/>
        <v>4</v>
      </c>
      <c r="M45" s="18">
        <f t="shared" si="14"/>
        <v>6</v>
      </c>
    </row>
    <row r="46" spans="1:13" ht="13.5" customHeight="1">
      <c r="A46" s="51"/>
      <c r="B46" s="40"/>
      <c r="C46" s="18" t="s">
        <v>25</v>
      </c>
      <c r="D46" s="18">
        <f t="shared" ref="D46:M46" si="15">SUM(D44:D45)</f>
        <v>4</v>
      </c>
      <c r="E46" s="18">
        <f t="shared" si="15"/>
        <v>6</v>
      </c>
      <c r="F46" s="18">
        <f t="shared" si="15"/>
        <v>0</v>
      </c>
      <c r="G46" s="18">
        <f t="shared" si="15"/>
        <v>0</v>
      </c>
      <c r="H46" s="18">
        <f t="shared" si="15"/>
        <v>0</v>
      </c>
      <c r="I46" s="18">
        <f t="shared" si="15"/>
        <v>0</v>
      </c>
      <c r="J46" s="18">
        <f t="shared" si="15"/>
        <v>0</v>
      </c>
      <c r="K46" s="18">
        <f t="shared" si="15"/>
        <v>0</v>
      </c>
      <c r="L46" s="18">
        <f t="shared" si="15"/>
        <v>4</v>
      </c>
      <c r="M46" s="18">
        <f t="shared" si="15"/>
        <v>6</v>
      </c>
    </row>
    <row r="47" spans="1:13" ht="17.25" customHeight="1">
      <c r="A47" s="46" t="s">
        <v>51</v>
      </c>
      <c r="B47" s="47"/>
      <c r="C47" s="48"/>
      <c r="D47" s="18">
        <f t="shared" ref="D47:M47" si="16">SUM(D40,D43,D46)</f>
        <v>4</v>
      </c>
      <c r="E47" s="18">
        <f t="shared" si="16"/>
        <v>6</v>
      </c>
      <c r="F47" s="18">
        <f t="shared" si="16"/>
        <v>0</v>
      </c>
      <c r="G47" s="18">
        <f t="shared" si="16"/>
        <v>0</v>
      </c>
      <c r="H47" s="18">
        <f t="shared" si="16"/>
        <v>0</v>
      </c>
      <c r="I47" s="18">
        <f t="shared" si="16"/>
        <v>0</v>
      </c>
      <c r="J47" s="18">
        <f t="shared" si="16"/>
        <v>0</v>
      </c>
      <c r="K47" s="18">
        <f t="shared" si="16"/>
        <v>0</v>
      </c>
      <c r="L47" s="18">
        <f t="shared" si="16"/>
        <v>4</v>
      </c>
      <c r="M47" s="18">
        <f t="shared" si="16"/>
        <v>6</v>
      </c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L1:M1"/>
    <mergeCell ref="C2:K2"/>
    <mergeCell ref="C3:K3"/>
    <mergeCell ref="L3:M3"/>
    <mergeCell ref="A5:M5"/>
    <mergeCell ref="A1:B3"/>
    <mergeCell ref="C1:K1"/>
  </mergeCells>
  <conditionalFormatting sqref="D22:K22">
    <cfRule type="cellIs" dxfId="9" priority="3" operator="equal">
      <formula>0</formula>
    </cfRule>
  </conditionalFormatting>
  <conditionalFormatting sqref="D27:K27">
    <cfRule type="cellIs" dxfId="8" priority="4" operator="equal">
      <formula>0</formula>
    </cfRule>
  </conditionalFormatting>
  <conditionalFormatting sqref="D30:K30">
    <cfRule type="cellIs" dxfId="7" priority="5" operator="equal">
      <formula>0</formula>
    </cfRule>
  </conditionalFormatting>
  <conditionalFormatting sqref="D35:M35">
    <cfRule type="cellIs" dxfId="6" priority="6" operator="equal">
      <formula>0</formula>
    </cfRule>
  </conditionalFormatting>
  <conditionalFormatting sqref="D40:M40">
    <cfRule type="cellIs" dxfId="5" priority="7" operator="equal">
      <formula>0</formula>
    </cfRule>
  </conditionalFormatting>
  <conditionalFormatting sqref="D43:M43">
    <cfRule type="cellIs" dxfId="4" priority="8" operator="equal">
      <formula>0</formula>
    </cfRule>
  </conditionalFormatting>
  <conditionalFormatting sqref="D46:M46">
    <cfRule type="cellIs" dxfId="3" priority="9" operator="equal">
      <formula>0</formula>
    </cfRule>
  </conditionalFormatting>
  <conditionalFormatting sqref="D36:M36">
    <cfRule type="cellIs" dxfId="2" priority="10" operator="equal">
      <formula>0</formula>
    </cfRule>
  </conditionalFormatting>
  <conditionalFormatting sqref="D47:M47">
    <cfRule type="cellIs" dxfId="1" priority="11" operator="equal">
      <formula>0</formula>
    </cfRule>
  </conditionalFormatting>
  <conditionalFormatting sqref="D33:M33">
    <cfRule type="cellIs" dxfId="0" priority="1" operator="equal">
      <formula>0</formula>
    </cfRule>
  </conditionalFormatting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E.I.MEGACOLEGIO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</cp:lastModifiedBy>
  <cp:lastPrinted>2011-04-07T14:13:15Z</cp:lastPrinted>
  <dcterms:created xsi:type="dcterms:W3CDTF">2011-04-06T14:06:40Z</dcterms:created>
  <dcterms:modified xsi:type="dcterms:W3CDTF">2026-04-27T15:52:42Z</dcterms:modified>
</cp:coreProperties>
</file>