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OME\OneDrive\Documentos\2026-1\COLCLARO\Enjambre\Carpeta 5. Gestión de los proyectos pedagógicos transversales\"/>
    </mc:Choice>
  </mc:AlternateContent>
  <xr:revisionPtr revIDLastSave="0" documentId="8_{05028FE3-ABB3-42E0-9A72-7615B11F12AE}" xr6:coauthVersionLast="47" xr6:coauthVersionMax="47" xr10:uidLastSave="{00000000-0000-0000-0000-000000000000}"/>
  <bookViews>
    <workbookView xWindow="-108" yWindow="-108" windowWidth="23256" windowHeight="12456" firstSheet="3"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<sst xmlns="http://schemas.openxmlformats.org/spreadsheetml/2006/main" count="580" uniqueCount="430">
  <si>
    <t xml:space="preserve">
FICHA DE CARACTERIZACIÓN DEL ESTABLECIMIENTO EDUCATIVO
PLAN DEPARTAMENTAL TERRITORIO MEMORIA Y CONVIVENCIA
SECRETARÍA DE EDUCACIÓN - NORTE DE SANTANDER
</t>
  </si>
  <si>
    <t>Urbano</t>
  </si>
  <si>
    <t>Cúcuta</t>
  </si>
  <si>
    <t>Nombre del establecimiento educativo:</t>
  </si>
  <si>
    <t>Institución Educativa Colegio Integrado Gilberto Claro Lozano</t>
  </si>
  <si>
    <t>Rural</t>
  </si>
  <si>
    <t>Ábrego</t>
  </si>
  <si>
    <t>Dirección de la sede principal:</t>
  </si>
  <si>
    <t>Corregimiento de Aspasica, Municipio de La Playa de Belén, Norte de Santander</t>
  </si>
  <si>
    <t>Municipio:
(seleccione de la lista desplegable)</t>
  </si>
  <si>
    <t>La Playa de Belén</t>
  </si>
  <si>
    <t>Arboledas</t>
  </si>
  <si>
    <t>Barrio o barrios en los que se encuentran ubicadas las sedes:</t>
  </si>
  <si>
    <t>Aspasica</t>
  </si>
  <si>
    <t>Más de 4</t>
  </si>
  <si>
    <t>Bochalema</t>
  </si>
  <si>
    <t>Comuna (as):</t>
  </si>
  <si>
    <t>Zona Rural – sin división por comunas</t>
  </si>
  <si>
    <t>Bucarasica</t>
  </si>
  <si>
    <t>Nombre completo del rector(a):</t>
  </si>
  <si>
    <t>Claudia Patricia Rojas</t>
  </si>
  <si>
    <t>Cáchira</t>
  </si>
  <si>
    <t>Correo electrónico del establecimiento educativo:</t>
  </si>
  <si>
    <t>Cácota</t>
  </si>
  <si>
    <t>Sector:
(seleccione de la lista desplegable)</t>
  </si>
  <si>
    <t>Chinácota</t>
  </si>
  <si>
    <t>Cantidad de sedes:
(seleccione de la lista desplegable)</t>
  </si>
  <si>
    <t>Convención</t>
  </si>
  <si>
    <t>Total de estudiantes matriculados en todas las sedes:
(Escriba el número sin utilizar puntos u otros signos ortográficos)</t>
  </si>
  <si>
    <t>Cucutilla</t>
  </si>
  <si>
    <t>Número de docentes:</t>
  </si>
  <si>
    <t>Durania</t>
  </si>
  <si>
    <t>Número de directivos docentes:</t>
  </si>
  <si>
    <t>El Tarra</t>
  </si>
  <si>
    <t>DATOS DE CONTACTO</t>
  </si>
  <si>
    <t>El Zulia</t>
  </si>
  <si>
    <t>Persona de contacto:
(Nombres y apellidos completos)</t>
  </si>
  <si>
    <t>Magda Bayona</t>
  </si>
  <si>
    <t>Gramalote</t>
  </si>
  <si>
    <t>Telefono:</t>
  </si>
  <si>
    <t>Hacarí</t>
  </si>
  <si>
    <t>Correo electrónico:</t>
  </si>
  <si>
    <t>Herrán</t>
  </si>
  <si>
    <t>La Esperanza</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</si>
  <si>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</si>
  <si>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</si>
  <si>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</si>
  <si>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</si>
  <si>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</si>
  <si>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</si>
  <si>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</si>
  <si>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</si>
  <si>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</si>
  <si>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</si>
  <si>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</si>
  <si>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</si>
  <si>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</si>
  <si>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</si>
  <si>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</si>
  <si>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</si>
  <si>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</si>
  <si>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</si>
  <si>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</si>
  <si>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</si>
  <si>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 xml:space="preserve">
FICHA DE ANÁLISIS DE LA SITUACIÓN DE RIESGO PRIORIZADA
PLAN DEPARTAMENTAL TERRITORIO MEMORIA Y CONVIVENCIA
SECRETARÍA DE EDUCACIÓN - NORTE DE SANTANDER
</t>
  </si>
  <si>
    <t>¿Cuál es la situación de riesgo que más afecta la convivencia, la vida y la integridad en la comunidad educativa?</t>
  </si>
  <si>
    <t>Violencia intrafamiliar y abandono parental de NNAJ</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</si>
  <si>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</si>
  <si>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</si>
  <si>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Articulación interinstitucional consolidada con ICBF, Comisaría de Familia y Personería Municipal de La Playa de Belén.</t>
  </si>
  <si>
    <t>¿Qué vulnerabilidades presentes en el establecimiento educativo hacen más probable que el riesgo se mantenga o empeore?</t>
  </si>
  <si>
    <t>Estos son los tres (3) factores que hacen que sea más probable que el riesgo se mantenga o empeore:</t>
  </si>
  <si>
    <t>Ausentismo prolongado de figuras parentales por trabajo fuera del corregimiento y por efectos del conflicto armado.</t>
  </si>
  <si>
    <t>Presencia histórica de grupos armados ilegales en Aspasica que generan desplazamiento y fragmentación del núcleo familiar.</t>
  </si>
  <si>
    <t xml:space="preserve">
LÍNEA BASE DE LA SITUACIÓN DE RIESGO
PLAN DEPARTAMENTAL TERRITORIO MEMORIA Y CONVIVENCIA
SECRETARÍA DE EDUCACIÓN - NORTE DE SANTANDER
</t>
  </si>
  <si>
    <t>Durante la entrada a clases.</t>
  </si>
  <si>
    <t>¿Cuál es la situación de riesgo que más afecta la conviviencia, la vida y la integridad en la comunidad educativa?</t>
  </si>
  <si>
    <t>Todos los días.</t>
  </si>
  <si>
    <t>Espacios de enseñanza: aulas y laboratorios.</t>
  </si>
  <si>
    <t>Durante las primeras horas de clase.</t>
  </si>
  <si>
    <t>Entre el 1% y el 20%</t>
  </si>
  <si>
    <t>¿Con qué frecuencia se presenta la situación de riesgo priorizada?
(seleccione de la lista desplegable)</t>
  </si>
  <si>
    <t>Casi todos los días.</t>
  </si>
  <si>
    <t>Espacios administrativos: oficinas de dirección , orientación, archivos, salón de profesores.</t>
  </si>
  <si>
    <t>Durante las últimas horas de clases.</t>
  </si>
  <si>
    <t>Entre el 21% y el 40%</t>
  </si>
  <si>
    <t>¿En qué espacios escolares se presenta con mayor frecuencia la situación de riesgo?
(seleccione de la lista desplegable)</t>
  </si>
  <si>
    <t>Una vez a la semana.</t>
  </si>
  <si>
    <t>Espacios complementarios: salón multiuso, biblioteca, sala de proyecciones, área deportivas y recreación.</t>
  </si>
  <si>
    <t>Durante el tiempo del descanso.</t>
  </si>
  <si>
    <t>Entre el 41% y el 60%</t>
  </si>
  <si>
    <t>Menos de un año.</t>
  </si>
  <si>
    <t>¿En qué momentos se presenta con mayor frecuencia la situación de riesgo?
(seleccione de la lista desplegable)</t>
  </si>
  <si>
    <t>Durante toda la jornada escolar.</t>
  </si>
  <si>
    <t>Entre una y tres veces al mes.</t>
  </si>
  <si>
    <t>Espacios de servicios: depósitos, sanitarios, cocina-comedor.</t>
  </si>
  <si>
    <t>Entre el 61% y el 80%</t>
  </si>
  <si>
    <t>Un año.</t>
  </si>
  <si>
    <t>¿Desde hace cuánto tiempo estima que se viene presentando la situación de riesgo priorizada?
(seleccione de la lista desplegable)</t>
  </si>
  <si>
    <t>Más de diez años.</t>
  </si>
  <si>
    <t>Pocas veces al año.</t>
  </si>
  <si>
    <t xml:space="preserve">Espacios periféricos: salida-entrada, calles contiguas, parques, locales comerciales, ventas ambulantes. </t>
  </si>
  <si>
    <t>Durante la salida de clases.</t>
  </si>
  <si>
    <t>Entre el 81% y el 100%</t>
  </si>
  <si>
    <t>Dos años.</t>
  </si>
  <si>
    <t>¿Qué porcentaje estimado de la población estudiantil se ve afectada por la situación de riesgo?
(seleccione de la lista desplegable)</t>
  </si>
  <si>
    <t>Espacios virtuales: redes sociales y plataformas virtuales.</t>
  </si>
  <si>
    <t>Durante las jornadas culturales, deportivas y/o complementarias.</t>
  </si>
  <si>
    <t>Tres años.</t>
  </si>
  <si>
    <t>¿Qué porcentaje estimado de docentes se ven afectados por la situación de riesgo?
(seleccione de la lista desplegable)</t>
  </si>
  <si>
    <t xml:space="preserve">Otros espacios. </t>
  </si>
  <si>
    <t>Cuatro años.</t>
  </si>
  <si>
    <t>¿Qué porcentaje estimado de directivos docentes se ven afectados por la situación de riesgo?
(seleccione de la lista desplegable)</t>
  </si>
  <si>
    <t>Cinco años.</t>
  </si>
  <si>
    <t>¿Qué porcentaje estimado de padres de familia, acudientes, titulares o cuidadores  se ven afectados por la situación de riesgo?
(seleccione de la lista desplegable)</t>
  </si>
  <si>
    <t>Entre seis y diez años.</t>
  </si>
  <si>
    <t>¿Cuáles considera que son las principales causas de la situación de riesgo priorizada?</t>
  </si>
  <si>
    <t>La violencia intrafamiliar en Aspasica se origina en: la presencia de actores armados ilegales que generan desplazamiento, tensión y desintegración familiar; el ausentismo prolongado de padres y madres que migran por trabajo dejando a NNAJ al cuidado de terceros sin capacidad formativa; modelos de crianza basados en el castigo físico y la violencia psicológica transmitidos intergeneracionalmente; y la precariedad económica que agudiza los conflictos de pareja en el hogar, normalizando la violencia como patrón de convivencia ante la ausencia de redes de apoyo institucional.</t>
  </si>
  <si>
    <t>¿Cuáles considera que son las principales consecuencias de la situación de riesgo priorizada?</t>
  </si>
  <si>
    <t>La violencia intrafamiliar y el abandono parental generan en los NNAJ: bajo rendimiento académico y ausentismo escolar; alteraciones emocionales como ansiedad, agresividad y desconfianza; dificultades de aprendizaje y concentración; reproducción de conductas violentas en el entorno escolar (bullying, matoneo); mayor vulnerabilidad al reclutamiento ilícito por grupos armados; y en docentes, sobrecarga emocional y desgaste por asumir roles de cuidado y contención que exceden su función pedagógica.</t>
  </si>
  <si>
    <t xml:space="preserve">
ANÁLISIS DE LAS MEDIDAS PARA AFRONTAR LA SITUACIÓN DE RIESGO
PLAN DEPARTAMENTAL TERRITORIO MEMORIA Y CONVIVENCIA
SECRETARÍA DE EDUCACIÓN - NORTE DE SANTANDER
</t>
  </si>
  <si>
    <t>Capacidad</t>
  </si>
  <si>
    <t>Medidas</t>
  </si>
  <si>
    <t>Vulnerabilidad</t>
  </si>
  <si>
    <t>Enuncie una medida para fortalecer cada capacidad.</t>
  </si>
  <si>
    <t>Enuncie una medida para reducir o mitigar cada vulnerabilidad.</t>
  </si>
  <si>
    <t>Fortalecer el Comité de Convivencia mediante sesiones mensuales de análisis de casos de VIF, con protocolos actualizados e incorporados al Manual de Convivencia.</t>
  </si>
  <si>
    <t>Implementar sistema de alertas tempranas mediante ficha de seguimiento individual para NNAJ con indicadores de abandono, negligencia o VIF, con reporte mensual al rector.</t>
  </si>
  <si>
    <t>Realizar mesas interinstitucionales trimestrales con ICBF y Comisaría de Familia para seguimiento de casos activos y articulación de medidas de protección.</t>
  </si>
  <si>
    <t>Articular con la UARIV y Defensoría del Pueblo acciones de atención psicosocial para familias en contexto de conflicto armado, y socializar la ruta de protección ante reclutamiento ilícito.</t>
  </si>
  <si>
    <t>Ampliar la cobertura de la Escuela para Familias con al menos dos jornadas por semestre, incluyendo temas de buen trato, crianza positiva y habilidades parentales.</t>
  </si>
  <si>
    <t>Gestionar ante la Alcaldía de La Playa de Belén y la Secretaría de Educación departamental la asignación de profesional de psicología o trabajo social de apoyo permanente al establecimiento.</t>
  </si>
  <si>
    <t xml:space="preserve">
FICHA DE PLANEACIÓN DE LAS MEDIDAS PARA AFRONTAR LA SITUACIÓN DE RIESGO
PLAN DEPARTAMENTAL TERRITORIO MEMORIA Y CONVIVENCIA
SECRETARÍA DE EDUCACIÓN - NORTE DE SANTANDER
</t>
  </si>
  <si>
    <t>Medidas para fortalecer capacidades</t>
  </si>
  <si>
    <t>Área de gestión Directiva</t>
  </si>
  <si>
    <t xml:space="preserve">Aprovechamiento del tiempo Libre </t>
  </si>
  <si>
    <t xml:space="preserve">Articulación con el Plan de Mejoramiento Institucional (PMI)
</t>
  </si>
  <si>
    <t>¿Con qué instancia de gobierno y participación institucional se debe gestionar la medida?
- Actor clave-
(seleccione de la lista desplegable)</t>
  </si>
  <si>
    <t>Articulación con los Proyectos Pedagógicos Transversales (PPT)
(Identifique el proyecto pedagógico transversal que tiene relación directa con la medida).</t>
  </si>
  <si>
    <t>Actividades clave
Mencione tres (3) actividades clave relacionadas con la medida.</t>
  </si>
  <si>
    <t>Producto / resultado
Mencione los productos esperados que se derivan de las actividades clave.</t>
  </si>
  <si>
    <t>Fecha
Mencione una fecha del calendario académico escolar para desarrollar la actividad.</t>
  </si>
  <si>
    <t>Responsable</t>
  </si>
  <si>
    <t>Recursos</t>
  </si>
  <si>
    <t>Área de gestión administrativa y financiera</t>
  </si>
  <si>
    <t xml:space="preserve">La Enseñanza de la protección del ambiente </t>
  </si>
  <si>
    <t>El Consejo Directivo.</t>
  </si>
  <si>
    <t>ÁREA DE GESTIÓN
Seleccione de la lista desplegable el área de gestión que se relaciona con la implementación de la medida.</t>
  </si>
  <si>
    <t>PROCESO
Mencione el proceso del área de gestión que se relaciona con la implementación de la medida.</t>
  </si>
  <si>
    <t>Escriba el nombre completo del responsable directo de la ejecución de la actividad.</t>
  </si>
  <si>
    <t>Escriba el cargo del responsable directo de la ejecución de la actividad.</t>
  </si>
  <si>
    <t xml:space="preserve">Recursos humanos: 
mencione y describa brevemente los recursos humanos requeridos para ejecutar la actividad. </t>
  </si>
  <si>
    <t xml:space="preserve">Recursos físicos: 
mencione y describa brevemente los recursos físicos requeridos para ejecutar la actividad. </t>
  </si>
  <si>
    <t>Recursos financieros: mencione el monto y el origen de los recursos financieros requeridos para ejecutar la actividad.</t>
  </si>
  <si>
    <t>Área de gestión Académica</t>
  </si>
  <si>
    <t xml:space="preserve">La Educación para la justicia y la paz </t>
  </si>
  <si>
    <t>El Consejo Académico.</t>
  </si>
  <si>
    <t>Gobierno escolar y clima institucional</t>
  </si>
  <si>
    <t>El Comité de Convivencia.</t>
  </si>
  <si>
    <t>Educación para la justicia y la paz / Aulas Positivas en Paz</t>
  </si>
  <si>
    <t>Sesiones mensuales del Comité de Convivencia para análisis de casos de VIF, revisión de protocolos y articulación de la ruta de atención institucional.</t>
  </si>
  <si>
    <t>Actas mensuales del Comité con registro de casos y seguimiento documentado a la ruta. Meta: 10 sesiones en el año.</t>
  </si>
  <si>
    <t>Permanente – mensual</t>
  </si>
  <si>
    <t>Claudia Patricia Rojas / Magda Bayona</t>
  </si>
  <si>
    <t>Rectora / Docente Orientadora</t>
  </si>
  <si>
    <t>Rectora, orientadora, Comité de Convivencia, ICBF, Comisaría de Familia.</t>
  </si>
  <si>
    <t>Salón de reuniones, formatos de acta, pendón de ruta de atención, proyector.</t>
  </si>
  <si>
    <t>$0 – Gestión institucional interna</t>
  </si>
  <si>
    <t>Área de gestión Comunitaria</t>
  </si>
  <si>
    <t>La Educación Sexual </t>
  </si>
  <si>
    <t>El Rector o Director.</t>
  </si>
  <si>
    <t>Actualización e incorporación de protocolos de atención a VIF en el Manual de Convivencia, con socialización a toda la comunidad educativa.</t>
  </si>
  <si>
    <t>Protocolos actualizados incorporados al Manual de Convivencia. Acta de socialización firmada por 100% de la comunidad educativa.</t>
  </si>
  <si>
    <t>Período 1</t>
  </si>
  <si>
    <t>Docente Orientadora</t>
  </si>
  <si>
    <t>Formación a docentes sobre identificación temprana de indicadores de violencia intrafamiliar y activación oportuna de la ruta de atención.</t>
  </si>
  <si>
    <t>100% de docentes capacitados en identificación de VIF y conocimiento de la ruta de atención institucional.</t>
  </si>
  <si>
    <t>La Asamblea General de Padres de Familia.</t>
  </si>
  <si>
    <t>Proyección a la comunidad y alianzas estratégicas</t>
  </si>
  <si>
    <t>Mesas interinstitucionales trimestrales con ICBF, Comisaría de Familia y Personería para seguimiento de casos activos de VIF y coordinación de medidas de protección.</t>
  </si>
  <si>
    <t>4 mesas interinstitucionales en el año con actas firmadas y compromisos documentados por entidad aliada participante.</t>
  </si>
  <si>
    <t>Trimestral</t>
  </si>
  <si>
    <t>Orientadora, rectora, ICBF, Comisaría de Familia, Personería Municipal.</t>
  </si>
  <si>
    <t>Formatos de remisión y seguimiento, sala de reuniones, material de casos documentados.</t>
  </si>
  <si>
    <t>$0 – Gestión interinstitucional</t>
  </si>
  <si>
    <t>El Consejo de Padres de Familia.</t>
  </si>
  <si>
    <t>Elaboración y actualización del directorio de aliados institucionales con protocolos de remisión y rutas de atención ante VIF para consulta permanente.</t>
  </si>
  <si>
    <t>Directorio de aliados actualizado y publicado; protocolos de remisión disponibles para toda la comunidad docente de la institución.</t>
  </si>
  <si>
    <t>Rectora</t>
  </si>
  <si>
    <t>La Asociación de Padres de Familia.</t>
  </si>
  <si>
    <t>Visita domiciliaria conjunta con ICBF a hogares con NNAJ en situación de riesgo confirmado por VIF o abandono parental.</t>
  </si>
  <si>
    <t>100% de casos graves con seguimiento domiciliario documentado y plan de protección activado con el ICBF.</t>
  </si>
  <si>
    <t>Permanente – según casos</t>
  </si>
  <si>
    <t>El Consejo Estudiantil.</t>
  </si>
  <si>
    <t>Participación y convivencia / Escuela de familias</t>
  </si>
  <si>
    <t>Aulas Positivas en Paz / Educación Sexual</t>
  </si>
  <si>
    <t>Jornada de Escuela para Familias sobre buen trato, crianza positiva y comunicación asertiva entre adultos y NNAJ en contextos de tensión familiar y conflicto armado.</t>
  </si>
  <si>
    <t>Dos jornadas realizadas con mínimo 50% de participación de acudientes. Lista de asistencia firmada y registro fotográfico de cada jornada.</t>
  </si>
  <si>
    <t>Períodos 2 y 4</t>
  </si>
  <si>
    <t>Claudia Rojas / Magda Bayona</t>
  </si>
  <si>
    <t>Orientadora, rectora, Comisaría de Familia, líderes comunitarios, ICBF.</t>
  </si>
  <si>
    <t>Salón comunal o casa del peregrino, presentaciones, refrigerios, cartillas de crianza positiva.</t>
  </si>
  <si>
    <t>$200.000 – Presupuesto colegio / Comisaría de Familia</t>
  </si>
  <si>
    <t>El Personero Estudiantil.</t>
  </si>
  <si>
    <t>Taller sobre resolución pacífica de conflictos en el hogar y herramientas para el manejo de emociones en situaciones de estrés generado por conflicto o separación familiar.</t>
  </si>
  <si>
    <t>Taller realizado con entrega de cartilla de convivencia familiar a cada acudiente. Mínimo 40% de participación de familias convocadas.</t>
  </si>
  <si>
    <t>Período 3</t>
  </si>
  <si>
    <t>Las Comisiones de Evaluación y Promoción.</t>
  </si>
  <si>
    <t>Firma de acuerdos de convivencia familiar y buen trato con acudientes, vinculados al Manual de Convivencia con seguimiento semestral desde orientación escolar.</t>
  </si>
  <si>
    <t>Acuerdos de buen trato firmados con al menos el 40% de acudientes. Compromisos en acta con seguimiento desde orientación escolar.</t>
  </si>
  <si>
    <t>Período 2</t>
  </si>
  <si>
    <t>Medidas para mitigar o reducir vulnerabilidades</t>
  </si>
  <si>
    <t>Medida</t>
  </si>
  <si>
    <t>Gestión de aula y seguimiento académico</t>
  </si>
  <si>
    <t>Aulas Positivas en Paz / Ciudadanos y Ciudadanas en Construcción</t>
  </si>
  <si>
    <t>Diseño y aplicación de ficha de caracterización individual para identificar NNAJ con indicadores de abandono, negligencia o VIF activa, con actualización mensual por directores de grupo.</t>
  </si>
  <si>
    <t>Base de datos de NNAJ en situación de riesgo actualizada mensualmente, con plan de acción documentado por caso identificado.</t>
  </si>
  <si>
    <t>Orientadora, directores de grupo, rectora.</t>
  </si>
  <si>
    <t>Fichas de caracterización impresas, base de datos institucional, carpetas de seguimiento por estudiante.</t>
  </si>
  <si>
    <t>$0 – Gestión interna</t>
  </si>
  <si>
    <t>Implementación de sistema de monitoreo mensual de asistencia, rendimiento académico y alertas de riesgo, con reporte de directores de grupo a orientadora escolar.</t>
  </si>
  <si>
    <t>Reporte mensual de alertas tempranas presentado al Comité de Convivencia con evidencia de seguimiento por director de grupo.</t>
  </si>
  <si>
    <t>Permanente</t>
  </si>
  <si>
    <t>Directores de grupo</t>
  </si>
  <si>
    <t>Docentes titulares</t>
  </si>
  <si>
    <t>Elaboración de plan de acompañamiento individualizado para cada NNAJ identificado en situación de riesgo, con seguimiento trimestral documentado.</t>
  </si>
  <si>
    <t>100% de NNAJ identificados con plan de acompañamiento documentado y en seguimiento activo por orientadora y director de grupo.</t>
  </si>
  <si>
    <t>Clima escolar y convivencia / Gestión estratégica</t>
  </si>
  <si>
    <t>Educación para la justicia y la paz / Ciudadanos y Ciudadanas en Construcción</t>
  </si>
  <si>
    <t>Socialización de la ruta de protección ante reclutamiento ilícito y desplazamiento a toda la comunidad educativa: docentes, familias y estudiantes de secundaria y media.</t>
  </si>
  <si>
    <t>100% de la comunidad educativa conoce la ruta de protección. Actas de socialización firmadas por todos los docentes y representantes de padres.</t>
  </si>
  <si>
    <t>Rectora, orientadora, Personería Municipal, ICBF, UARIV, Defensoría del Pueblo.</t>
  </si>
  <si>
    <t>Pendones de ruta de protección, material normativo, sala de reuniones, guías impresas.</t>
  </si>
  <si>
    <t>$80.000 – Presupuesto institucional / Entidades aliadas</t>
  </si>
  <si>
    <t>Sesión de atención psicosocial grupal con familias afectadas por el conflicto armado, articulada con UARIV, Defensoría del Pueblo y Salud Pública de La Playa de Belén.</t>
  </si>
  <si>
    <t>Al menos una sesión psicosocial grupal realizada. Lista de participantes, acta de compromisos y seguimiento de casos derivados documentado.</t>
  </si>
  <si>
    <t>Períodos 2 y 3</t>
  </si>
  <si>
    <t>Elaboración y visibilización del protocolo institucional de atención a NNAJ en contexto de conflicto armado (Ruta Tipo III), publicado en todas las sedes del establecimiento.</t>
  </si>
  <si>
    <t>Protocolo Tipo III impreso y publicado en todas las sedes. Actas de socialización firmadas por directivos y docentes de cada sede.</t>
  </si>
  <si>
    <t>Direccionamiento estratégico / Gestión del talento humano</t>
  </si>
  <si>
    <t>Aulas Positivas en Paz / Educación para la justicia y la paz</t>
  </si>
  <si>
    <t>Elaboración y radicación de derecho de petición formal a la Secretaría de Educación Departamental solicitando asignación de profesional de psicología o trabajo social.</t>
  </si>
  <si>
    <t>Derecho de petición radicado en la Secretaría de Educación Departamental con constancia de recepción y número de radicado asignado.</t>
  </si>
  <si>
    <t>Rectora, orientadora, Consejo Directivo.</t>
  </si>
  <si>
    <t>Sala de reuniones, documentos institucionales de sustento, oficios formales con soporte de casos.</t>
  </si>
  <si>
    <t>$0 – Gestión institucional</t>
  </si>
  <si>
    <t>Presentación formal ante la Alcaldía Municipal de La Playa de Belén solicitando apoyo con profesional psicosocial de planta para el establecimiento educativo.</t>
  </si>
  <si>
    <t>Acta de reunión con Alcaldía firmada. Acuerdo de apoyo psicosocial gestionado y documentado con fecha de cumplimiento proyectada.</t>
  </si>
  <si>
    <t>Gestión de convenio de práctica profesional con universidades de la región (UFPS, Universidad de Pamplona) para prácticas de psicología o trabajo social.</t>
  </si>
  <si>
    <t>Convenio o acuerdo de práctica firmado con al menos una universidad de la región. Estudiante en práctica realizando acompañamiento desde el segundo semestre.</t>
  </si>
  <si>
    <t xml:space="preserve">
FICHA DE PRIMER SEGUIMIENTO A LAS MEDIDAS PARA AFRONTAR LA SITUACIÓN DE RIESGO
PLAN DEPARTAMENTAL TERRITORIO MEMORIA Y CONVIVENCIA
SECRETARÍA DE EDUCACIÓN - NORTE DE SANTANDER
</t>
  </si>
  <si>
    <t>Fecha del seguimiento (DD/MM/AA):  (Se recomienda realizar el primer seguimiento entre los meses de enero y abril)</t>
  </si>
  <si>
    <t>15/04/2026</t>
  </si>
  <si>
    <t>MEDIDAS PARA FORTALECER CAPACIDADES</t>
  </si>
  <si>
    <t>Actividades clave</t>
  </si>
  <si>
    <t>Estado de actividad
(Estime el porcentaje de desarrollo de la actividad)</t>
  </si>
  <si>
    <t>¿Qué aspecto facilitó el desarrollo de la actividad?</t>
  </si>
  <si>
    <t>¿Qué aspecto dificultó el desarrollo de la actividad?</t>
  </si>
  <si>
    <t>¿Qué se debe hacer para avanzar?</t>
  </si>
  <si>
    <t>Entre 61% y 80%</t>
  </si>
  <si>
    <t>La rotación de algunos integrantes del Comité y la dificultad para convocar representantes de padres de veredas alejadas limitaron la participación plena.</t>
  </si>
  <si>
    <t>Establecer citación con 8 días de anticipación. Designar reemplazo para integrantes que no asistan. Garantizar representante de padres de cada sede.</t>
  </si>
  <si>
    <t>0% (No ejecutada)</t>
  </si>
  <si>
    <t>Entre 21% y 40%</t>
  </si>
  <si>
    <t>La existencia del Manual de Convivencia como base actualizable y el apoyo de la rectora facilitaron el inicio del proceso de revisión.</t>
  </si>
  <si>
    <t>El tiempo requerido para redacción colectiva y validación comunitaria extendió los plazos inicialmente previstos.</t>
  </si>
  <si>
    <t>Designar comisión redactora (orientadora + rector + 2 docentes) para agilizar la actualización y presentar borrador en Período 2.</t>
  </si>
  <si>
    <t xml:space="preserve">Entre 1% y 20% </t>
  </si>
  <si>
    <t>Entre 41% y 60%</t>
  </si>
  <si>
    <t>La disposición de los docentes y el uso de jornadas pedagógicas habilitadas facilitaron los primeros talleres de formación en VIF.</t>
  </si>
  <si>
    <t>La dificultad para reunir docentes de todas las sedes en un solo espacio limitó la cobertura total de la formación en el período.</t>
  </si>
  <si>
    <t>Realizar sesión de formación en cada sede anexa durante Período 2 para completar la cobertura del 100% de docentes del establecimiento.</t>
  </si>
  <si>
    <t>La disponibilidad de ICBF y Comisaría y la existencia de canales previos de comunicación facilitaron la coordinación de la primera mesa interinstitucional.</t>
  </si>
  <si>
    <t>La dificultad para coordinar agendas con entidades externas por sus cargas operativas retrasó la regularidad prevista de las mesas.</t>
  </si>
  <si>
    <t>Establecer fecha fija trimestral acordada desde enero con todas las entidades. Gestionar oficio formal de invitación con 15 días de anticipación desde rectoría.</t>
  </si>
  <si>
    <t>La existencia de una base previa de contactos institucionales facilitó el inicio de la actualización del directorio de aliados.</t>
  </si>
  <si>
    <t>Algunos aliados tenían datos de contacto desactualizados, lo que requirió verificación directa y prolongó el proceso.</t>
  </si>
  <si>
    <t>Verificar y actualizar datos de contacto al inicio de cada semestre con llamada directa a cada entidad aliada. Publicar directorio en cartelera institucional.</t>
  </si>
  <si>
    <t>No aplica – actividad no iniciada en Período 1.</t>
  </si>
  <si>
    <t>Los recursos para desplazamiento a veredas lejanas y la situación de orden público en algunas zonas impidieron las visitas domiciliarias.</t>
  </si>
  <si>
    <t>Articular con ICBF para que asuma costos de desplazamiento. Priorizar veredas de menor riesgo de seguridad. Reprogramar para Período 3.</t>
  </si>
  <si>
    <t>Entre 81% y 99%</t>
  </si>
  <si>
    <t>El interés de algunas familias y el apoyo de líderes comunitarios como facilitadores de convocatoria favorecieron el inicio de la jornada de Escuela para Familias.</t>
  </si>
  <si>
    <t>El ausentismo histórico de acudientes, especialmente de quienes trabajan fuera del corregimiento, limitó significativamente la participación en la jornada.</t>
  </si>
  <si>
    <t>Enviar citaciones con 15 días de anticipación por múltiples canales (estudiantes, WhatsApp comunitario, líder de vereda). Programar en horario que facilite la asistencia de trabajadores.</t>
  </si>
  <si>
    <t>100% (Terminada)</t>
  </si>
  <si>
    <t>No aplica – actividad programada para Período 3.</t>
  </si>
  <si>
    <t>La actividad está pendiente de realización. Se priorizó la jornada de buen trato como primer acercamiento a las familias.</t>
  </si>
  <si>
    <t>Programar el taller de manejo de emociones para Período 3 como parte de la segunda jornada de Escuela para Familias del año escolar.</t>
  </si>
  <si>
    <t>No aplica – depende de la realización previa de los talleres formativos con las familias.</t>
  </si>
  <si>
    <t>Los acuerdos de buen trato no pueden formalizarse sin haber completado las jornadas formativas previas con las familias.</t>
  </si>
  <si>
    <t>Programar la firma de acuerdos de convivencia familiar para la jornada de cierre de Escuela para Familias en Período 4.</t>
  </si>
  <si>
    <t>MEDIDAS PARA REDUCIR VULNERABILIDADES</t>
  </si>
  <si>
    <t>Estado de actividad</t>
  </si>
  <si>
    <t>¿Qué facilitó el desarrollo de la actividad?</t>
  </si>
  <si>
    <t>¿Qué dificultó el desarrollo de la actividad?</t>
  </si>
  <si>
    <t>¿Qué hacer para avanzar?</t>
  </si>
  <si>
    <t>La herramienta sencilla y el compromiso de los directores de grupo facilitaron la aplicación inicial de la ficha de caracterización en la mayoría de grupos.</t>
  </si>
  <si>
    <t>Algunos NNAJ no tienen acudiente localizable, lo que dificultó la triangulación de información necesaria para completar las fichas.</t>
  </si>
  <si>
    <t>Activar ruta con ICBF para casos sin acudiente identificable. Registrar como "sin acudiente" y priorizar el acompañamiento institucional de estos casos.</t>
  </si>
  <si>
    <t>El seguimiento semanal de asistencia por parte de los directores de grupo facilitó la identificación temprana de casos de ausentismo recurrente.</t>
  </si>
  <si>
    <t>El ausentismo escolar frecuente de algunos NNAJ en riesgo dificultó el monitoreo continuado de su proceso académico y emocional.</t>
  </si>
  <si>
    <t>Implementar registro diario de asistencia con reporte inmediato a orientadora cuando un NNAJ acumule 3 días de ausencia sin justificar.</t>
  </si>
  <si>
    <t>El apoyo de la orientadora y la disponibilidad de formatos institucionales facilitaron la elaboración de los primeros planes individualizados de acompañamiento.</t>
  </si>
  <si>
    <t>La alta carga de trabajo de la orientadora limitó la elaboración de planes individualizados para todos los casos identificados en el período.</t>
  </si>
  <si>
    <t>Priorizar los 10 casos de mayor riesgo en Período 2. Delegar seguimiento de casos leves a directores de grupo con supervisión mensual de orientadora.</t>
  </si>
  <si>
    <t>La disposición de Personería e ICBF para apoyar sin costo, y el conocimiento previo del tema entre docentes, facilitaron la socialización masiva de la ruta de protección.</t>
  </si>
  <si>
    <t>La dificultad para convocar a familias en horario escolar y el temor de algunas a participar abiertamente limitaron la cobertura de las jornadas con familias.</t>
  </si>
  <si>
    <t>Realizar segunda jornada en Período 2 en grupos pequeños por vereda, para mayor cobertura y mayor confidencialidad para las familias afectadas por el conflicto.</t>
  </si>
  <si>
    <t>No aplica – UARIV aún no ha respondido la solicitud formal enviada en Período 1.</t>
  </si>
  <si>
    <t>La UARIV no respondió en los tiempos previstos. La logística de acceso a zona rural también fue una barrera adicional para la realización.</t>
  </si>
  <si>
    <t>Enviar oficio de insistencia a UARIV con copia a Defensoría del Pueblo. Explorar alternativa con Salud Pública (ESE Norte) para la sesión psicosocial grupal.</t>
  </si>
  <si>
    <t>Gestionar impresión de pendones para sedes anexas con presupuesto de orientación en Período 2. Llevar materiales en jornadas de visita docente a sedes.</t>
  </si>
  <si>
    <t>La gestión directa de la rectora y la documentación previa de casos como sustento de la solicitud facilitaron la elaboración y radicación oportuna del derecho de petición.</t>
  </si>
  <si>
    <t>No se presentaron obstáculos significativos en esta etapa. El proceso administrativo de respuesta institucional es el que toma tiempo.</t>
  </si>
  <si>
    <t>Hacer seguimiento formal a la respuesta de la Secretaría de Educación en Período 2 mediante comunicación escrita con número de radicado.</t>
  </si>
  <si>
    <t>La apertura del Alcalde al diálogo y el reconocimiento institucional del problema facilitaron la primera reunión de gestión con el despacho municipal.</t>
  </si>
  <si>
    <t>La agenda institucional cargada del despacho municipal y las limitaciones presupuestales retrasaron compromisos concretos de apoyo al establecimiento.</t>
  </si>
  <si>
    <t>Solicitar audiencia formal con el Alcalde en Período 2 con informe de casos documentados para fortalecer la argumentación de la solicitud de apoyo psicosocial.</t>
  </si>
  <si>
    <t>No aplica – actividad en fase exploratoria inicial, sin contacto formal establecido aún.</t>
  </si>
  <si>
    <t>La actividad está en fase de exploración; no se ha establecido contacto formal con ninguna universidad de la región hasta el momento.</t>
  </si>
  <si>
    <t>Identificar en Período 2 las universidades de la región (UFPS, U. de Pamplona) con programas activos y enviar cartas de intención formales desde rectoría.</t>
  </si>
  <si>
    <t xml:space="preserve">
FICHA DE SEGUNDO SEGUIMIENTO A LAS MEDIDAS PARA AFRONTAR LA SITUACIÓN DE RIESGO
PLAN DEPARTAMENTAL TERRITORIO MEMORIA Y CONVIVENCIA
SECRETARÍA DE EDUCACIÓN - NORTE DE SANTANDER
</t>
  </si>
  <si>
    <t>Fecha del seguimiento (DD/MM/AA):  (Se recomienda realizar el primer seguimiento entre los meses de mayo y julio)</t>
  </si>
  <si>
    <t>15/07/2026</t>
  </si>
  <si>
    <t>La regularidad de sesiones mensuales y la consolidación del equipo del Comité con roles claros facilitaron la continuidad del proceso durante el semestre.</t>
  </si>
  <si>
    <t>La rotación de algunos integrantes requirió actualizar actas de conformación y realizar sesiones de empalme que consumieron tiempo adicional.</t>
  </si>
  <si>
    <t>Actualizar acta de conformación del Comité en Período 3. Realizar sesión de empalme con nuevos integrantes antes de reanudar el análisis regular de casos.</t>
  </si>
  <si>
    <t>La comisión redactora presentó avances significativos; la rectora validó los borradores con agilidad y comprometió a los docentes en la revisión.</t>
  </si>
  <si>
    <t>El proceso de validación colectiva con la comunidad educativa tomó más tiempo del previsto inicialmente en el cronograma.</t>
  </si>
  <si>
    <t>Socializar el borrador en asamblea de padres del Período 3 y someter a aprobación del Consejo Directivo para incorporar al Manual antes del Período 4.</t>
  </si>
  <si>
    <t>Las jornadas pedagógicas y la disposición de la mayoría de los docentes facilitaron completar la formación en VIF con casi toda la planta docente.</t>
  </si>
  <si>
    <t>La asistencia de docentes de sedes anexas fue parcial en algunas fechas por problemas de transporte intermunicipal.</t>
  </si>
  <si>
    <t>Completar la formación de docentes de sedes anexas con una sesión presencial in situ durante la jornada de visita a sedes en el Período 3.</t>
  </si>
  <si>
    <t>La regularidad de las mesas trimestrales y los compromisos previos firmados con las entidades facilitaron la continuidad y el seguimiento de casos activos.</t>
  </si>
  <si>
    <t>El cambio de funcionarios en la Comisaría de Familia afectó el proceso de empalme y requirió reiniciar la contextualización de los casos activos.</t>
  </si>
  <si>
    <t>Actualizar el directorio de aliados y presentar síntesis de casos activos al nuevo funcionario de Comisaría en la próxima sesión de mesa interinstitucional.</t>
  </si>
  <si>
    <t>El directorio publicado en cartelera institucional fue usado activamente por docentes para consultar rutas de atención ante casos identificados.</t>
  </si>
  <si>
    <t>Algunos aliados no actualizaron sus datos de contacto a tiempo, generando dificultades al intentar activar rutas de atención en casos de urgencia.</t>
  </si>
  <si>
    <t>Verificar y actualizar datos de todos los aliados al inicio de cada semestre. Establecer un contacto de respaldo adicional por entidad para casos urgentes.</t>
  </si>
  <si>
    <t>El ICBF asumió el costo del desplazamiento para casos prioritarios, facilitando la realización de las primeras visitas domiciliarias planificadas.</t>
  </si>
  <si>
    <t>Las restricciones de movilidad por presencia de actores armados en algunas veredas impidieron el acceso a hogares con casos activos en esas zonas.</t>
  </si>
  <si>
    <t>Priorizar visitas en veredas de menor riesgo de seguridad. Reprogramar para Período 4 las visitas a zonas con mayor tensión de orden público actual.</t>
  </si>
  <si>
    <t>Mayor convocatoria gracias al apoyo de líderes comunitarios y la comunicación por WhatsApp. La segunda jornada superó la asistencia de la primera.</t>
  </si>
  <si>
    <t>El espacio físico de la institución resultó insuficiente para la asistencia esperada en la segunda jornada de Escuela para Familias.</t>
  </si>
  <si>
    <t>Gestionar uso del salón comunal o casa del peregrino para la jornada de Período 4. Acordar previamente con la Junta de Acción Comunal el préstamo del espacio.</t>
  </si>
  <si>
    <t>La metodología participativa fue bien recibida por los asistentes. La facilitadora de Comisaría de Familia apoyó el taller con materiales propios.</t>
  </si>
  <si>
    <t>Algunos participantes mostraron resistencia inicial a hablar de temas familiares en espacio grupal, lo que limitó la profundidad del taller.</t>
  </si>
  <si>
    <t>Combinar sesiones grupales con atención individualizada para casos más complejos. Garantizar confidencialidad mediante acuerdo de buen uso de la información.</t>
  </si>
  <si>
    <t>Los acudientes que asistieron mostraron disposición para firmar compromisos y valoraron positivamente el proceso de Escuela para Familias.</t>
  </si>
  <si>
    <t>La mayoría de los acudientes con mayor ausentismo parental aún no han asistido a ninguna jornada del año, que son precisamente los que más se necesitan.</t>
  </si>
  <si>
    <t>Comprometer a acudientes ausentes a través de directores de grupo en reunión de entrega de informes del Período 3. Gestionar compromiso firmado de asistencia individual.</t>
  </si>
  <si>
    <t>El sistema quedó consolidado desde Período 1 con actualización mensual sistemática por parte de los directores de grupo de toda la institución.</t>
  </si>
  <si>
    <t>La actualización permanente requiere tiempo del equipo docente que se suma a sus otras responsabilidades pedagógicas y administrativas.</t>
  </si>
  <si>
    <t>Delegar la actualización mensual a directores de grupo con revisión trimestral consolidada por la orientadora. Simplificar el formato para reducir tiempo de diligenciamiento.</t>
  </si>
  <si>
    <t>El compromiso sostenido de los directores de grupo y la claridad del protocolo de alerta facilitaron el monitoreo regular de asistencia y riesgo.</t>
  </si>
  <si>
    <t>La falta de conectividad en algunas sedes impidió el manejo digital de reportes y obligó al uso exclusivo de formatos físicos con consolidación manual.</t>
  </si>
  <si>
    <t>Mantener formato físico como alternativa permanente para sedes sin conectividad. Consolidar digitalmente desde sede principal con frecuencia semanal.</t>
  </si>
  <si>
    <t>La orientadora realizó acompañamiento individual efectivo con los 10 casos priorizados; se evidenciaron mejoras en asistencia escolar y clima emocional.</t>
  </si>
  <si>
    <t>Algunos casos requieren intervención familiar especializada que excede las competencias y recursos disponibles institucionalmente.</t>
  </si>
  <si>
    <t>Remitir al ICBF los casos que requieren intervención familiar especializada. Mantener articulación para seguimiento conjunto y documentación de avances.</t>
  </si>
  <si>
    <t>La segunda jornada con metodología de grupos pequeños por vereda fue más efectiva y permitió mayor cobertura y confidencialidad para las familias.</t>
  </si>
  <si>
    <t>Un grupo de familias en situación de conflicto activo no pudo participar por razones de seguridad personal, incluso en la modalidad de grupos pequeños.</t>
  </si>
  <si>
    <t>Mantener la información disponible en carteleras permanentes. Enviar material impreso de la ruta a través de los estudiantes a hogares que no pudieron asistir.</t>
  </si>
  <si>
    <t>La UARIV respondió oficialmente y confirmó la posible visita de su equipo psicosocial para el segundo semestre del año escolar.</t>
  </si>
  <si>
    <t>La logística de acceso a zona rural y la agenda institucional de UARIV retrasaron la realización de la sesión grupal prevista para este período.</t>
  </si>
  <si>
    <t>Confirmar fecha concreta con UARIV para Período 3 o 4. Como alternativa inmediata, gestionar sesión psicosocial con equipo de Salud Pública de La Playa de Belén.</t>
  </si>
  <si>
    <t>El protocolo Tipo III quedó impreso y visible en todas las sedes. Su distribución se completó con apoyo de docentes de sedes en jornadas de visita institucional.</t>
  </si>
  <si>
    <t>La renovación del protocolo al haber rotación de personal docente puede generar vacíos temporales en el conocimiento de la ruta de protección.</t>
  </si>
  <si>
    <t>Incluir socialización del protocolo como actividad obligatoria en la inducción de nuevos docentes al inicio de cada año escolar en todas las sedes.</t>
  </si>
  <si>
    <t>Se recibió respuesta de la Secretaría de Educación indicando que la solicitud está en trámite con número de radicado asignado para seguimiento.</t>
  </si>
  <si>
    <t>El proceso administrativo de la Secretaría es largo y no garantiza respuesta favorable en el corto plazo para el establecimiento educativo.</t>
  </si>
  <si>
    <t>Hacer seguimiento formal en Período 3. Explorar simultáneamente fuentes alternativas de financiación del cargo psicosocial para no depender únicamente de la respuesta oficial.</t>
  </si>
  <si>
    <t>La Alcaldía manifestó disposición política y programó una segunda reunión de seguimiento para el Período 3.</t>
  </si>
  <si>
    <t>Las limitaciones presupuestales del municipio dificultan compromisos concretos de nombramiento o contratación de personal de apoyo psicosocial.</t>
  </si>
  <si>
    <t>Explorar cooperación internacional (ACNUR, OIM, UNICEF) como fuente alternativa de financiación. Presentar propuesta formal ante el Consejo Municipal de Política Social en Período 3.</t>
  </si>
  <si>
    <t>La Universidad de Pamplona manifestó interés formal y solicitó información del establecimiento para evaluar la viabilidad logística del convenio de práctica.</t>
  </si>
  <si>
    <t>La distancia geográfica genera dificultades logísticas importantes para la práctica presencial continua en el corregimiento de Aspasica.</t>
  </si>
  <si>
    <t>Explorar modalidad de práctica semipresencial o parcialmente virtual. Formalizar convenio con la Universidad de Pamplona en Período 3 con inicio en el segundo semestre.</t>
  </si>
  <si>
    <t xml:space="preserve">
FICHA DE LECCIONES APRENDIDAS FRENTE A LA INTERVENCIÓN DE LA SITUACIÓN DE RIESGO
PLAN DEPARTAMENTAL TERRITORIO MEMORIA Y CONVIVENCIA
SECRETARÍA DE EDUCACIÓN - NORTE DE SANTANDER
</t>
  </si>
  <si>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</si>
  <si>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</si>
  <si>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</si>
  <si>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</si>
  <si>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</si>
  <si>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</si>
  <si>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Las sesiones mensuales sostenidas del Comité de Convivencia permitieron dar trazabilidad institucional a los casos de VIF y mejorar significativamente la coordinación entre orientadora, rectora y directores de grupo. Ningún caso quedó sin seguimiento documentado durante el año.</t>
  </si>
  <si>
    <t>Sí. Se incorporó al PMI el indicador "porcentaje de casos de VIF con seguimiento documentado" como meta anual del área de gestión comunitaria, con reporte trimestral al Consejo Directivo.</t>
  </si>
  <si>
    <t>Sí. Se incorporaron protocolos actualizados de atención a VIF con tiempos de respuesta máximos y responsables claros para cada etapa de la ruta institucional de atención.</t>
  </si>
  <si>
    <t>La disposición de docentes titulares de grupo, el apoyo continuado de ICBF y Comisaría de Familia, y el liderazgo sostenido de la rectora facilitaron la implementación mensual sin interrupciones significativas.</t>
  </si>
  <si>
    <t>El ausentismo de acudientes en las convocatorias institucionales limitó la socialización de los protocolos. La distancia entre sedes dificultó la participación plena de docentes de sedes anexas en algunas sesiones del Comité.</t>
  </si>
  <si>
    <t>Implementar sesiones del Comité con posibilidad de asistencia remota para sedes distantes. Gestionar acompañamiento pedagógico externo de la Secretaría de Educación para establecimientos en contextos rurales dispersos como Aspasica.</t>
  </si>
  <si>
    <t>La regularidad de las mesas interinstitucionales consolidó la red de apoyo para casos de VIF y redujo los tiempos de respuesta ante situaciones de riesgo grave, garantizando atención coordinada y oportuna entre instituciones del municipio.</t>
  </si>
  <si>
    <t>Sí. Se incluyó como proceso permanente del área de gestión comunitaria la "Articulación con aliados para protección de NNAJ", con indicadores anuales de frecuencia y calidad de las mesas y sus compromisos.</t>
  </si>
  <si>
    <t>No se realizaron ajustes adicionales al Manual. La ruta de atención preexistente ya contemplaba la articulación interinstitucional. Se actualizó el directorio de aliados en el anexo correspondiente al Manual de Convivencia.</t>
  </si>
  <si>
    <t>La disponibilidad de ICBF y Comisaría de Familia y la existencia previa de canales de comunicación permitieron la coordinación sin necesidad de recursos adicionales significativos para el establecimiento.</t>
  </si>
  <si>
    <t>Los cambios de funcionarios en entidades aliadas y las restricciones de movilidad por orden público en algunas veredas limitaron la continuidad y la cobertura de algunas de las acciones planificadas.</t>
  </si>
  <si>
    <t>Formalizar los acuerdos de articulación mediante convenios o actas de intención firmadas al inicio de cada año para garantizar continuidad independientemente de los cambios de personal en las entidades aliadas del municipio.</t>
  </si>
  <si>
    <t>Las jornadas de Escuela para Familias ampliaron la capacidad institucional para vincular a las familias en la prevención de la VIF, generando compromisos de buen trato que trascienden el espacio escolar hacia el entorno familiar y comunitario de Aspasica.</t>
  </si>
  <si>
    <t>Sí. Se incorporó la Escuela para Familias como actividad permanente y obligatoria del área de gestión comunitaria con mínimo dos jornadas anuales e indicadores de cobertura y compromisos suscritos como meta del PMI.</t>
  </si>
  <si>
    <t>Sí. Se incluyeron los acuerdos de buen trato como compromisos institucionales anexos al Manual de Convivencia, con seguimiento periódico desde la orientación escolar y registro en el Sistema de Convivencia Escolar.</t>
  </si>
  <si>
    <t>El apoyo de líderes comunitarios como mediadores de convocatoria aumentó la participación de familias históricamente ausentes. La metodología participativa generó mayor compromiso y apropiación de los contenidos trabajados en las jornadas.</t>
  </si>
  <si>
    <t>El ausentismo de acudientes con empleo informal o labores agrícolas fuera del corregimiento limitó la cobertura. La falta de espacio físico adecuado en la sede fue una barrera logística recurrente a lo largo del año escolar.</t>
  </si>
  <si>
    <t>Vincular permanentemente a la Junta de Acción Comunal y la Asociación de Padres como aliados de convocatoria. Explorar modalidad de jornada itinerante para sedes dispersas con apoyo logístico de la Alcaldía Municipal de La Playa de Belén.</t>
  </si>
  <si>
    <t>¿De que manera la medida permitió reducir las vulnerabilidades institucionales frente a la situación de riesgo?</t>
  </si>
  <si>
    <t>El sistema permitió identificar tempranamente a NNAJ en mayor riesgo, habilitando una respuesta institucional oportuna antes de que las situaciones escalaran, reduciendo los casos que llegaban al Comité de Convivencia sin seguimiento previo desde los docentes.</t>
  </si>
  <si>
    <t>Sí. La ficha de caracterización y el sistema de alertas tempranas quedaron incorporados al PMI como herramienta obligatoria de gestión de aula con seguimiento y evaluación anual por parte del Comité de Convivencia.</t>
  </si>
  <si>
    <t>Sí. Se incluyó la obligatoriedad de diligenciar la ficha de caracterización de riesgo al inicio de cada año escolar para todos los grupos, como instrumento vinculante incorporado como anexo al Manual de Convivencia.</t>
  </si>
  <si>
    <t>El compromiso de los directores de grupo y la claridad del instrumento facilitaron su aplicación sistemática. La orientadora realizó acompañamiento tutorial para el diligenciamiento inicial en cada director de grupo.</t>
  </si>
  <si>
    <t>La falta de conectividad en algunas sedes impidió el manejo digital centralizado. Algunos acudientes no respondieron a citaciones, limitando la triangulación de información necesaria para completar las fichas de los casos.</t>
  </si>
  <si>
    <t>Digitalizar el sistema con herramientas offline y sincronización diferida. Gestionar con la Alcaldía la mejora de conectividad en la zona rural de Aspasica. Articular con ICBF el seguimiento de NNAJ sin acudiente localizable.</t>
  </si>
  <si>
    <t>La socialización masiva de la ruta de protección ante reclutamiento ilícito empoderó a docentes, familias y estudiantes para identificar señales de alerta y activar mecanismos de protección de manera oportuna y sin exposición innecesaria.</t>
  </si>
  <si>
    <t>Sí. Se incluyó la actualización y socialización anual de la Ruta de Protección ante Reclutamiento Ilícito como actividad obligatoria del área directiva, con registro de participantes y actas firmadas de cada jornada realizada.</t>
  </si>
  <si>
    <t>Sí. Se incorporó la Ruta Tipo III específica para situaciones de amenaza por grupos armados ilegales, con contactos actualizados de entidades responsables y tiempos de respuesta definidos e institucionalizados en el Manual.</t>
  </si>
  <si>
    <t>La disposición de Personería, Defensoría e ICBF para apoyar sin costo institucional, y el alto nivel de conocimiento previo del tema entre docentes, facilitaron la implementación ágil de las jornadas de socialización en todas las sedes.</t>
  </si>
  <si>
    <t>La presencia activa de actores armados generó temor en algunas familias para participar abiertamente en las jornadas. Las restricciones de movilidad por orden público limitaron el acceso a las sedes rurales más dispersas del establecimiento.</t>
  </si>
  <si>
    <t>Socializar siempre en grupos pequeños y en horarios discretos para proteger a las familias más vulnerables. Mantener la ruta actualizada y visible, y renovar el protocolo impreso al inicio de cada año como acto institucional formalizado y obligatorio.</t>
  </si>
  <si>
    <t>La gestión institucional logró avances concretos en la vinculación de apoyo psicosocial externo, reduciendo parcialmente la sobrecarga de la orientadora y ampliando la capacidad de atención a NNAJ con afectaciones emocionales derivadas de la VIF y el conflicto.</t>
  </si>
  <si>
    <t>Sí. Se incorporó como meta estratégica del área directiva la "Gestión de profesional de apoyo psicosocial permanente", con seguimiento anual al estado de la solicitud en el PMI y reporte semestral ante el Consejo Directivo.</t>
  </si>
  <si>
    <t>No se requirieron ajustes al Manual. Se actualizó el organigrama institucional incorporando el cargo de apoyo psicosocial como objetivo estratégico en proceso de implementación para el año escolar siguiente.</t>
  </si>
  <si>
    <t>El liderazgo de la rectora, la documentación de casos como evidencia de la necesidad institucional, y la respuesta favorable de la Universidad de Pamplona fueron avances significativos que validaron la pertinencia de la gestión iniciada.</t>
  </si>
  <si>
    <t>Las limitaciones presupuestales del municipio y los procesos administrativos extensos de la Secretaría de Educación dilataron los resultados esperados. La distancia con instituciones universitarias generó dificultades logísticas para la práctica presencial continua.</t>
  </si>
  <si>
    <t>Incluir esta gestión como punto permanente de agenda en el Consejo Directivo y en el Consejo Municipal de Política Social. Explorar cooperación internacional (ACNUR, OIM, UNICEF) como fuente alternativa de financiación del cargo psicosocial para la institución.</t>
  </si>
  <si>
    <t>Durante el año 2025, la Institución Educativa Colegio Integrado Gilberto Claro Lozano implementó seis medidas de intervención frente a la violencia intrafamiliar y el abandono parental como situación de riesgo priorizada en el corregimiento de Aspasica. Entre los principales logros se destacan: la consolidación del Comité de Convivencia con sesiones mensuales sostenidas y seguimiento documentado de todos los casos identificados; la articulación efectiva con ICBF, Comisaría de Familia y Personería que permitió dar respuesta oportuna a situaciones de riesgo grave; la implementación del sistema de alertas tempranas que identificó y acompañó individualmente a los NNAJ más vulnerables desde el inicio del año; la socialización masiva de la ruta de protección ante reclutamiento ilícito que empoderó a toda la comunidad educativa frente a los riesgos del conflicto armado presente en el territorio; y el inicio exitoso de la Escuela para Familias con participación creciente en cada jornada realizada. Como principales retos no superados se identifican: la persistente baja participación de acudientes con mayor ausentismo parental, que son precisamente los que más requieren las jornadas formativas; la no vinculación aún de un profesional psicosocial permanente por limitaciones presupuestales del municipio y los procesos administrativos de la Secretaría de Educación; y las restricciones de movilidad por orden público que afectaron el acceso a algunas veredas para acciones de acompañamiento domiciliario conjunto con ICBF. El impacto más significativo se verificó en los estudiantes con mayor vulnerabilidad, quienes por primera vez recibieron acompañamiento individualizado y documentado desde orientación escolar, y en los docentes, quienes fortalecieron su capacidad de identificar y reportar situaciones de riesgo de manera temprana y oportuna, convirtiendo al Colegio Gilberto Claro Lozano en un espacio protector más efectivo frente a las múltiples violencias que afectan históricamente al corregimiento de Aspasica.</t>
  </si>
  <si>
    <t>Claudia Liliana Rojas Ruedas</t>
  </si>
  <si>
    <t xml:space="preserve">Comité Escolar de Convivencia activo con ruta de atención institucionalizada </t>
  </si>
  <si>
    <t xml:space="preserve">Programa de Escuela para Familias en funcionamiento </t>
  </si>
  <si>
    <t>Inexistencia de orientación escolar para brindar acompañamiento psicosocial permanente a todos los NNAJ afectados.</t>
  </si>
  <si>
    <t>El liderazgo del rector y el apoyo de ICBF y Personería para la revisión del protocolo institucional facilitaron el avance significativo en el período.</t>
  </si>
  <si>
    <t>La voluntad institucional del rector y la participación activa de ICBF y Comisaría de Familia como aliados facilitaron la realización de las sesiones mensuales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</si>
</sst>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1" x14ac:knownFonts="1">
    <font>
      <sz val="10"/>
      <color rgb="FF000000"/>
      <name val="Arial"/>
      <scheme val="minor"/>
    </font>
    <font>
      <sz val="11"/>
      <color theme="1"/>
      <name val="Arial"/>
    </font>
    <font>
      <b/>
      <sz val="10"/>
      <color theme="1"/>
      <name val="Arial"/>
    </font>
    <font>
      <b/>
      <sz val="14"/>
      <color rgb="FF3F3F3F"/>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sz val="12"/>
      <color theme="1"/>
      <name val="Arial"/>
      <family val="2"/>
    </font>
    <font>
      <sz val="10"/>
      <color rgb="FF000000"/>
      <name val="Arial"/>
      <family val="2"/>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48">
    <border>
      <left/>
      <right/>
      <top/>
      <bottom/>
      <diagonal/>
    </border>
    <border>
      <left style="thin">
        <color rgb="FFFFFFFF"/>
      </left>
      <right style="thin">
        <color rgb="FFFFFFFF"/>
      </right>
      <top style="thin">
        <color rgb="FFFFFFFF"/>
      </top>
      <bottom style="thin">
        <color rgb="FFFFFFFF"/>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2" borderId="5" xfId="0" applyFont="1" applyFill="1" applyBorder="1"/>
    <xf numFmtId="0" fontId="1" fillId="0" borderId="6" xfId="0" applyFont="1" applyBorder="1" applyAlignment="1">
      <alignment wrapText="1"/>
    </xf>
    <xf numFmtId="0" fontId="6" fillId="0" borderId="7" xfId="0" applyFont="1" applyBorder="1" applyAlignment="1">
      <alignment wrapText="1"/>
    </xf>
    <xf numFmtId="0" fontId="7" fillId="0" borderId="7" xfId="0" applyFont="1" applyBorder="1" applyAlignment="1">
      <alignment horizontal="left" vertical="center" wrapText="1"/>
    </xf>
    <xf numFmtId="0" fontId="1" fillId="0" borderId="8" xfId="0" applyFont="1" applyBorder="1" applyAlignment="1">
      <alignment wrapText="1"/>
    </xf>
    <xf numFmtId="0" fontId="4" fillId="2" borderId="9" xfId="0" applyFont="1" applyFill="1" applyBorder="1" applyAlignment="1">
      <alignment horizontal="left" vertical="center"/>
    </xf>
    <xf numFmtId="0" fontId="8" fillId="2" borderId="10"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5" fillId="0" borderId="0" xfId="0" applyFont="1"/>
    <xf numFmtId="0" fontId="6" fillId="0" borderId="7" xfId="0" applyFont="1" applyBorder="1" applyAlignment="1">
      <alignment vertical="center" wrapText="1"/>
    </xf>
    <xf numFmtId="0" fontId="6" fillId="3" borderId="7" xfId="0" applyFont="1" applyFill="1" applyBorder="1" applyAlignment="1">
      <alignment vertical="center" wrapText="1"/>
    </xf>
    <xf numFmtId="0" fontId="6" fillId="3" borderId="7" xfId="0" applyFont="1" applyFill="1" applyBorder="1" applyAlignment="1">
      <alignment wrapText="1"/>
    </xf>
    <xf numFmtId="0" fontId="1" fillId="0" borderId="7" xfId="0" applyFont="1" applyBorder="1" applyAlignment="1">
      <alignment wrapText="1"/>
    </xf>
    <xf numFmtId="0" fontId="9" fillId="0" borderId="0" xfId="0" applyFont="1"/>
    <xf numFmtId="0" fontId="4" fillId="5" borderId="12" xfId="0" applyFont="1" applyFill="1" applyBorder="1" applyAlignment="1">
      <alignment horizontal="left" vertical="center"/>
    </xf>
    <xf numFmtId="0" fontId="8" fillId="5" borderId="13" xfId="0" applyFont="1" applyFill="1" applyBorder="1" applyAlignment="1">
      <alignment horizontal="left" vertical="center"/>
    </xf>
    <xf numFmtId="0" fontId="5" fillId="2" borderId="14" xfId="0" applyFont="1" applyFill="1" applyBorder="1"/>
    <xf numFmtId="0" fontId="5" fillId="2" borderId="15" xfId="0" applyFont="1" applyFill="1" applyBorder="1"/>
    <xf numFmtId="0" fontId="1" fillId="0" borderId="16" xfId="0" applyFont="1" applyBorder="1" applyAlignment="1">
      <alignment wrapText="1"/>
    </xf>
    <xf numFmtId="0" fontId="1" fillId="0" borderId="0" xfId="0" applyFont="1" applyAlignment="1">
      <alignment wrapText="1"/>
    </xf>
    <xf numFmtId="0" fontId="2" fillId="6" borderId="7" xfId="0" applyFont="1" applyFill="1" applyBorder="1" applyAlignment="1">
      <alignment horizontal="left" vertical="center" wrapText="1"/>
    </xf>
    <xf numFmtId="0" fontId="11" fillId="0" borderId="7" xfId="0" applyFont="1" applyBorder="1" applyAlignment="1">
      <alignment horizontal="left" vertical="center" wrapText="1"/>
    </xf>
    <xf numFmtId="0" fontId="1" fillId="0" borderId="19" xfId="0" applyFont="1" applyBorder="1" applyAlignment="1">
      <alignment wrapText="1"/>
    </xf>
    <xf numFmtId="0" fontId="1" fillId="0" borderId="20" xfId="0" applyFont="1" applyBorder="1" applyAlignment="1">
      <alignment wrapText="1"/>
    </xf>
    <xf numFmtId="0" fontId="11" fillId="0" borderId="1" xfId="0" applyFont="1" applyBorder="1" applyAlignment="1">
      <alignment wrapText="1"/>
    </xf>
    <xf numFmtId="9" fontId="1" fillId="0" borderId="1" xfId="0" applyNumberFormat="1" applyFont="1" applyBorder="1" applyAlignment="1">
      <alignment horizontal="center" wrapText="1"/>
    </xf>
    <xf numFmtId="0" fontId="6" fillId="0" borderId="22" xfId="0" applyFont="1" applyBorder="1" applyAlignment="1">
      <alignment horizontal="left" wrapText="1"/>
    </xf>
    <xf numFmtId="0" fontId="1" fillId="0" borderId="22" xfId="0" applyFont="1" applyBorder="1" applyAlignment="1">
      <alignment horizontal="left" vertical="center" wrapText="1"/>
    </xf>
    <xf numFmtId="0" fontId="13" fillId="0" borderId="0" xfId="0" applyFont="1" applyAlignment="1">
      <alignment horizontal="left" vertical="center" wrapText="1"/>
    </xf>
    <xf numFmtId="0" fontId="11"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2" xfId="0" applyFont="1" applyFill="1" applyBorder="1" applyAlignment="1">
      <alignment horizontal="left" vertical="top" wrapText="1"/>
    </xf>
    <xf numFmtId="0" fontId="1" fillId="0" borderId="22" xfId="0" applyFont="1" applyBorder="1" applyAlignment="1">
      <alignment wrapText="1"/>
    </xf>
    <xf numFmtId="0" fontId="1" fillId="0" borderId="22" xfId="0" applyFont="1" applyBorder="1" applyAlignment="1">
      <alignment horizontal="left" vertical="top" wrapText="1"/>
    </xf>
    <xf numFmtId="0" fontId="7" fillId="0" borderId="22" xfId="0" applyFont="1" applyBorder="1" applyAlignment="1">
      <alignment horizontal="left" vertical="top"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22" xfId="0" applyFont="1" applyBorder="1" applyAlignment="1">
      <alignment horizontal="left" vertical="top" wrapText="1"/>
    </xf>
    <xf numFmtId="0" fontId="14" fillId="0" borderId="22" xfId="0" applyFont="1" applyBorder="1" applyAlignment="1">
      <alignment horizontal="left" vertical="top" wrapText="1"/>
    </xf>
    <xf numFmtId="0" fontId="11" fillId="0" borderId="20" xfId="0" applyFont="1" applyBorder="1" applyAlignment="1">
      <alignment wrapText="1"/>
    </xf>
    <xf numFmtId="0" fontId="11" fillId="0" borderId="6" xfId="0" applyFont="1" applyBorder="1" applyAlignment="1">
      <alignment wrapText="1"/>
    </xf>
    <xf numFmtId="0" fontId="11" fillId="0" borderId="0" xfId="0" applyFont="1" applyAlignment="1">
      <alignment wrapText="1"/>
    </xf>
    <xf numFmtId="0" fontId="11" fillId="0" borderId="8" xfId="0" applyFont="1" applyBorder="1" applyAlignment="1">
      <alignment wrapText="1"/>
    </xf>
    <xf numFmtId="0" fontId="15" fillId="4" borderId="22" xfId="0" applyFont="1" applyFill="1" applyBorder="1" applyAlignment="1">
      <alignment horizontal="left" vertical="center" wrapText="1"/>
    </xf>
    <xf numFmtId="0" fontId="17" fillId="7" borderId="22"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1" fillId="9" borderId="10" xfId="0" applyFont="1" applyFill="1" applyBorder="1" applyAlignment="1">
      <alignment vertical="center" wrapText="1"/>
    </xf>
    <xf numFmtId="0" fontId="16" fillId="9" borderId="24" xfId="0" applyFont="1" applyFill="1" applyBorder="1" applyAlignment="1">
      <alignment vertical="center" wrapText="1"/>
    </xf>
    <xf numFmtId="0" fontId="11" fillId="9" borderId="24" xfId="0" applyFont="1" applyFill="1" applyBorder="1" applyAlignment="1">
      <alignment vertical="center" wrapText="1"/>
    </xf>
    <xf numFmtId="0" fontId="11" fillId="9" borderId="25" xfId="0" applyFont="1" applyFill="1" applyBorder="1" applyAlignment="1">
      <alignment vertical="center" wrapText="1"/>
    </xf>
    <xf numFmtId="0" fontId="16" fillId="9" borderId="26" xfId="0" applyFont="1" applyFill="1" applyBorder="1" applyAlignment="1">
      <alignment vertical="center" wrapText="1"/>
    </xf>
    <xf numFmtId="0" fontId="11" fillId="9" borderId="26" xfId="0" applyFont="1" applyFill="1" applyBorder="1" applyAlignment="1">
      <alignment vertical="center" wrapText="1"/>
    </xf>
    <xf numFmtId="0" fontId="11" fillId="9" borderId="27" xfId="0" applyFont="1" applyFill="1" applyBorder="1" applyAlignment="1">
      <alignment vertical="center" wrapText="1"/>
    </xf>
    <xf numFmtId="0" fontId="11" fillId="9" borderId="30" xfId="0" applyFont="1" applyFill="1" applyBorder="1" applyAlignment="1">
      <alignment vertical="center" wrapText="1"/>
    </xf>
    <xf numFmtId="0" fontId="17" fillId="8" borderId="22" xfId="0" applyFont="1" applyFill="1" applyBorder="1" applyAlignment="1">
      <alignment horizontal="left" vertical="center" wrapText="1"/>
    </xf>
    <xf numFmtId="0" fontId="2" fillId="8" borderId="22" xfId="0" applyFont="1" applyFill="1" applyBorder="1" applyAlignment="1">
      <alignment horizontal="left" vertical="center" wrapText="1"/>
    </xf>
    <xf numFmtId="0" fontId="11" fillId="8" borderId="22" xfId="0" applyFont="1" applyFill="1" applyBorder="1" applyAlignment="1">
      <alignment horizontal="center" vertical="center" wrapText="1"/>
    </xf>
    <xf numFmtId="0" fontId="13" fillId="9" borderId="22" xfId="0" applyFont="1" applyFill="1" applyBorder="1" applyAlignment="1">
      <alignment vertical="center" wrapText="1"/>
    </xf>
    <xf numFmtId="0" fontId="1" fillId="9" borderId="22" xfId="0" applyFont="1" applyFill="1" applyBorder="1" applyAlignment="1">
      <alignment vertical="center" wrapText="1"/>
    </xf>
    <xf numFmtId="0" fontId="11" fillId="9" borderId="22" xfId="0" applyFont="1" applyFill="1" applyBorder="1" applyAlignment="1">
      <alignment vertical="center" wrapText="1"/>
    </xf>
    <xf numFmtId="164" fontId="1" fillId="9" borderId="22" xfId="0" applyNumberFormat="1" applyFont="1" applyFill="1" applyBorder="1" applyAlignment="1">
      <alignment vertical="center" wrapText="1"/>
    </xf>
    <xf numFmtId="0" fontId="16" fillId="9" borderId="33" xfId="0" applyFont="1" applyFill="1" applyBorder="1" applyAlignment="1">
      <alignment vertical="center" wrapText="1"/>
    </xf>
    <xf numFmtId="0" fontId="11" fillId="9" borderId="33" xfId="0" applyFont="1" applyFill="1" applyBorder="1" applyAlignment="1">
      <alignment vertical="center" wrapText="1"/>
    </xf>
    <xf numFmtId="0" fontId="16" fillId="9" borderId="10" xfId="0" applyFont="1" applyFill="1" applyBorder="1" applyAlignment="1">
      <alignment vertical="center" wrapText="1"/>
    </xf>
    <xf numFmtId="0" fontId="17" fillId="11" borderId="22"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7" fillId="13" borderId="22" xfId="0" applyFont="1" applyFill="1" applyBorder="1" applyAlignment="1">
      <alignment horizontal="center" vertical="center" wrapText="1"/>
    </xf>
    <xf numFmtId="0" fontId="17" fillId="14" borderId="22" xfId="0" applyFont="1" applyFill="1" applyBorder="1" applyAlignment="1">
      <alignment horizontal="center" vertical="center" wrapText="1"/>
    </xf>
    <xf numFmtId="0" fontId="17" fillId="15" borderId="22" xfId="0" applyFont="1" applyFill="1" applyBorder="1" applyAlignment="1">
      <alignment horizontal="center" vertical="center" wrapText="1"/>
    </xf>
    <xf numFmtId="0" fontId="17" fillId="11" borderId="22" xfId="0" applyFont="1" applyFill="1" applyBorder="1" applyAlignment="1">
      <alignment vertical="center" wrapText="1"/>
    </xf>
    <xf numFmtId="0" fontId="17" fillId="12" borderId="22" xfId="0" applyFont="1" applyFill="1" applyBorder="1" applyAlignment="1">
      <alignment vertical="center" wrapText="1"/>
    </xf>
    <xf numFmtId="0" fontId="17" fillId="13" borderId="22" xfId="0" applyFont="1" applyFill="1" applyBorder="1" applyAlignment="1">
      <alignment vertical="center" wrapText="1"/>
    </xf>
    <xf numFmtId="0" fontId="17" fillId="14" borderId="22" xfId="0" applyFont="1" applyFill="1" applyBorder="1" applyAlignment="1">
      <alignment vertical="center" wrapText="1"/>
    </xf>
    <xf numFmtId="0" fontId="17" fillId="15" borderId="22" xfId="0" applyFont="1" applyFill="1" applyBorder="1" applyAlignment="1">
      <alignment vertical="center" wrapText="1"/>
    </xf>
    <xf numFmtId="0" fontId="18" fillId="0" borderId="22" xfId="0" applyFont="1" applyBorder="1" applyAlignment="1">
      <alignment vertical="center"/>
    </xf>
    <xf numFmtId="0" fontId="16" fillId="9" borderId="22" xfId="0" applyFont="1" applyFill="1" applyBorder="1" applyAlignment="1">
      <alignment vertical="center" wrapText="1"/>
    </xf>
    <xf numFmtId="0" fontId="17" fillId="8" borderId="34" xfId="0" applyFont="1" applyFill="1" applyBorder="1" applyAlignment="1">
      <alignment horizontal="center" vertical="center" wrapText="1"/>
    </xf>
    <xf numFmtId="0" fontId="2" fillId="8" borderId="34" xfId="0" applyFont="1" applyFill="1" applyBorder="1" applyAlignment="1">
      <alignment horizontal="left" vertical="center" wrapText="1"/>
    </xf>
    <xf numFmtId="0" fontId="16" fillId="9" borderId="35" xfId="0" applyFont="1" applyFill="1" applyBorder="1" applyAlignment="1">
      <alignment vertical="center" wrapText="1"/>
    </xf>
    <xf numFmtId="0" fontId="11" fillId="9" borderId="35" xfId="0" applyFont="1" applyFill="1" applyBorder="1" applyAlignment="1">
      <alignment vertical="center" wrapText="1"/>
    </xf>
    <xf numFmtId="0" fontId="16" fillId="0" borderId="0" xfId="0" applyFont="1" applyAlignment="1">
      <alignment vertical="center"/>
    </xf>
    <xf numFmtId="0" fontId="16" fillId="0" borderId="38"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0" fontId="16" fillId="0" borderId="42" xfId="0" applyFont="1" applyBorder="1" applyAlignment="1">
      <alignment vertical="center"/>
    </xf>
    <xf numFmtId="0" fontId="3" fillId="0" borderId="7" xfId="0" applyFont="1" applyBorder="1" applyAlignment="1">
      <alignment horizontal="center" wrapText="1"/>
    </xf>
    <xf numFmtId="0" fontId="0" fillId="0" borderId="2" xfId="0" applyBorder="1"/>
    <xf numFmtId="0" fontId="6" fillId="4" borderId="7" xfId="0" applyFont="1" applyFill="1" applyBorder="1" applyAlignment="1">
      <alignment horizontal="center" vertical="center" wrapText="1"/>
    </xf>
    <xf numFmtId="0" fontId="2" fillId="0" borderId="7" xfId="0" applyFont="1" applyBorder="1" applyAlignment="1">
      <alignment horizontal="left" wrapText="1"/>
    </xf>
    <xf numFmtId="0" fontId="0" fillId="0" borderId="17" xfId="0" applyBorder="1"/>
    <xf numFmtId="0" fontId="0" fillId="0" borderId="18" xfId="0" applyBorder="1"/>
    <xf numFmtId="0" fontId="10" fillId="0" borderId="7" xfId="0" applyFont="1" applyBorder="1" applyAlignment="1">
      <alignment horizontal="center" wrapText="1"/>
    </xf>
    <xf numFmtId="0" fontId="12" fillId="0" borderId="22" xfId="0" applyFont="1" applyBorder="1" applyAlignment="1">
      <alignment horizontal="center" wrapText="1"/>
    </xf>
    <xf numFmtId="0" fontId="0" fillId="0" borderId="21" xfId="0" applyBorder="1"/>
    <xf numFmtId="0" fontId="16" fillId="0" borderId="22" xfId="0" applyFont="1" applyBorder="1" applyAlignment="1">
      <alignment horizontal="center" vertical="center" wrapText="1"/>
    </xf>
    <xf numFmtId="0" fontId="0" fillId="0" borderId="23" xfId="0" applyBorder="1"/>
    <xf numFmtId="0" fontId="11" fillId="0" borderId="22" xfId="0" applyFont="1" applyBorder="1" applyAlignment="1">
      <alignment wrapText="1"/>
    </xf>
    <xf numFmtId="0" fontId="10" fillId="0" borderId="22" xfId="0" applyFont="1" applyBorder="1" applyAlignment="1">
      <alignment horizontal="center" wrapText="1"/>
    </xf>
    <xf numFmtId="0" fontId="16" fillId="9" borderId="22" xfId="0" applyFont="1" applyFill="1" applyBorder="1" applyAlignment="1">
      <alignment horizontal="center" vertical="center" wrapText="1"/>
    </xf>
    <xf numFmtId="0" fontId="0" fillId="0" borderId="32" xfId="0" applyBorder="1"/>
    <xf numFmtId="0" fontId="0" fillId="0" borderId="31" xfId="0" applyBorder="1"/>
    <xf numFmtId="0" fontId="2" fillId="8" borderId="22"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0" fillId="0" borderId="44" xfId="0" applyBorder="1"/>
    <xf numFmtId="0" fontId="0" fillId="0" borderId="45" xfId="0" applyBorder="1"/>
    <xf numFmtId="0" fontId="16" fillId="9" borderId="22" xfId="0" applyFont="1" applyFill="1" applyBorder="1" applyAlignment="1">
      <alignment vertical="center" wrapText="1"/>
    </xf>
    <xf numFmtId="0" fontId="10" fillId="0" borderId="43" xfId="0" applyFont="1" applyBorder="1" applyAlignment="1">
      <alignment horizontal="center" wrapText="1"/>
    </xf>
    <xf numFmtId="0" fontId="0" fillId="0" borderId="28" xfId="0" applyBorder="1"/>
    <xf numFmtId="0" fontId="0" fillId="0" borderId="29" xfId="0" applyBorder="1"/>
    <xf numFmtId="0" fontId="17" fillId="10" borderId="22" xfId="0" applyFont="1" applyFill="1" applyBorder="1" applyAlignment="1">
      <alignment horizontal="center" vertical="center" wrapText="1"/>
    </xf>
    <xf numFmtId="0" fontId="6" fillId="4" borderId="22" xfId="0" applyFont="1" applyFill="1" applyBorder="1" applyAlignment="1">
      <alignment horizontal="center" wrapText="1"/>
    </xf>
    <xf numFmtId="0" fontId="10" fillId="0" borderId="22" xfId="0" applyFont="1" applyBorder="1" applyAlignment="1">
      <alignment horizontal="left" wrapText="1"/>
    </xf>
    <xf numFmtId="0" fontId="16" fillId="0" borderId="47" xfId="0" applyFont="1" applyBorder="1" applyAlignment="1">
      <alignment horizontal="center" vertical="center"/>
    </xf>
    <xf numFmtId="0" fontId="0" fillId="0" borderId="36" xfId="0" applyBorder="1"/>
    <xf numFmtId="0" fontId="0" fillId="0" borderId="37" xfId="0" applyBorder="1"/>
    <xf numFmtId="0" fontId="19" fillId="7" borderId="47" xfId="0" applyFont="1" applyFill="1" applyBorder="1" applyAlignment="1">
      <alignment horizontal="left" vertical="center" wrapText="1"/>
    </xf>
    <xf numFmtId="0" fontId="20" fillId="0" borderId="36" xfId="0" applyFont="1" applyBorder="1" applyAlignment="1">
      <alignment horizontal="left"/>
    </xf>
    <xf numFmtId="0" fontId="20" fillId="0" borderId="37"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e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eg"/><Relationship Id="rId1" Type="http://schemas.openxmlformats.org/officeDocument/2006/relationships/image" Target="../media/image7.jpe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a:ln>
          <a:prstDash val="solid"/>
        </a:ln>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a:ln>
          <a:prstDash val="solid"/>
        </a:ln>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a:ln>
          <a:prstDash val="solid"/>
        </a:ln>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a:ln>
          <a:prstDash val="solid"/>
        </a:ln>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a:ln>
          <a:prstDash val="solid"/>
        </a:ln>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a:ln>
          <a:prstDash val="solid"/>
        </a:ln>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a:ln>
          <a:prstDash val="solid"/>
        </a:ln>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a:ln>
          <a:prstDash val="solid"/>
        </a:ln>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a:ln>
          <a:prstDash val="solid"/>
        </a:ln>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3" workbookViewId="0">
      <selection activeCell="C17" sqref="C17"/>
    </sheetView>
  </sheetViews>
  <sheetFormatPr baseColWidth="10" defaultColWidth="12.6640625" defaultRowHeight="15" customHeight="1" x14ac:dyDescent="0.25"/>
  <cols>
    <col min="1" max="1" width="3.77734375" customWidth="1"/>
    <col min="2" max="2" width="67.6640625" customWidth="1"/>
    <col min="3" max="3" width="78.88671875" customWidth="1"/>
    <col min="4" max="4" width="29.33203125" customWidth="1"/>
    <col min="5" max="21" width="14.33203125" customWidth="1"/>
    <col min="22" max="22" width="17" customWidth="1"/>
    <col min="23" max="27" width="14.332031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93" t="s">
        <v>0</v>
      </c>
      <c r="C2" s="94"/>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x14ac:dyDescent="0.25">
      <c r="A6" s="7"/>
      <c r="B6" s="8" t="s">
        <v>12</v>
      </c>
      <c r="C6" s="9" t="s">
        <v>13</v>
      </c>
      <c r="D6" s="10"/>
      <c r="E6" s="1"/>
      <c r="F6" s="1"/>
      <c r="G6" s="1"/>
      <c r="H6" s="1"/>
      <c r="I6" s="1"/>
      <c r="J6" s="1"/>
      <c r="K6" s="1"/>
      <c r="L6" s="1"/>
      <c r="M6" s="1"/>
      <c r="N6" s="1"/>
      <c r="O6" s="1"/>
      <c r="P6" s="1"/>
      <c r="Q6" s="1"/>
      <c r="R6" s="3" t="s">
        <v>14</v>
      </c>
      <c r="S6" s="15"/>
      <c r="T6" s="1"/>
      <c r="U6" s="11">
        <v>54099</v>
      </c>
      <c r="V6" s="12" t="s">
        <v>15</v>
      </c>
      <c r="W6" s="13">
        <v>7020</v>
      </c>
      <c r="X6" s="13">
        <v>171</v>
      </c>
      <c r="Y6" s="13">
        <v>1058</v>
      </c>
      <c r="Z6" s="13">
        <v>23.9</v>
      </c>
      <c r="AA6" s="14">
        <v>1759</v>
      </c>
    </row>
    <row r="7" spans="1:27" ht="32.25" customHeight="1" x14ac:dyDescent="0.25">
      <c r="A7" s="7"/>
      <c r="B7" s="16" t="s">
        <v>16</v>
      </c>
      <c r="C7" s="9" t="s">
        <v>17</v>
      </c>
      <c r="D7" s="10"/>
      <c r="E7" s="1"/>
      <c r="F7" s="1"/>
      <c r="G7" s="1"/>
      <c r="H7" s="1"/>
      <c r="I7" s="1"/>
      <c r="J7" s="1"/>
      <c r="K7" s="1"/>
      <c r="L7" s="1"/>
      <c r="M7" s="1"/>
      <c r="N7" s="1"/>
      <c r="O7" s="1"/>
      <c r="P7" s="1"/>
      <c r="Q7" s="1"/>
      <c r="R7" s="15"/>
      <c r="S7" s="3"/>
      <c r="T7" s="1"/>
      <c r="U7" s="11">
        <v>54109</v>
      </c>
      <c r="V7" s="12" t="s">
        <v>18</v>
      </c>
      <c r="W7" s="13">
        <v>4570</v>
      </c>
      <c r="X7" s="13">
        <v>263</v>
      </c>
      <c r="Y7" s="13">
        <v>1100</v>
      </c>
      <c r="Z7" s="13">
        <v>23.3</v>
      </c>
      <c r="AA7" s="14">
        <v>1870</v>
      </c>
    </row>
    <row r="8" spans="1:27" ht="21" customHeight="1" x14ac:dyDescent="0.25">
      <c r="A8" s="7"/>
      <c r="B8" s="17" t="s">
        <v>19</v>
      </c>
      <c r="C8" s="8" t="s">
        <v>424</v>
      </c>
      <c r="D8" s="10"/>
      <c r="E8" s="1"/>
      <c r="F8" s="1"/>
      <c r="G8" s="1"/>
      <c r="H8" s="1"/>
      <c r="I8" s="1"/>
      <c r="J8" s="1"/>
      <c r="K8" s="1"/>
      <c r="L8" s="1"/>
      <c r="M8" s="1"/>
      <c r="N8" s="1"/>
      <c r="O8" s="1"/>
      <c r="P8" s="1"/>
      <c r="Q8" s="1"/>
      <c r="R8" s="3"/>
      <c r="S8" s="3"/>
      <c r="T8" s="1"/>
      <c r="U8" s="11">
        <v>54128</v>
      </c>
      <c r="V8" s="12" t="s">
        <v>21</v>
      </c>
      <c r="W8" s="13">
        <v>11008</v>
      </c>
      <c r="X8" s="13">
        <v>1058</v>
      </c>
      <c r="Y8" s="13">
        <v>2020</v>
      </c>
      <c r="Z8" s="13">
        <v>16.7</v>
      </c>
      <c r="AA8" s="14">
        <v>1811</v>
      </c>
    </row>
    <row r="9" spans="1:27" ht="19.5" customHeight="1" x14ac:dyDescent="0.25">
      <c r="A9" s="7"/>
      <c r="B9" s="17" t="s">
        <v>22</v>
      </c>
      <c r="C9" s="8"/>
      <c r="D9" s="10"/>
      <c r="E9" s="1"/>
      <c r="F9" s="1"/>
      <c r="G9" s="1"/>
      <c r="H9" s="1"/>
      <c r="I9" s="1"/>
      <c r="J9" s="1"/>
      <c r="K9" s="1"/>
      <c r="L9" s="1"/>
      <c r="M9" s="1"/>
      <c r="N9" s="1"/>
      <c r="O9" s="1"/>
      <c r="P9" s="1"/>
      <c r="Q9" s="1"/>
      <c r="R9" s="3"/>
      <c r="S9" s="3"/>
      <c r="T9" s="1"/>
      <c r="U9" s="11">
        <v>54125</v>
      </c>
      <c r="V9" s="12" t="s">
        <v>23</v>
      </c>
      <c r="W9" s="13">
        <v>1873</v>
      </c>
      <c r="X9" s="13">
        <v>135</v>
      </c>
      <c r="Y9" s="13">
        <v>2400</v>
      </c>
      <c r="Z9" s="13">
        <v>15.4</v>
      </c>
      <c r="AA9" s="14">
        <v>1760</v>
      </c>
    </row>
    <row r="10" spans="1:27" ht="32.25" customHeight="1" x14ac:dyDescent="0.25">
      <c r="A10" s="7"/>
      <c r="B10" s="18" t="s">
        <v>24</v>
      </c>
      <c r="C10" s="19" t="s">
        <v>5</v>
      </c>
      <c r="D10" s="10"/>
      <c r="E10" s="1"/>
      <c r="F10" s="1"/>
      <c r="G10" s="1"/>
      <c r="H10" s="1"/>
      <c r="I10" s="1"/>
      <c r="J10" s="1"/>
      <c r="K10" s="1"/>
      <c r="L10" s="1"/>
      <c r="M10" s="1"/>
      <c r="N10" s="1"/>
      <c r="O10" s="1"/>
      <c r="P10" s="1"/>
      <c r="Q10" s="1"/>
      <c r="R10" s="20"/>
      <c r="T10" s="1"/>
      <c r="U10" s="11">
        <v>54172</v>
      </c>
      <c r="V10" s="12" t="s">
        <v>25</v>
      </c>
      <c r="W10" s="13">
        <v>16513</v>
      </c>
      <c r="X10" s="13">
        <v>187</v>
      </c>
      <c r="Y10" s="13">
        <v>1230</v>
      </c>
      <c r="Z10" s="13">
        <v>20</v>
      </c>
      <c r="AA10" s="14">
        <v>1535</v>
      </c>
    </row>
    <row r="11" spans="1:27" ht="32.25" customHeight="1" x14ac:dyDescent="0.25">
      <c r="A11" s="7"/>
      <c r="B11" s="18" t="s">
        <v>26</v>
      </c>
      <c r="C11" s="19">
        <v>1</v>
      </c>
      <c r="D11" s="10"/>
      <c r="E11" s="1"/>
      <c r="F11" s="1"/>
      <c r="G11" s="1"/>
      <c r="H11" s="1"/>
      <c r="I11" s="1"/>
      <c r="J11" s="1"/>
      <c r="K11" s="1"/>
      <c r="L11" s="1"/>
      <c r="M11" s="1"/>
      <c r="N11" s="1"/>
      <c r="O11" s="1"/>
      <c r="P11" s="1"/>
      <c r="Q11" s="1"/>
      <c r="R11" s="20"/>
      <c r="S11" s="1"/>
      <c r="T11" s="1"/>
      <c r="U11" s="11">
        <v>54206</v>
      </c>
      <c r="V11" s="12" t="s">
        <v>27</v>
      </c>
      <c r="W11" s="13">
        <v>13296</v>
      </c>
      <c r="X11" s="13">
        <v>907</v>
      </c>
      <c r="Y11" s="13">
        <v>1020</v>
      </c>
      <c r="Z11" s="13">
        <v>21.9</v>
      </c>
      <c r="AA11" s="14">
        <v>1829</v>
      </c>
    </row>
    <row r="12" spans="1:27" ht="32.25" customHeight="1" x14ac:dyDescent="0.25">
      <c r="A12" s="1"/>
      <c r="B12" s="18" t="s">
        <v>28</v>
      </c>
      <c r="C12" s="19">
        <v>242</v>
      </c>
      <c r="D12" s="1"/>
      <c r="E12" s="1"/>
      <c r="F12" s="1"/>
      <c r="G12" s="1"/>
      <c r="H12" s="1"/>
      <c r="I12" s="1"/>
      <c r="J12" s="1"/>
      <c r="K12" s="1"/>
      <c r="L12" s="1"/>
      <c r="M12" s="1"/>
      <c r="N12" s="1"/>
      <c r="O12" s="1"/>
      <c r="P12" s="1"/>
      <c r="Q12" s="1"/>
      <c r="R12" s="2"/>
      <c r="S12" s="1"/>
      <c r="T12" s="1"/>
      <c r="U12" s="11">
        <v>54223</v>
      </c>
      <c r="V12" s="12" t="s">
        <v>29</v>
      </c>
      <c r="W12" s="13">
        <v>7625</v>
      </c>
      <c r="X12" s="13">
        <v>367</v>
      </c>
      <c r="Y12" s="13">
        <v>1300</v>
      </c>
      <c r="Z12" s="13">
        <v>20.5</v>
      </c>
      <c r="AA12" s="14">
        <v>1780</v>
      </c>
    </row>
    <row r="13" spans="1:27" ht="19.5" customHeight="1" x14ac:dyDescent="0.25">
      <c r="A13" s="1"/>
      <c r="B13" s="16" t="s">
        <v>30</v>
      </c>
      <c r="C13" s="19">
        <v>14</v>
      </c>
      <c r="D13" s="1"/>
      <c r="E13" s="1"/>
      <c r="F13" s="1"/>
      <c r="G13" s="1"/>
      <c r="H13" s="1"/>
      <c r="I13" s="1"/>
      <c r="J13" s="1"/>
      <c r="K13" s="1"/>
      <c r="L13" s="1"/>
      <c r="M13" s="1"/>
      <c r="N13" s="1"/>
      <c r="O13" s="1"/>
      <c r="P13" s="1"/>
      <c r="Q13" s="1"/>
      <c r="R13" s="2"/>
      <c r="S13" s="1"/>
      <c r="T13" s="1"/>
      <c r="U13" s="11">
        <v>54239</v>
      </c>
      <c r="V13" s="12" t="s">
        <v>31</v>
      </c>
      <c r="W13" s="13">
        <v>3735</v>
      </c>
      <c r="X13" s="13">
        <v>170</v>
      </c>
      <c r="Y13" s="13">
        <v>950</v>
      </c>
      <c r="Z13" s="13">
        <v>24</v>
      </c>
      <c r="AA13" s="14">
        <v>1890</v>
      </c>
    </row>
    <row r="14" spans="1:27" ht="19.5" customHeight="1" x14ac:dyDescent="0.25">
      <c r="A14" s="1"/>
      <c r="B14" s="16" t="s">
        <v>32</v>
      </c>
      <c r="C14" s="19">
        <v>1</v>
      </c>
      <c r="D14" s="1"/>
      <c r="E14" s="1"/>
      <c r="F14" s="1"/>
      <c r="G14" s="1"/>
      <c r="H14" s="1"/>
      <c r="I14" s="1"/>
      <c r="J14" s="1"/>
      <c r="K14" s="1"/>
      <c r="L14" s="1"/>
      <c r="M14" s="1"/>
      <c r="N14" s="1"/>
      <c r="O14" s="1"/>
      <c r="P14" s="1"/>
      <c r="Q14" s="1"/>
      <c r="R14" s="2"/>
      <c r="S14" s="1"/>
      <c r="T14" s="1"/>
      <c r="U14" s="11">
        <v>54250</v>
      </c>
      <c r="V14" s="12" t="s">
        <v>33</v>
      </c>
      <c r="W14" s="13">
        <v>10974</v>
      </c>
      <c r="X14" s="13">
        <v>687</v>
      </c>
      <c r="Y14" s="13">
        <v>150</v>
      </c>
      <c r="Z14" s="13">
        <v>26.8</v>
      </c>
      <c r="AA14" s="14">
        <v>1943</v>
      </c>
    </row>
    <row r="15" spans="1:27" ht="19.5" customHeight="1" x14ac:dyDescent="0.25">
      <c r="A15" s="1"/>
      <c r="B15" s="95" t="s">
        <v>34</v>
      </c>
      <c r="C15" s="94"/>
      <c r="D15" s="1"/>
      <c r="E15" s="1"/>
      <c r="F15" s="1"/>
      <c r="G15" s="1"/>
      <c r="H15" s="1"/>
      <c r="I15" s="1"/>
      <c r="J15" s="1"/>
      <c r="K15" s="1"/>
      <c r="L15" s="1"/>
      <c r="M15" s="1"/>
      <c r="N15" s="1"/>
      <c r="O15" s="1"/>
      <c r="P15" s="1"/>
      <c r="Q15" s="1"/>
      <c r="R15" s="2"/>
      <c r="S15" s="1"/>
      <c r="T15" s="1"/>
      <c r="U15" s="11">
        <v>54261</v>
      </c>
      <c r="V15" s="12" t="s">
        <v>35</v>
      </c>
      <c r="W15" s="13">
        <v>23107</v>
      </c>
      <c r="X15" s="13">
        <v>528</v>
      </c>
      <c r="Y15" s="13">
        <v>204</v>
      </c>
      <c r="Z15" s="13">
        <v>27.2</v>
      </c>
      <c r="AA15" s="14">
        <v>1750</v>
      </c>
    </row>
    <row r="16" spans="1:27" ht="30.75" customHeight="1" x14ac:dyDescent="0.25">
      <c r="A16" s="1"/>
      <c r="B16" s="16" t="s">
        <v>36</v>
      </c>
      <c r="C16" s="19" t="s">
        <v>424</v>
      </c>
      <c r="D16" s="1"/>
      <c r="E16" s="1"/>
      <c r="F16" s="1"/>
      <c r="G16" s="1"/>
      <c r="H16" s="1"/>
      <c r="I16" s="1"/>
      <c r="J16" s="1"/>
      <c r="K16" s="1"/>
      <c r="L16" s="1"/>
      <c r="M16" s="1"/>
      <c r="N16" s="1"/>
      <c r="O16" s="1"/>
      <c r="P16" s="1"/>
      <c r="Q16" s="1"/>
      <c r="R16" s="2"/>
      <c r="S16" s="1"/>
      <c r="T16" s="1"/>
      <c r="U16" s="11">
        <v>54313</v>
      </c>
      <c r="V16" s="12" t="s">
        <v>38</v>
      </c>
      <c r="W16" s="13">
        <v>5512</v>
      </c>
      <c r="X16" s="13">
        <v>145</v>
      </c>
      <c r="Y16" s="13">
        <v>1047</v>
      </c>
      <c r="Z16" s="13">
        <v>22.4</v>
      </c>
      <c r="AA16" s="14">
        <v>1857</v>
      </c>
    </row>
    <row r="17" spans="1:27" ht="18.75" customHeight="1" x14ac:dyDescent="0.25">
      <c r="A17" s="1"/>
      <c r="B17" s="8" t="s">
        <v>39</v>
      </c>
      <c r="C17" s="19"/>
      <c r="D17" s="1"/>
      <c r="E17" s="1"/>
      <c r="F17" s="1"/>
      <c r="G17" s="1"/>
      <c r="H17" s="1"/>
      <c r="I17" s="1"/>
      <c r="J17" s="1"/>
      <c r="K17" s="1"/>
      <c r="L17" s="1"/>
      <c r="M17" s="1"/>
      <c r="N17" s="1"/>
      <c r="O17" s="1"/>
      <c r="P17" s="1"/>
      <c r="Q17" s="1"/>
      <c r="R17" s="2"/>
      <c r="S17" s="1"/>
      <c r="T17" s="1"/>
      <c r="U17" s="11">
        <v>54344</v>
      </c>
      <c r="V17" s="12" t="s">
        <v>40</v>
      </c>
      <c r="W17" s="13">
        <v>10722</v>
      </c>
      <c r="X17" s="13">
        <v>597</v>
      </c>
      <c r="Y17" s="13">
        <v>1000</v>
      </c>
      <c r="Z17" s="13">
        <v>22.8</v>
      </c>
      <c r="AA17" s="14">
        <v>1780</v>
      </c>
    </row>
    <row r="18" spans="1:27" ht="21" customHeight="1" x14ac:dyDescent="0.25">
      <c r="A18" s="1"/>
      <c r="B18" s="16" t="s">
        <v>41</v>
      </c>
      <c r="C18" s="19"/>
      <c r="D18" s="1"/>
      <c r="E18" s="1"/>
      <c r="F18" s="1"/>
      <c r="G18" s="1"/>
      <c r="H18" s="1"/>
      <c r="I18" s="1"/>
      <c r="J18" s="1"/>
      <c r="K18" s="1"/>
      <c r="L18" s="1"/>
      <c r="M18" s="1"/>
      <c r="N18" s="1"/>
      <c r="O18" s="1"/>
      <c r="P18" s="1"/>
      <c r="Q18" s="1"/>
      <c r="R18" s="2"/>
      <c r="S18" s="1"/>
      <c r="T18" s="1"/>
      <c r="U18" s="11">
        <v>54347</v>
      </c>
      <c r="V18" s="12" t="s">
        <v>42</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43</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10</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44</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45</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46</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47</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48</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49</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50</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51</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52</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53</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54</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55</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56</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57</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58</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59</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60</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61</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62</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1">
        <v>54874</v>
      </c>
      <c r="V40" s="22" t="s">
        <v>63</v>
      </c>
      <c r="W40" s="23"/>
      <c r="X40" s="23"/>
      <c r="Y40" s="23"/>
      <c r="Z40" s="23"/>
      <c r="AA40" s="24"/>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0"/>
    </row>
    <row r="242" spans="18:18" ht="15.75" customHeight="1" x14ac:dyDescent="0.25">
      <c r="R242" s="20"/>
    </row>
    <row r="243" spans="18:18" ht="15.75" customHeight="1" x14ac:dyDescent="0.25">
      <c r="R243" s="20"/>
    </row>
    <row r="244" spans="18:18" ht="15.75" customHeight="1" x14ac:dyDescent="0.25">
      <c r="R244" s="20"/>
    </row>
    <row r="245" spans="18:18" ht="15.75" customHeight="1" x14ac:dyDescent="0.25">
      <c r="R245" s="20"/>
    </row>
    <row r="246" spans="18:18" ht="15.75" customHeight="1" x14ac:dyDescent="0.25">
      <c r="R246" s="20"/>
    </row>
    <row r="247" spans="18:18" ht="15.75" customHeight="1" x14ac:dyDescent="0.25">
      <c r="R247" s="20"/>
    </row>
    <row r="248" spans="18:18" ht="15.75" customHeight="1" x14ac:dyDescent="0.25">
      <c r="R248" s="20"/>
    </row>
    <row r="249" spans="18:18" ht="15.75" customHeight="1" x14ac:dyDescent="0.25">
      <c r="R249" s="20"/>
    </row>
    <row r="250" spans="18:18" ht="15.75" customHeight="1" x14ac:dyDescent="0.25">
      <c r="R250" s="20"/>
    </row>
    <row r="251" spans="18:18" ht="15.75" customHeight="1" x14ac:dyDescent="0.25">
      <c r="R251" s="20"/>
    </row>
    <row r="252" spans="18:18" ht="15.75" customHeight="1" x14ac:dyDescent="0.25">
      <c r="R252" s="20"/>
    </row>
    <row r="253" spans="18:18" ht="15.75" customHeight="1" x14ac:dyDescent="0.25">
      <c r="R253" s="20"/>
    </row>
    <row r="254" spans="18:18" ht="15.75" customHeight="1" x14ac:dyDescent="0.25">
      <c r="R254" s="20"/>
    </row>
    <row r="255" spans="18:18" ht="15.75" customHeight="1" x14ac:dyDescent="0.25">
      <c r="R255" s="20"/>
    </row>
    <row r="256" spans="18:18" ht="15.75" customHeight="1" x14ac:dyDescent="0.25">
      <c r="R256" s="20"/>
    </row>
    <row r="257" spans="18:18" ht="15.75" customHeight="1" x14ac:dyDescent="0.25">
      <c r="R257" s="20"/>
    </row>
    <row r="258" spans="18:18" ht="15.75" customHeight="1" x14ac:dyDescent="0.25">
      <c r="R258" s="20"/>
    </row>
    <row r="259" spans="18:18" ht="15.75" customHeight="1" x14ac:dyDescent="0.25">
      <c r="R259" s="20"/>
    </row>
    <row r="260" spans="18:18" ht="15.75" customHeight="1" x14ac:dyDescent="0.25">
      <c r="R260" s="20"/>
    </row>
    <row r="261" spans="18:18" ht="15.75" customHeight="1" x14ac:dyDescent="0.25">
      <c r="R261" s="20"/>
    </row>
    <row r="262" spans="18:18" ht="15.75" customHeight="1" x14ac:dyDescent="0.25">
      <c r="R262" s="20"/>
    </row>
    <row r="263" spans="18:18" ht="15.75" customHeight="1" x14ac:dyDescent="0.25">
      <c r="R263" s="20"/>
    </row>
    <row r="264" spans="18:18" ht="15.75" customHeight="1" x14ac:dyDescent="0.25">
      <c r="R264" s="20"/>
    </row>
    <row r="265" spans="18:18" ht="15.75" customHeight="1" x14ac:dyDescent="0.25">
      <c r="R265" s="20"/>
    </row>
    <row r="266" spans="18:18" ht="15.75" customHeight="1" x14ac:dyDescent="0.25">
      <c r="R266" s="20"/>
    </row>
    <row r="267" spans="18:18" ht="15.75" customHeight="1" x14ac:dyDescent="0.25">
      <c r="R267" s="20"/>
    </row>
    <row r="268" spans="18:18" ht="15.75" customHeight="1" x14ac:dyDescent="0.25">
      <c r="R268" s="20"/>
    </row>
    <row r="269" spans="18:18" ht="15.75" customHeight="1" x14ac:dyDescent="0.25">
      <c r="R269" s="20"/>
    </row>
    <row r="270" spans="18:18" ht="15.75" customHeight="1" x14ac:dyDescent="0.25">
      <c r="R270" s="20"/>
    </row>
    <row r="271" spans="18:18" ht="15.75" customHeight="1" x14ac:dyDescent="0.25">
      <c r="R271" s="20"/>
    </row>
    <row r="272" spans="18:18" ht="15.75" customHeight="1" x14ac:dyDescent="0.25">
      <c r="R272" s="20"/>
    </row>
    <row r="273" spans="18:18" ht="15.75" customHeight="1" x14ac:dyDescent="0.25">
      <c r="R273" s="20"/>
    </row>
    <row r="274" spans="18:18" ht="15.75" customHeight="1" x14ac:dyDescent="0.25">
      <c r="R274" s="20"/>
    </row>
    <row r="275" spans="18:18" ht="15.75" customHeight="1" x14ac:dyDescent="0.25">
      <c r="R275" s="20"/>
    </row>
    <row r="276" spans="18:18" ht="15.75" customHeight="1" x14ac:dyDescent="0.25">
      <c r="R276" s="20"/>
    </row>
    <row r="277" spans="18:18" ht="15.75" customHeight="1" x14ac:dyDescent="0.25">
      <c r="R277" s="20"/>
    </row>
    <row r="278" spans="18:18" ht="15.75" customHeight="1" x14ac:dyDescent="0.25">
      <c r="R278" s="20"/>
    </row>
    <row r="279" spans="18:18" ht="15.75" customHeight="1" x14ac:dyDescent="0.25">
      <c r="R279" s="20"/>
    </row>
    <row r="280" spans="18:18" ht="15.75" customHeight="1" x14ac:dyDescent="0.25">
      <c r="R280" s="20"/>
    </row>
    <row r="281" spans="18:18" ht="15.75" customHeight="1" x14ac:dyDescent="0.25">
      <c r="R281" s="20"/>
    </row>
    <row r="282" spans="18:18" ht="15.75" customHeight="1" x14ac:dyDescent="0.25">
      <c r="R282" s="20"/>
    </row>
    <row r="283" spans="18:18" ht="15.75" customHeight="1" x14ac:dyDescent="0.25">
      <c r="R283" s="20"/>
    </row>
    <row r="284" spans="18:18" ht="15.75" customHeight="1" x14ac:dyDescent="0.25">
      <c r="R284" s="20"/>
    </row>
    <row r="285" spans="18:18" ht="15.75" customHeight="1" x14ac:dyDescent="0.25">
      <c r="R285" s="20"/>
    </row>
    <row r="286" spans="18:18" ht="15.75" customHeight="1" x14ac:dyDescent="0.25">
      <c r="R286" s="20"/>
    </row>
    <row r="287" spans="18:18" ht="15.75" customHeight="1" x14ac:dyDescent="0.25">
      <c r="R287" s="20"/>
    </row>
    <row r="288" spans="18:18" ht="15.75" customHeight="1" x14ac:dyDescent="0.25">
      <c r="R288" s="20"/>
    </row>
    <row r="289" spans="18:18" ht="15.75" customHeight="1" x14ac:dyDescent="0.25">
      <c r="R289" s="20"/>
    </row>
    <row r="290" spans="18:18" ht="15.75" customHeight="1" x14ac:dyDescent="0.25">
      <c r="R290" s="20"/>
    </row>
    <row r="291" spans="18:18" ht="15.75" customHeight="1" x14ac:dyDescent="0.25">
      <c r="R291" s="20"/>
    </row>
    <row r="292" spans="18:18" ht="15.75" customHeight="1" x14ac:dyDescent="0.25">
      <c r="R292" s="20"/>
    </row>
    <row r="293" spans="18:18" ht="15.75" customHeight="1" x14ac:dyDescent="0.25">
      <c r="R293" s="20"/>
    </row>
    <row r="294" spans="18:18" ht="15.75" customHeight="1" x14ac:dyDescent="0.25">
      <c r="R294" s="20"/>
    </row>
    <row r="295" spans="18:18" ht="15.75" customHeight="1" x14ac:dyDescent="0.25">
      <c r="R295" s="20"/>
    </row>
    <row r="296" spans="18:18" ht="15.75" customHeight="1" x14ac:dyDescent="0.25">
      <c r="R296" s="20"/>
    </row>
    <row r="297" spans="18:18" ht="15.75" customHeight="1" x14ac:dyDescent="0.25">
      <c r="R297" s="20"/>
    </row>
    <row r="298" spans="18:18" ht="15.75" customHeight="1" x14ac:dyDescent="0.25">
      <c r="R298" s="20"/>
    </row>
    <row r="299" spans="18:18" ht="15.75" customHeight="1" x14ac:dyDescent="0.25">
      <c r="R299" s="20"/>
    </row>
    <row r="300" spans="18:18" ht="15.75" customHeight="1" x14ac:dyDescent="0.25">
      <c r="R300" s="20"/>
    </row>
    <row r="301" spans="18:18" ht="15.75" customHeight="1" x14ac:dyDescent="0.25">
      <c r="R301" s="20"/>
    </row>
    <row r="302" spans="18:18" ht="15.75" customHeight="1" x14ac:dyDescent="0.25">
      <c r="R302" s="20"/>
    </row>
    <row r="303" spans="18:18" ht="15.75" customHeight="1" x14ac:dyDescent="0.25">
      <c r="R303" s="20"/>
    </row>
    <row r="304" spans="18:18" ht="15.75" customHeight="1" x14ac:dyDescent="0.25">
      <c r="R304" s="20"/>
    </row>
    <row r="305" spans="18:18" ht="15.75" customHeight="1" x14ac:dyDescent="0.25">
      <c r="R305" s="20"/>
    </row>
    <row r="306" spans="18:18" ht="15.75" customHeight="1" x14ac:dyDescent="0.25">
      <c r="R306" s="20"/>
    </row>
    <row r="307" spans="18:18" ht="15.75" customHeight="1" x14ac:dyDescent="0.25">
      <c r="R307" s="20"/>
    </row>
    <row r="308" spans="18:18" ht="15.75" customHeight="1" x14ac:dyDescent="0.25">
      <c r="R308" s="20"/>
    </row>
    <row r="309" spans="18:18" ht="15.75" customHeight="1" x14ac:dyDescent="0.25">
      <c r="R309" s="20"/>
    </row>
    <row r="310" spans="18:18" ht="15.75" customHeight="1" x14ac:dyDescent="0.25">
      <c r="R310" s="20"/>
    </row>
    <row r="311" spans="18:18" ht="15.75" customHeight="1" x14ac:dyDescent="0.25">
      <c r="R311" s="20"/>
    </row>
    <row r="312" spans="18:18" ht="15.75" customHeight="1" x14ac:dyDescent="0.25">
      <c r="R312" s="20"/>
    </row>
    <row r="313" spans="18:18" ht="15.75" customHeight="1" x14ac:dyDescent="0.25">
      <c r="R313" s="20"/>
    </row>
    <row r="314" spans="18:18" ht="15.75" customHeight="1" x14ac:dyDescent="0.25">
      <c r="R314" s="20"/>
    </row>
    <row r="315" spans="18:18" ht="15.75" customHeight="1" x14ac:dyDescent="0.25">
      <c r="R315" s="20"/>
    </row>
    <row r="316" spans="18:18" ht="15.75" customHeight="1" x14ac:dyDescent="0.25">
      <c r="R316" s="20"/>
    </row>
    <row r="317" spans="18:18" ht="15.75" customHeight="1" x14ac:dyDescent="0.25">
      <c r="R317" s="20"/>
    </row>
    <row r="318" spans="18:18" ht="15.75" customHeight="1" x14ac:dyDescent="0.25">
      <c r="R318" s="20"/>
    </row>
    <row r="319" spans="18:18" ht="15.75" customHeight="1" x14ac:dyDescent="0.25">
      <c r="R319" s="20"/>
    </row>
    <row r="320" spans="18:18" ht="15.75" customHeight="1" x14ac:dyDescent="0.25">
      <c r="R320" s="20"/>
    </row>
    <row r="321" spans="18:18" ht="15.75" customHeight="1" x14ac:dyDescent="0.25">
      <c r="R321" s="20"/>
    </row>
    <row r="322" spans="18:18" ht="15.75" customHeight="1" x14ac:dyDescent="0.25">
      <c r="R322" s="20"/>
    </row>
    <row r="323" spans="18:18" ht="15.75" customHeight="1" x14ac:dyDescent="0.25">
      <c r="R323" s="20"/>
    </row>
    <row r="324" spans="18:18" ht="15.75" customHeight="1" x14ac:dyDescent="0.25">
      <c r="R324" s="20"/>
    </row>
    <row r="325" spans="18:18" ht="15.75" customHeight="1" x14ac:dyDescent="0.25">
      <c r="R325" s="20"/>
    </row>
    <row r="326" spans="18:18" ht="15.75" customHeight="1" x14ac:dyDescent="0.25">
      <c r="R326" s="20"/>
    </row>
    <row r="327" spans="18:18" ht="15.75" customHeight="1" x14ac:dyDescent="0.25">
      <c r="R327" s="20"/>
    </row>
    <row r="328" spans="18:18" ht="15.75" customHeight="1" x14ac:dyDescent="0.25">
      <c r="R328" s="20"/>
    </row>
    <row r="329" spans="18:18" ht="15.75" customHeight="1" x14ac:dyDescent="0.25">
      <c r="R329" s="20"/>
    </row>
    <row r="330" spans="18:18" ht="15.75" customHeight="1" x14ac:dyDescent="0.25">
      <c r="R330" s="20"/>
    </row>
    <row r="331" spans="18:18" ht="15.75" customHeight="1" x14ac:dyDescent="0.25">
      <c r="R331" s="20"/>
    </row>
    <row r="332" spans="18:18" ht="15.75" customHeight="1" x14ac:dyDescent="0.25">
      <c r="R332" s="20"/>
    </row>
    <row r="333" spans="18:18" ht="15.75" customHeight="1" x14ac:dyDescent="0.25">
      <c r="R333" s="20"/>
    </row>
    <row r="334" spans="18:18" ht="15.75" customHeight="1" x14ac:dyDescent="0.25">
      <c r="R334" s="20"/>
    </row>
    <row r="335" spans="18:18" ht="15.75" customHeight="1" x14ac:dyDescent="0.25">
      <c r="R335" s="20"/>
    </row>
    <row r="336" spans="18:18" ht="15.75" customHeight="1" x14ac:dyDescent="0.25">
      <c r="R336" s="20"/>
    </row>
    <row r="337" spans="18:18" ht="15.75" customHeight="1" x14ac:dyDescent="0.25">
      <c r="R337" s="20"/>
    </row>
    <row r="338" spans="18:18" ht="15.75" customHeight="1" x14ac:dyDescent="0.25">
      <c r="R338" s="20"/>
    </row>
    <row r="339" spans="18:18" ht="15.75" customHeight="1" x14ac:dyDescent="0.25">
      <c r="R339" s="20"/>
    </row>
    <row r="340" spans="18:18" ht="15.75" customHeight="1" x14ac:dyDescent="0.25">
      <c r="R340" s="20"/>
    </row>
    <row r="341" spans="18:18" ht="15.75" customHeight="1" x14ac:dyDescent="0.25">
      <c r="R341" s="20"/>
    </row>
    <row r="342" spans="18:18" ht="15.75" customHeight="1" x14ac:dyDescent="0.25">
      <c r="R342" s="20"/>
    </row>
    <row r="343" spans="18:18" ht="15.75" customHeight="1" x14ac:dyDescent="0.25">
      <c r="R343" s="20"/>
    </row>
    <row r="344" spans="18:18" ht="15.75" customHeight="1" x14ac:dyDescent="0.25">
      <c r="R344" s="20"/>
    </row>
    <row r="345" spans="18:18" ht="15.75" customHeight="1" x14ac:dyDescent="0.25">
      <c r="R345" s="20"/>
    </row>
    <row r="346" spans="18:18" ht="15.75" customHeight="1" x14ac:dyDescent="0.25">
      <c r="R346" s="20"/>
    </row>
    <row r="347" spans="18:18" ht="15.75" customHeight="1" x14ac:dyDescent="0.25">
      <c r="R347" s="20"/>
    </row>
    <row r="348" spans="18:18" ht="15.75" customHeight="1" x14ac:dyDescent="0.25">
      <c r="R348" s="20"/>
    </row>
    <row r="349" spans="18:18" ht="15.75" customHeight="1" x14ac:dyDescent="0.25">
      <c r="R349" s="20"/>
    </row>
    <row r="350" spans="18:18" ht="15.75" customHeight="1" x14ac:dyDescent="0.25">
      <c r="R350" s="20"/>
    </row>
    <row r="351" spans="18:18" ht="15.75" customHeight="1" x14ac:dyDescent="0.25">
      <c r="R351" s="20"/>
    </row>
    <row r="352" spans="18:18" ht="15.75" customHeight="1" x14ac:dyDescent="0.25">
      <c r="R352" s="20"/>
    </row>
    <row r="353" spans="18:18" ht="15.75" customHeight="1" x14ac:dyDescent="0.25">
      <c r="R353" s="20"/>
    </row>
    <row r="354" spans="18:18" ht="15.75" customHeight="1" x14ac:dyDescent="0.25">
      <c r="R354" s="20"/>
    </row>
    <row r="355" spans="18:18" ht="15.75" customHeight="1" x14ac:dyDescent="0.25">
      <c r="R355" s="20"/>
    </row>
    <row r="356" spans="18:18" ht="15.75" customHeight="1" x14ac:dyDescent="0.25">
      <c r="R356" s="20"/>
    </row>
    <row r="357" spans="18:18" ht="15.75" customHeight="1" x14ac:dyDescent="0.25">
      <c r="R357" s="20"/>
    </row>
    <row r="358" spans="18:18" ht="15.75" customHeight="1" x14ac:dyDescent="0.25">
      <c r="R358" s="20"/>
    </row>
    <row r="359" spans="18:18" ht="15.75" customHeight="1" x14ac:dyDescent="0.25">
      <c r="R359" s="20"/>
    </row>
    <row r="360" spans="18:18" ht="15.75" customHeight="1" x14ac:dyDescent="0.25">
      <c r="R360" s="20"/>
    </row>
    <row r="361" spans="18:18" ht="15.75" customHeight="1" x14ac:dyDescent="0.25">
      <c r="R361" s="20"/>
    </row>
    <row r="362" spans="18:18" ht="15.75" customHeight="1" x14ac:dyDescent="0.25">
      <c r="R362" s="20"/>
    </row>
    <row r="363" spans="18:18" ht="15.75" customHeight="1" x14ac:dyDescent="0.25">
      <c r="R363" s="20"/>
    </row>
    <row r="364" spans="18:18" ht="15.75" customHeight="1" x14ac:dyDescent="0.25">
      <c r="R364" s="20"/>
    </row>
    <row r="365" spans="18:18" ht="15.75" customHeight="1" x14ac:dyDescent="0.25">
      <c r="R365" s="20"/>
    </row>
    <row r="366" spans="18:18" ht="15.75" customHeight="1" x14ac:dyDescent="0.25">
      <c r="R366" s="20"/>
    </row>
    <row r="367" spans="18:18" ht="15.75" customHeight="1" x14ac:dyDescent="0.25">
      <c r="R367" s="20"/>
    </row>
    <row r="368" spans="18:18" ht="15.75" customHeight="1" x14ac:dyDescent="0.25">
      <c r="R368" s="20"/>
    </row>
    <row r="369" spans="18:18" ht="15.75" customHeight="1" x14ac:dyDescent="0.25">
      <c r="R369" s="20"/>
    </row>
    <row r="370" spans="18:18" ht="15.75" customHeight="1" x14ac:dyDescent="0.25">
      <c r="R370" s="20"/>
    </row>
    <row r="371" spans="18:18" ht="15.75" customHeight="1" x14ac:dyDescent="0.25">
      <c r="R371" s="20"/>
    </row>
    <row r="372" spans="18:18" ht="15.75" customHeight="1" x14ac:dyDescent="0.25">
      <c r="R372" s="20"/>
    </row>
    <row r="373" spans="18:18" ht="15.75" customHeight="1" x14ac:dyDescent="0.25">
      <c r="R373" s="20"/>
    </row>
    <row r="374" spans="18:18" ht="15.75" customHeight="1" x14ac:dyDescent="0.25">
      <c r="R374" s="20"/>
    </row>
    <row r="375" spans="18:18" ht="15.75" customHeight="1" x14ac:dyDescent="0.25">
      <c r="R375" s="20"/>
    </row>
    <row r="376" spans="18:18" ht="15.75" customHeight="1" x14ac:dyDescent="0.25">
      <c r="R376" s="20"/>
    </row>
    <row r="377" spans="18:18" ht="15.75" customHeight="1" x14ac:dyDescent="0.25">
      <c r="R377" s="20"/>
    </row>
    <row r="378" spans="18:18" ht="15.75" customHeight="1" x14ac:dyDescent="0.25">
      <c r="R378" s="20"/>
    </row>
    <row r="379" spans="18:18" ht="15.75" customHeight="1" x14ac:dyDescent="0.25">
      <c r="R379" s="20"/>
    </row>
    <row r="380" spans="18:18" ht="15.75" customHeight="1" x14ac:dyDescent="0.25">
      <c r="R380" s="20"/>
    </row>
    <row r="381" spans="18:18" ht="15.75" customHeight="1" x14ac:dyDescent="0.25">
      <c r="R381" s="20"/>
    </row>
    <row r="382" spans="18:18" ht="15.75" customHeight="1" x14ac:dyDescent="0.25">
      <c r="R382" s="20"/>
    </row>
    <row r="383" spans="18:18" ht="15.75" customHeight="1" x14ac:dyDescent="0.25">
      <c r="R383" s="20"/>
    </row>
    <row r="384" spans="18:18" ht="15.75" customHeight="1" x14ac:dyDescent="0.25">
      <c r="R384" s="20"/>
    </row>
    <row r="385" spans="18:18" ht="15.75" customHeight="1" x14ac:dyDescent="0.25">
      <c r="R385" s="20"/>
    </row>
    <row r="386" spans="18:18" ht="15.75" customHeight="1" x14ac:dyDescent="0.25">
      <c r="R386" s="20"/>
    </row>
    <row r="387" spans="18:18" ht="15.75" customHeight="1" x14ac:dyDescent="0.25">
      <c r="R387" s="20"/>
    </row>
    <row r="388" spans="18:18" ht="15.75" customHeight="1" x14ac:dyDescent="0.25">
      <c r="R388" s="20"/>
    </row>
    <row r="389" spans="18:18" ht="15.75" customHeight="1" x14ac:dyDescent="0.25">
      <c r="R389" s="20"/>
    </row>
    <row r="390" spans="18:18" ht="15.75" customHeight="1" x14ac:dyDescent="0.25">
      <c r="R390" s="20"/>
    </row>
    <row r="391" spans="18:18" ht="15.75" customHeight="1" x14ac:dyDescent="0.25">
      <c r="R391" s="20"/>
    </row>
    <row r="392" spans="18:18" ht="15.75" customHeight="1" x14ac:dyDescent="0.25">
      <c r="R392" s="20"/>
    </row>
    <row r="393" spans="18:18" ht="15.75" customHeight="1" x14ac:dyDescent="0.25">
      <c r="R393" s="20"/>
    </row>
    <row r="394" spans="18:18" ht="15.75" customHeight="1" x14ac:dyDescent="0.25">
      <c r="R394" s="20"/>
    </row>
    <row r="395" spans="18:18" ht="15.75" customHeight="1" x14ac:dyDescent="0.25">
      <c r="R395" s="20"/>
    </row>
    <row r="396" spans="18:18" ht="15.75" customHeight="1" x14ac:dyDescent="0.25">
      <c r="R396" s="20"/>
    </row>
    <row r="397" spans="18:18" ht="15.75" customHeight="1" x14ac:dyDescent="0.25">
      <c r="R397" s="20"/>
    </row>
    <row r="398" spans="18:18" ht="15.75" customHeight="1" x14ac:dyDescent="0.25">
      <c r="R398" s="20"/>
    </row>
    <row r="399" spans="18:18" ht="15.75" customHeight="1" x14ac:dyDescent="0.25">
      <c r="R399" s="20"/>
    </row>
    <row r="400" spans="18:18" ht="15.75" customHeight="1" x14ac:dyDescent="0.25">
      <c r="R400" s="20"/>
    </row>
    <row r="401" spans="18:18" ht="15.75" customHeight="1" x14ac:dyDescent="0.25">
      <c r="R401" s="20"/>
    </row>
    <row r="402" spans="18:18" ht="15.75" customHeight="1" x14ac:dyDescent="0.25">
      <c r="R402" s="20"/>
    </row>
    <row r="403" spans="18:18" ht="15.75" customHeight="1" x14ac:dyDescent="0.25">
      <c r="R403" s="20"/>
    </row>
    <row r="404" spans="18:18" ht="15.75" customHeight="1" x14ac:dyDescent="0.25">
      <c r="R404" s="20"/>
    </row>
    <row r="405" spans="18:18" ht="15.75" customHeight="1" x14ac:dyDescent="0.25">
      <c r="R405" s="20"/>
    </row>
    <row r="406" spans="18:18" ht="15.75" customHeight="1" x14ac:dyDescent="0.25">
      <c r="R406" s="20"/>
    </row>
    <row r="407" spans="18:18" ht="15.75" customHeight="1" x14ac:dyDescent="0.25">
      <c r="R407" s="20"/>
    </row>
    <row r="408" spans="18:18" ht="15.75" customHeight="1" x14ac:dyDescent="0.25">
      <c r="R408" s="20"/>
    </row>
    <row r="409" spans="18:18" ht="15.75" customHeight="1" x14ac:dyDescent="0.25">
      <c r="R409" s="20"/>
    </row>
    <row r="410" spans="18:18" ht="15.75" customHeight="1" x14ac:dyDescent="0.25">
      <c r="R410" s="20"/>
    </row>
    <row r="411" spans="18:18" ht="15.75" customHeight="1" x14ac:dyDescent="0.25">
      <c r="R411" s="20"/>
    </row>
    <row r="412" spans="18:18" ht="15.75" customHeight="1" x14ac:dyDescent="0.25">
      <c r="R412" s="20"/>
    </row>
    <row r="413" spans="18:18" ht="15.75" customHeight="1" x14ac:dyDescent="0.25">
      <c r="R413" s="20"/>
    </row>
    <row r="414" spans="18:18" ht="15.75" customHeight="1" x14ac:dyDescent="0.25">
      <c r="R414" s="20"/>
    </row>
    <row r="415" spans="18:18" ht="15.75" customHeight="1" x14ac:dyDescent="0.25">
      <c r="R415" s="20"/>
    </row>
    <row r="416" spans="18:18" ht="15.75" customHeight="1" x14ac:dyDescent="0.25">
      <c r="R416" s="20"/>
    </row>
    <row r="417" spans="18:18" ht="15.75" customHeight="1" x14ac:dyDescent="0.25">
      <c r="R417" s="20"/>
    </row>
    <row r="418" spans="18:18" ht="15.75" customHeight="1" x14ac:dyDescent="0.25">
      <c r="R418" s="20"/>
    </row>
    <row r="419" spans="18:18" ht="15.75" customHeight="1" x14ac:dyDescent="0.25">
      <c r="R419" s="20"/>
    </row>
    <row r="420" spans="18:18" ht="15.75" customHeight="1" x14ac:dyDescent="0.25">
      <c r="R420" s="20"/>
    </row>
    <row r="421" spans="18:18" ht="15.75" customHeight="1" x14ac:dyDescent="0.25">
      <c r="R421" s="20"/>
    </row>
    <row r="422" spans="18:18" ht="15.75" customHeight="1" x14ac:dyDescent="0.25">
      <c r="R422" s="20"/>
    </row>
    <row r="423" spans="18:18" ht="15.75" customHeight="1" x14ac:dyDescent="0.25">
      <c r="R423" s="20"/>
    </row>
    <row r="424" spans="18:18" ht="15.75" customHeight="1" x14ac:dyDescent="0.25">
      <c r="R424" s="20"/>
    </row>
    <row r="425" spans="18:18" ht="15.75" customHeight="1" x14ac:dyDescent="0.25">
      <c r="R425" s="20"/>
    </row>
    <row r="426" spans="18:18" ht="15.75" customHeight="1" x14ac:dyDescent="0.25">
      <c r="R426" s="20"/>
    </row>
    <row r="427" spans="18:18" ht="15.75" customHeight="1" x14ac:dyDescent="0.25">
      <c r="R427" s="20"/>
    </row>
    <row r="428" spans="18:18" ht="15.75" customHeight="1" x14ac:dyDescent="0.25">
      <c r="R428" s="20"/>
    </row>
    <row r="429" spans="18:18" ht="15.75" customHeight="1" x14ac:dyDescent="0.25">
      <c r="R429" s="20"/>
    </row>
    <row r="430" spans="18:18" ht="15.75" customHeight="1" x14ac:dyDescent="0.25">
      <c r="R430" s="20"/>
    </row>
    <row r="431" spans="18:18" ht="15.75" customHeight="1" x14ac:dyDescent="0.25">
      <c r="R431" s="20"/>
    </row>
    <row r="432" spans="18:18" ht="15.75" customHeight="1" x14ac:dyDescent="0.25">
      <c r="R432" s="20"/>
    </row>
    <row r="433" spans="18:18" ht="15.75" customHeight="1" x14ac:dyDescent="0.25">
      <c r="R433" s="20"/>
    </row>
    <row r="434" spans="18:18" ht="15.75" customHeight="1" x14ac:dyDescent="0.25">
      <c r="R434" s="20"/>
    </row>
    <row r="435" spans="18:18" ht="15.75" customHeight="1" x14ac:dyDescent="0.25">
      <c r="R435" s="20"/>
    </row>
    <row r="436" spans="18:18" ht="15.75" customHeight="1" x14ac:dyDescent="0.25">
      <c r="R436" s="20"/>
    </row>
    <row r="437" spans="18:18" ht="15.75" customHeight="1" x14ac:dyDescent="0.25">
      <c r="R437" s="20"/>
    </row>
    <row r="438" spans="18:18" ht="15.75" customHeight="1" x14ac:dyDescent="0.25">
      <c r="R438" s="20"/>
    </row>
    <row r="439" spans="18:18" ht="15.75" customHeight="1" x14ac:dyDescent="0.25">
      <c r="R439" s="20"/>
    </row>
    <row r="440" spans="18:18" ht="15.75" customHeight="1" x14ac:dyDescent="0.25">
      <c r="R440" s="20"/>
    </row>
    <row r="441" spans="18:18" ht="15.75" customHeight="1" x14ac:dyDescent="0.25">
      <c r="R441" s="20"/>
    </row>
    <row r="442" spans="18:18" ht="15.75" customHeight="1" x14ac:dyDescent="0.25">
      <c r="R442" s="20"/>
    </row>
    <row r="443" spans="18:18" ht="15.75" customHeight="1" x14ac:dyDescent="0.25">
      <c r="R443" s="20"/>
    </row>
    <row r="444" spans="18:18" ht="15.75" customHeight="1" x14ac:dyDescent="0.25">
      <c r="R444" s="20"/>
    </row>
    <row r="445" spans="18:18" ht="15.75" customHeight="1" x14ac:dyDescent="0.25">
      <c r="R445" s="20"/>
    </row>
    <row r="446" spans="18:18" ht="15.75" customHeight="1" x14ac:dyDescent="0.25">
      <c r="R446" s="20"/>
    </row>
    <row r="447" spans="18:18" ht="15.75" customHeight="1" x14ac:dyDescent="0.25">
      <c r="R447" s="20"/>
    </row>
    <row r="448" spans="18:18" ht="15.75" customHeight="1" x14ac:dyDescent="0.25">
      <c r="R448" s="20"/>
    </row>
    <row r="449" spans="18:18" ht="15.75" customHeight="1" x14ac:dyDescent="0.25">
      <c r="R449" s="20"/>
    </row>
    <row r="450" spans="18:18" ht="15.75" customHeight="1" x14ac:dyDescent="0.25">
      <c r="R450" s="20"/>
    </row>
    <row r="451" spans="18:18" ht="15.75" customHeight="1" x14ac:dyDescent="0.25">
      <c r="R451" s="20"/>
    </row>
    <row r="452" spans="18:18" ht="15.75" customHeight="1" x14ac:dyDescent="0.25">
      <c r="R452" s="20"/>
    </row>
    <row r="453" spans="18:18" ht="15.75" customHeight="1" x14ac:dyDescent="0.25">
      <c r="R453" s="20"/>
    </row>
    <row r="454" spans="18:18" ht="15.75" customHeight="1" x14ac:dyDescent="0.25">
      <c r="R454" s="20"/>
    </row>
    <row r="455" spans="18:18" ht="15.75" customHeight="1" x14ac:dyDescent="0.25">
      <c r="R455" s="20"/>
    </row>
    <row r="456" spans="18:18" ht="15.75" customHeight="1" x14ac:dyDescent="0.25">
      <c r="R456" s="20"/>
    </row>
    <row r="457" spans="18:18" ht="15.75" customHeight="1" x14ac:dyDescent="0.25">
      <c r="R457" s="20"/>
    </row>
    <row r="458" spans="18:18" ht="15.75" customHeight="1" x14ac:dyDescent="0.25">
      <c r="R458" s="20"/>
    </row>
    <row r="459" spans="18:18" ht="15.75" customHeight="1" x14ac:dyDescent="0.25">
      <c r="R459" s="20"/>
    </row>
    <row r="460" spans="18:18" ht="15.75" customHeight="1" x14ac:dyDescent="0.25">
      <c r="R460" s="20"/>
    </row>
    <row r="461" spans="18:18" ht="15.75" customHeight="1" x14ac:dyDescent="0.25">
      <c r="R461" s="20"/>
    </row>
    <row r="462" spans="18:18" ht="15.75" customHeight="1" x14ac:dyDescent="0.25">
      <c r="R462" s="20"/>
    </row>
    <row r="463" spans="18:18" ht="15.75" customHeight="1" x14ac:dyDescent="0.25">
      <c r="R463" s="20"/>
    </row>
    <row r="464" spans="18:18" ht="15.75" customHeight="1" x14ac:dyDescent="0.25">
      <c r="R464" s="20"/>
    </row>
    <row r="465" spans="18:18" ht="15.75" customHeight="1" x14ac:dyDescent="0.25">
      <c r="R465" s="20"/>
    </row>
    <row r="466" spans="18:18" ht="15.75" customHeight="1" x14ac:dyDescent="0.25">
      <c r="R466" s="20"/>
    </row>
    <row r="467" spans="18:18" ht="15.75" customHeight="1" x14ac:dyDescent="0.25">
      <c r="R467" s="20"/>
    </row>
    <row r="468" spans="18:18" ht="15.75" customHeight="1" x14ac:dyDescent="0.25">
      <c r="R468" s="20"/>
    </row>
    <row r="469" spans="18:18" ht="15.75" customHeight="1" x14ac:dyDescent="0.25">
      <c r="R469" s="20"/>
    </row>
    <row r="470" spans="18:18" ht="15.75" customHeight="1" x14ac:dyDescent="0.25">
      <c r="R470" s="20"/>
    </row>
    <row r="471" spans="18:18" ht="15.75" customHeight="1" x14ac:dyDescent="0.25">
      <c r="R471" s="20"/>
    </row>
    <row r="472" spans="18:18" ht="15.75" customHeight="1" x14ac:dyDescent="0.25">
      <c r="R472" s="20"/>
    </row>
    <row r="473" spans="18:18" ht="15.75" customHeight="1" x14ac:dyDescent="0.25">
      <c r="R473" s="20"/>
    </row>
    <row r="474" spans="18:18" ht="15.75" customHeight="1" x14ac:dyDescent="0.25">
      <c r="R474" s="20"/>
    </row>
    <row r="475" spans="18:18" ht="15.75" customHeight="1" x14ac:dyDescent="0.25">
      <c r="R475" s="20"/>
    </row>
    <row r="476" spans="18:18" ht="15.75" customHeight="1" x14ac:dyDescent="0.25">
      <c r="R476" s="20"/>
    </row>
    <row r="477" spans="18:18" ht="15.75" customHeight="1" x14ac:dyDescent="0.25">
      <c r="R477" s="20"/>
    </row>
    <row r="478" spans="18:18" ht="15.75" customHeight="1" x14ac:dyDescent="0.25">
      <c r="R478" s="20"/>
    </row>
    <row r="479" spans="18:18" ht="15.75" customHeight="1" x14ac:dyDescent="0.25">
      <c r="R479" s="20"/>
    </row>
    <row r="480" spans="18:18" ht="15.75" customHeight="1" x14ac:dyDescent="0.25">
      <c r="R480" s="20"/>
    </row>
    <row r="481" spans="18:18" ht="15.75" customHeight="1" x14ac:dyDescent="0.25">
      <c r="R481" s="20"/>
    </row>
    <row r="482" spans="18:18" ht="15.75" customHeight="1" x14ac:dyDescent="0.25">
      <c r="R482" s="20"/>
    </row>
    <row r="483" spans="18:18" ht="15.75" customHeight="1" x14ac:dyDescent="0.25">
      <c r="R483" s="20"/>
    </row>
    <row r="484" spans="18:18" ht="15.75" customHeight="1" x14ac:dyDescent="0.25">
      <c r="R484" s="20"/>
    </row>
    <row r="485" spans="18:18" ht="15.75" customHeight="1" x14ac:dyDescent="0.25">
      <c r="R485" s="20"/>
    </row>
    <row r="486" spans="18:18" ht="15.75" customHeight="1" x14ac:dyDescent="0.25">
      <c r="R486" s="20"/>
    </row>
    <row r="487" spans="18:18" ht="15.75" customHeight="1" x14ac:dyDescent="0.25">
      <c r="R487" s="20"/>
    </row>
    <row r="488" spans="18:18" ht="15.75" customHeight="1" x14ac:dyDescent="0.25">
      <c r="R488" s="20"/>
    </row>
    <row r="489" spans="18:18" ht="15.75" customHeight="1" x14ac:dyDescent="0.25">
      <c r="R489" s="20"/>
    </row>
    <row r="490" spans="18:18" ht="15.75" customHeight="1" x14ac:dyDescent="0.25">
      <c r="R490" s="20"/>
    </row>
    <row r="491" spans="18:18" ht="15.75" customHeight="1" x14ac:dyDescent="0.25">
      <c r="R491" s="20"/>
    </row>
    <row r="492" spans="18:18" ht="15.75" customHeight="1" x14ac:dyDescent="0.25">
      <c r="R492" s="20"/>
    </row>
    <row r="493" spans="18:18" ht="15.75" customHeight="1" x14ac:dyDescent="0.25">
      <c r="R493" s="20"/>
    </row>
    <row r="494" spans="18:18" ht="15.75" customHeight="1" x14ac:dyDescent="0.25">
      <c r="R494" s="20"/>
    </row>
    <row r="495" spans="18:18" ht="15.75" customHeight="1" x14ac:dyDescent="0.25">
      <c r="R495" s="20"/>
    </row>
    <row r="496" spans="18:18" ht="15.75" customHeight="1" x14ac:dyDescent="0.25">
      <c r="R496" s="20"/>
    </row>
    <row r="497" spans="18:18" ht="15.75" customHeight="1" x14ac:dyDescent="0.25">
      <c r="R497" s="20"/>
    </row>
    <row r="498" spans="18:18" ht="15.75" customHeight="1" x14ac:dyDescent="0.25">
      <c r="R498" s="20"/>
    </row>
    <row r="499" spans="18:18" ht="15.75" customHeight="1" x14ac:dyDescent="0.25">
      <c r="R499" s="20"/>
    </row>
    <row r="500" spans="18:18" ht="15.75" customHeight="1" x14ac:dyDescent="0.25">
      <c r="R500" s="20"/>
    </row>
    <row r="501" spans="18:18" ht="15.75" customHeight="1" x14ac:dyDescent="0.25">
      <c r="R501" s="20"/>
    </row>
    <row r="502" spans="18:18" ht="15.75" customHeight="1" x14ac:dyDescent="0.25">
      <c r="R502" s="20"/>
    </row>
    <row r="503" spans="18:18" ht="15.75" customHeight="1" x14ac:dyDescent="0.25">
      <c r="R503" s="20"/>
    </row>
    <row r="504" spans="18:18" ht="15.75" customHeight="1" x14ac:dyDescent="0.25">
      <c r="R504" s="20"/>
    </row>
    <row r="505" spans="18:18" ht="15.75" customHeight="1" x14ac:dyDescent="0.25">
      <c r="R505" s="20"/>
    </row>
    <row r="506" spans="18:18" ht="15.75" customHeight="1" x14ac:dyDescent="0.25">
      <c r="R506" s="20"/>
    </row>
    <row r="507" spans="18:18" ht="15.75" customHeight="1" x14ac:dyDescent="0.25">
      <c r="R507" s="20"/>
    </row>
    <row r="508" spans="18:18" ht="15.75" customHeight="1" x14ac:dyDescent="0.25">
      <c r="R508" s="20"/>
    </row>
    <row r="509" spans="18:18" ht="15.75" customHeight="1" x14ac:dyDescent="0.25">
      <c r="R509" s="20"/>
    </row>
    <row r="510" spans="18:18" ht="15.75" customHeight="1" x14ac:dyDescent="0.25">
      <c r="R510" s="20"/>
    </row>
    <row r="511" spans="18:18" ht="15.75" customHeight="1" x14ac:dyDescent="0.25">
      <c r="R511" s="20"/>
    </row>
    <row r="512" spans="18:18" ht="15.75" customHeight="1" x14ac:dyDescent="0.25">
      <c r="R512" s="20"/>
    </row>
    <row r="513" spans="18:18" ht="15.75" customHeight="1" x14ac:dyDescent="0.25">
      <c r="R513" s="20"/>
    </row>
    <row r="514" spans="18:18" ht="15.75" customHeight="1" x14ac:dyDescent="0.25">
      <c r="R514" s="20"/>
    </row>
    <row r="515" spans="18:18" ht="15.75" customHeight="1" x14ac:dyDescent="0.25">
      <c r="R515" s="20"/>
    </row>
    <row r="516" spans="18:18" ht="15.75" customHeight="1" x14ac:dyDescent="0.25">
      <c r="R516" s="20"/>
    </row>
    <row r="517" spans="18:18" ht="15.75" customHeight="1" x14ac:dyDescent="0.25">
      <c r="R517" s="20"/>
    </row>
    <row r="518" spans="18:18" ht="15.75" customHeight="1" x14ac:dyDescent="0.25">
      <c r="R518" s="20"/>
    </row>
    <row r="519" spans="18:18" ht="15.75" customHeight="1" x14ac:dyDescent="0.25">
      <c r="R519" s="20"/>
    </row>
    <row r="520" spans="18:18" ht="15.75" customHeight="1" x14ac:dyDescent="0.25">
      <c r="R520" s="20"/>
    </row>
    <row r="521" spans="18:18" ht="15.75" customHeight="1" x14ac:dyDescent="0.25">
      <c r="R521" s="20"/>
    </row>
    <row r="522" spans="18:18" ht="15.75" customHeight="1" x14ac:dyDescent="0.25">
      <c r="R522" s="20"/>
    </row>
    <row r="523" spans="18:18" ht="15.75" customHeight="1" x14ac:dyDescent="0.25">
      <c r="R523" s="20"/>
    </row>
    <row r="524" spans="18:18" ht="15.75" customHeight="1" x14ac:dyDescent="0.25">
      <c r="R524" s="20"/>
    </row>
    <row r="525" spans="18:18" ht="15.75" customHeight="1" x14ac:dyDescent="0.25">
      <c r="R525" s="20"/>
    </row>
    <row r="526" spans="18:18" ht="15.75" customHeight="1" x14ac:dyDescent="0.25">
      <c r="R526" s="20"/>
    </row>
    <row r="527" spans="18:18" ht="15.75" customHeight="1" x14ac:dyDescent="0.25">
      <c r="R527" s="20"/>
    </row>
    <row r="528" spans="18:18" ht="15.75" customHeight="1" x14ac:dyDescent="0.25">
      <c r="R528" s="20"/>
    </row>
    <row r="529" spans="18:18" ht="15.75" customHeight="1" x14ac:dyDescent="0.25">
      <c r="R529" s="20"/>
    </row>
    <row r="530" spans="18:18" ht="15.75" customHeight="1" x14ac:dyDescent="0.25">
      <c r="R530" s="20"/>
    </row>
    <row r="531" spans="18:18" ht="15.75" customHeight="1" x14ac:dyDescent="0.25">
      <c r="R531" s="20"/>
    </row>
    <row r="532" spans="18:18" ht="15.75" customHeight="1" x14ac:dyDescent="0.25">
      <c r="R532" s="20"/>
    </row>
    <row r="533" spans="18:18" ht="15.75" customHeight="1" x14ac:dyDescent="0.25">
      <c r="R533" s="20"/>
    </row>
    <row r="534" spans="18:18" ht="15.75" customHeight="1" x14ac:dyDescent="0.25">
      <c r="R534" s="20"/>
    </row>
    <row r="535" spans="18:18" ht="15.75" customHeight="1" x14ac:dyDescent="0.25">
      <c r="R535" s="20"/>
    </row>
    <row r="536" spans="18:18" ht="15.75" customHeight="1" x14ac:dyDescent="0.25">
      <c r="R536" s="20"/>
    </row>
    <row r="537" spans="18:18" ht="15.75" customHeight="1" x14ac:dyDescent="0.25">
      <c r="R537" s="20"/>
    </row>
    <row r="538" spans="18:18" ht="15.75" customHeight="1" x14ac:dyDescent="0.25">
      <c r="R538" s="20"/>
    </row>
    <row r="539" spans="18:18" ht="15.75" customHeight="1" x14ac:dyDescent="0.25">
      <c r="R539" s="20"/>
    </row>
    <row r="540" spans="18:18" ht="15.75" customHeight="1" x14ac:dyDescent="0.25">
      <c r="R540" s="20"/>
    </row>
    <row r="541" spans="18:18" ht="15.75" customHeight="1" x14ac:dyDescent="0.25">
      <c r="R541" s="20"/>
    </row>
    <row r="542" spans="18:18" ht="15.75" customHeight="1" x14ac:dyDescent="0.25">
      <c r="R542" s="20"/>
    </row>
    <row r="543" spans="18:18" ht="15.75" customHeight="1" x14ac:dyDescent="0.25">
      <c r="R543" s="20"/>
    </row>
    <row r="544" spans="18:18" ht="15.75" customHeight="1" x14ac:dyDescent="0.25">
      <c r="R544" s="20"/>
    </row>
    <row r="545" spans="18:18" ht="15.75" customHeight="1" x14ac:dyDescent="0.25">
      <c r="R545" s="20"/>
    </row>
    <row r="546" spans="18:18" ht="15.75" customHeight="1" x14ac:dyDescent="0.25">
      <c r="R546" s="20"/>
    </row>
    <row r="547" spans="18:18" ht="15.75" customHeight="1" x14ac:dyDescent="0.25">
      <c r="R547" s="20"/>
    </row>
    <row r="548" spans="18:18" ht="15.75" customHeight="1" x14ac:dyDescent="0.25">
      <c r="R548" s="20"/>
    </row>
    <row r="549" spans="18:18" ht="15.75" customHeight="1" x14ac:dyDescent="0.25">
      <c r="R549" s="20"/>
    </row>
    <row r="550" spans="18:18" ht="15.75" customHeight="1" x14ac:dyDescent="0.25">
      <c r="R550" s="20"/>
    </row>
    <row r="551" spans="18:18" ht="15.75" customHeight="1" x14ac:dyDescent="0.25">
      <c r="R551" s="20"/>
    </row>
    <row r="552" spans="18:18" ht="15.75" customHeight="1" x14ac:dyDescent="0.25">
      <c r="R552" s="20"/>
    </row>
    <row r="553" spans="18:18" ht="15.75" customHeight="1" x14ac:dyDescent="0.25">
      <c r="R553" s="20"/>
    </row>
    <row r="554" spans="18:18" ht="15.75" customHeight="1" x14ac:dyDescent="0.25">
      <c r="R554" s="20"/>
    </row>
    <row r="555" spans="18:18" ht="15.75" customHeight="1" x14ac:dyDescent="0.25">
      <c r="R555" s="20"/>
    </row>
    <row r="556" spans="18:18" ht="15.75" customHeight="1" x14ac:dyDescent="0.25">
      <c r="R556" s="20"/>
    </row>
    <row r="557" spans="18:18" ht="15.75" customHeight="1" x14ac:dyDescent="0.25">
      <c r="R557" s="20"/>
    </row>
    <row r="558" spans="18:18" ht="15.75" customHeight="1" x14ac:dyDescent="0.25">
      <c r="R558" s="20"/>
    </row>
    <row r="559" spans="18:18" ht="15.75" customHeight="1" x14ac:dyDescent="0.25">
      <c r="R559" s="20"/>
    </row>
    <row r="560" spans="18:18" ht="15.75" customHeight="1" x14ac:dyDescent="0.25">
      <c r="R560" s="20"/>
    </row>
    <row r="561" spans="18:18" ht="15.75" customHeight="1" x14ac:dyDescent="0.25">
      <c r="R561" s="20"/>
    </row>
    <row r="562" spans="18:18" ht="15.75" customHeight="1" x14ac:dyDescent="0.25">
      <c r="R562" s="20"/>
    </row>
    <row r="563" spans="18:18" ht="15.75" customHeight="1" x14ac:dyDescent="0.25">
      <c r="R563" s="20"/>
    </row>
    <row r="564" spans="18:18" ht="15.75" customHeight="1" x14ac:dyDescent="0.25">
      <c r="R564" s="20"/>
    </row>
    <row r="565" spans="18:18" ht="15.75" customHeight="1" x14ac:dyDescent="0.25">
      <c r="R565" s="20"/>
    </row>
    <row r="566" spans="18:18" ht="15.75" customHeight="1" x14ac:dyDescent="0.25">
      <c r="R566" s="20"/>
    </row>
    <row r="567" spans="18:18" ht="15.75" customHeight="1" x14ac:dyDescent="0.25">
      <c r="R567" s="20"/>
    </row>
    <row r="568" spans="18:18" ht="15.75" customHeight="1" x14ac:dyDescent="0.25">
      <c r="R568" s="20"/>
    </row>
    <row r="569" spans="18:18" ht="15.75" customHeight="1" x14ac:dyDescent="0.25">
      <c r="R569" s="20"/>
    </row>
    <row r="570" spans="18:18" ht="15.75" customHeight="1" x14ac:dyDescent="0.25">
      <c r="R570" s="20"/>
    </row>
    <row r="571" spans="18:18" ht="15.75" customHeight="1" x14ac:dyDescent="0.25">
      <c r="R571" s="20"/>
    </row>
    <row r="572" spans="18:18" ht="15.75" customHeight="1" x14ac:dyDescent="0.25">
      <c r="R572" s="20"/>
    </row>
    <row r="573" spans="18:18" ht="15.75" customHeight="1" x14ac:dyDescent="0.25">
      <c r="R573" s="20"/>
    </row>
    <row r="574" spans="18:18" ht="15.75" customHeight="1" x14ac:dyDescent="0.25">
      <c r="R574" s="20"/>
    </row>
    <row r="575" spans="18:18" ht="15.75" customHeight="1" x14ac:dyDescent="0.25">
      <c r="R575" s="20"/>
    </row>
    <row r="576" spans="18:18" ht="15.75" customHeight="1" x14ac:dyDescent="0.25">
      <c r="R576" s="20"/>
    </row>
    <row r="577" spans="18:18" ht="15.75" customHeight="1" x14ac:dyDescent="0.25">
      <c r="R577" s="20"/>
    </row>
    <row r="578" spans="18:18" ht="15.75" customHeight="1" x14ac:dyDescent="0.25">
      <c r="R578" s="20"/>
    </row>
    <row r="579" spans="18:18" ht="15.75" customHeight="1" x14ac:dyDescent="0.25">
      <c r="R579" s="20"/>
    </row>
    <row r="580" spans="18:18" ht="15.75" customHeight="1" x14ac:dyDescent="0.25">
      <c r="R580" s="20"/>
    </row>
    <row r="581" spans="18:18" ht="15.75" customHeight="1" x14ac:dyDescent="0.25">
      <c r="R581" s="20"/>
    </row>
    <row r="582" spans="18:18" ht="15.75" customHeight="1" x14ac:dyDescent="0.25">
      <c r="R582" s="20"/>
    </row>
    <row r="583" spans="18:18" ht="15.75" customHeight="1" x14ac:dyDescent="0.25">
      <c r="R583" s="20"/>
    </row>
    <row r="584" spans="18:18" ht="15.75" customHeight="1" x14ac:dyDescent="0.25">
      <c r="R584" s="20"/>
    </row>
    <row r="585" spans="18:18" ht="15.75" customHeight="1" x14ac:dyDescent="0.25">
      <c r="R585" s="20"/>
    </row>
    <row r="586" spans="18:18" ht="15.75" customHeight="1" x14ac:dyDescent="0.25">
      <c r="R586" s="20"/>
    </row>
    <row r="587" spans="18:18" ht="15.75" customHeight="1" x14ac:dyDescent="0.25">
      <c r="R587" s="20"/>
    </row>
    <row r="588" spans="18:18" ht="15.75" customHeight="1" x14ac:dyDescent="0.25">
      <c r="R588" s="20"/>
    </row>
    <row r="589" spans="18:18" ht="15.75" customHeight="1" x14ac:dyDescent="0.25">
      <c r="R589" s="20"/>
    </row>
    <row r="590" spans="18:18" ht="15.75" customHeight="1" x14ac:dyDescent="0.25">
      <c r="R590" s="20"/>
    </row>
    <row r="591" spans="18:18" ht="15.75" customHeight="1" x14ac:dyDescent="0.25">
      <c r="R591" s="20"/>
    </row>
    <row r="592" spans="18:18" ht="15.75" customHeight="1" x14ac:dyDescent="0.25">
      <c r="R592" s="20"/>
    </row>
    <row r="593" spans="18:18" ht="15.75" customHeight="1" x14ac:dyDescent="0.25">
      <c r="R593" s="20"/>
    </row>
    <row r="594" spans="18:18" ht="15.75" customHeight="1" x14ac:dyDescent="0.25">
      <c r="R594" s="20"/>
    </row>
    <row r="595" spans="18:18" ht="15.75" customHeight="1" x14ac:dyDescent="0.25">
      <c r="R595" s="20"/>
    </row>
    <row r="596" spans="18:18" ht="15.75" customHeight="1" x14ac:dyDescent="0.25">
      <c r="R596" s="20"/>
    </row>
    <row r="597" spans="18:18" ht="15.75" customHeight="1" x14ac:dyDescent="0.25">
      <c r="R597" s="20"/>
    </row>
    <row r="598" spans="18:18" ht="15.75" customHeight="1" x14ac:dyDescent="0.25">
      <c r="R598" s="20"/>
    </row>
    <row r="599" spans="18:18" ht="15.75" customHeight="1" x14ac:dyDescent="0.25">
      <c r="R599" s="20"/>
    </row>
    <row r="600" spans="18:18" ht="15.75" customHeight="1" x14ac:dyDescent="0.25">
      <c r="R600" s="20"/>
    </row>
    <row r="601" spans="18:18" ht="15.75" customHeight="1" x14ac:dyDescent="0.25">
      <c r="R601" s="20"/>
    </row>
    <row r="602" spans="18:18" ht="15.75" customHeight="1" x14ac:dyDescent="0.25">
      <c r="R602" s="20"/>
    </row>
    <row r="603" spans="18:18" ht="15.75" customHeight="1" x14ac:dyDescent="0.25">
      <c r="R603" s="20"/>
    </row>
    <row r="604" spans="18:18" ht="15.75" customHeight="1" x14ac:dyDescent="0.25">
      <c r="R604" s="20"/>
    </row>
    <row r="605" spans="18:18" ht="15.75" customHeight="1" x14ac:dyDescent="0.25">
      <c r="R605" s="20"/>
    </row>
    <row r="606" spans="18:18" ht="15.75" customHeight="1" x14ac:dyDescent="0.25">
      <c r="R606" s="20"/>
    </row>
    <row r="607" spans="18:18" ht="15.75" customHeight="1" x14ac:dyDescent="0.25">
      <c r="R607" s="20"/>
    </row>
    <row r="608" spans="18:18" ht="15.75" customHeight="1" x14ac:dyDescent="0.25">
      <c r="R608" s="20"/>
    </row>
    <row r="609" spans="18:18" ht="15.75" customHeight="1" x14ac:dyDescent="0.25">
      <c r="R609" s="20"/>
    </row>
    <row r="610" spans="18:18" ht="15.75" customHeight="1" x14ac:dyDescent="0.25">
      <c r="R610" s="20"/>
    </row>
    <row r="611" spans="18:18" ht="15.75" customHeight="1" x14ac:dyDescent="0.25">
      <c r="R611" s="20"/>
    </row>
    <row r="612" spans="18:18" ht="15.75" customHeight="1" x14ac:dyDescent="0.25">
      <c r="R612" s="20"/>
    </row>
    <row r="613" spans="18:18" ht="15.75" customHeight="1" x14ac:dyDescent="0.25">
      <c r="R613" s="20"/>
    </row>
    <row r="614" spans="18:18" ht="15.75" customHeight="1" x14ac:dyDescent="0.25">
      <c r="R614" s="20"/>
    </row>
    <row r="615" spans="18:18" ht="15.75" customHeight="1" x14ac:dyDescent="0.25">
      <c r="R615" s="20"/>
    </row>
    <row r="616" spans="18:18" ht="15.75" customHeight="1" x14ac:dyDescent="0.25">
      <c r="R616" s="20"/>
    </row>
    <row r="617" spans="18:18" ht="15.75" customHeight="1" x14ac:dyDescent="0.25">
      <c r="R617" s="20"/>
    </row>
    <row r="618" spans="18:18" ht="15.75" customHeight="1" x14ac:dyDescent="0.25">
      <c r="R618" s="20"/>
    </row>
    <row r="619" spans="18:18" ht="15.75" customHeight="1" x14ac:dyDescent="0.25">
      <c r="R619" s="20"/>
    </row>
    <row r="620" spans="18:18" ht="15.75" customHeight="1" x14ac:dyDescent="0.25">
      <c r="R620" s="20"/>
    </row>
    <row r="621" spans="18:18" ht="15.75" customHeight="1" x14ac:dyDescent="0.25">
      <c r="R621" s="20"/>
    </row>
    <row r="622" spans="18:18" ht="15.75" customHeight="1" x14ac:dyDescent="0.25">
      <c r="R622" s="20"/>
    </row>
    <row r="623" spans="18:18" ht="15.75" customHeight="1" x14ac:dyDescent="0.25">
      <c r="R623" s="20"/>
    </row>
    <row r="624" spans="18:18" ht="15.75" customHeight="1" x14ac:dyDescent="0.25">
      <c r="R624" s="20"/>
    </row>
    <row r="625" spans="18:18" ht="15.75" customHeight="1" x14ac:dyDescent="0.25">
      <c r="R625" s="20"/>
    </row>
    <row r="626" spans="18:18" ht="15.75" customHeight="1" x14ac:dyDescent="0.25">
      <c r="R626" s="20"/>
    </row>
    <row r="627" spans="18:18" ht="15.75" customHeight="1" x14ac:dyDescent="0.25">
      <c r="R627" s="20"/>
    </row>
    <row r="628" spans="18:18" ht="15.75" customHeight="1" x14ac:dyDescent="0.25">
      <c r="R628" s="20"/>
    </row>
    <row r="629" spans="18:18" ht="15.75" customHeight="1" x14ac:dyDescent="0.25">
      <c r="R629" s="20"/>
    </row>
    <row r="630" spans="18:18" ht="15.75" customHeight="1" x14ac:dyDescent="0.25">
      <c r="R630" s="20"/>
    </row>
    <row r="631" spans="18:18" ht="15.75" customHeight="1" x14ac:dyDescent="0.25">
      <c r="R631" s="20"/>
    </row>
    <row r="632" spans="18:18" ht="15.75" customHeight="1" x14ac:dyDescent="0.25">
      <c r="R632" s="20"/>
    </row>
    <row r="633" spans="18:18" ht="15.75" customHeight="1" x14ac:dyDescent="0.25">
      <c r="R633" s="20"/>
    </row>
    <row r="634" spans="18:18" ht="15.75" customHeight="1" x14ac:dyDescent="0.25">
      <c r="R634" s="20"/>
    </row>
    <row r="635" spans="18:18" ht="15.75" customHeight="1" x14ac:dyDescent="0.25">
      <c r="R635" s="20"/>
    </row>
    <row r="636" spans="18:18" ht="15.75" customHeight="1" x14ac:dyDescent="0.25">
      <c r="R636" s="20"/>
    </row>
    <row r="637" spans="18:18" ht="15.75" customHeight="1" x14ac:dyDescent="0.25">
      <c r="R637" s="20"/>
    </row>
    <row r="638" spans="18:18" ht="15.75" customHeight="1" x14ac:dyDescent="0.25">
      <c r="R638" s="20"/>
    </row>
    <row r="639" spans="18:18" ht="15.75" customHeight="1" x14ac:dyDescent="0.25">
      <c r="R639" s="20"/>
    </row>
    <row r="640" spans="18:18" ht="15.75" customHeight="1" x14ac:dyDescent="0.25">
      <c r="R640" s="20"/>
    </row>
    <row r="641" spans="18:18" ht="15.75" customHeight="1" x14ac:dyDescent="0.25">
      <c r="R641" s="20"/>
    </row>
    <row r="642" spans="18:18" ht="15.75" customHeight="1" x14ac:dyDescent="0.25">
      <c r="R642" s="20"/>
    </row>
    <row r="643" spans="18:18" ht="15.75" customHeight="1" x14ac:dyDescent="0.25">
      <c r="R643" s="20"/>
    </row>
    <row r="644" spans="18:18" ht="15.75" customHeight="1" x14ac:dyDescent="0.25">
      <c r="R644" s="20"/>
    </row>
    <row r="645" spans="18:18" ht="15.75" customHeight="1" x14ac:dyDescent="0.25">
      <c r="R645" s="20"/>
    </row>
    <row r="646" spans="18:18" ht="15.75" customHeight="1" x14ac:dyDescent="0.25">
      <c r="R646" s="20"/>
    </row>
    <row r="647" spans="18:18" ht="15.75" customHeight="1" x14ac:dyDescent="0.25">
      <c r="R647" s="20"/>
    </row>
    <row r="648" spans="18:18" ht="15.75" customHeight="1" x14ac:dyDescent="0.25">
      <c r="R648" s="20"/>
    </row>
    <row r="649" spans="18:18" ht="15.75" customHeight="1" x14ac:dyDescent="0.25">
      <c r="R649" s="20"/>
    </row>
    <row r="650" spans="18:18" ht="15.75" customHeight="1" x14ac:dyDescent="0.25">
      <c r="R650" s="20"/>
    </row>
    <row r="651" spans="18:18" ht="15.75" customHeight="1" x14ac:dyDescent="0.25">
      <c r="R651" s="20"/>
    </row>
    <row r="652" spans="18:18" ht="15.75" customHeight="1" x14ac:dyDescent="0.25">
      <c r="R652" s="20"/>
    </row>
    <row r="653" spans="18:18" ht="15.75" customHeight="1" x14ac:dyDescent="0.25">
      <c r="R653" s="20"/>
    </row>
    <row r="654" spans="18:18" ht="15.75" customHeight="1" x14ac:dyDescent="0.25">
      <c r="R654" s="20"/>
    </row>
    <row r="655" spans="18:18" ht="15.75" customHeight="1" x14ac:dyDescent="0.25">
      <c r="R655" s="20"/>
    </row>
    <row r="656" spans="18:18" ht="15.75" customHeight="1" x14ac:dyDescent="0.25">
      <c r="R656" s="20"/>
    </row>
    <row r="657" spans="18:18" ht="15.75" customHeight="1" x14ac:dyDescent="0.25">
      <c r="R657" s="20"/>
    </row>
    <row r="658" spans="18:18" ht="15.75" customHeight="1" x14ac:dyDescent="0.25">
      <c r="R658" s="20"/>
    </row>
    <row r="659" spans="18:18" ht="15.75" customHeight="1" x14ac:dyDescent="0.25">
      <c r="R659" s="20"/>
    </row>
    <row r="660" spans="18:18" ht="15.75" customHeight="1" x14ac:dyDescent="0.25">
      <c r="R660" s="20"/>
    </row>
    <row r="661" spans="18:18" ht="15.75" customHeight="1" x14ac:dyDescent="0.25">
      <c r="R661" s="20"/>
    </row>
    <row r="662" spans="18:18" ht="15.75" customHeight="1" x14ac:dyDescent="0.25">
      <c r="R662" s="20"/>
    </row>
    <row r="663" spans="18:18" ht="15.75" customHeight="1" x14ac:dyDescent="0.25">
      <c r="R663" s="20"/>
    </row>
    <row r="664" spans="18:18" ht="15.75" customHeight="1" x14ac:dyDescent="0.25">
      <c r="R664" s="20"/>
    </row>
    <row r="665" spans="18:18" ht="15.75" customHeight="1" x14ac:dyDescent="0.25">
      <c r="R665" s="20"/>
    </row>
    <row r="666" spans="18:18" ht="15.75" customHeight="1" x14ac:dyDescent="0.25">
      <c r="R666" s="20"/>
    </row>
    <row r="667" spans="18:18" ht="15.75" customHeight="1" x14ac:dyDescent="0.25">
      <c r="R667" s="20"/>
    </row>
    <row r="668" spans="18:18" ht="15.75" customHeight="1" x14ac:dyDescent="0.25">
      <c r="R668" s="20"/>
    </row>
    <row r="669" spans="18:18" ht="15.75" customHeight="1" x14ac:dyDescent="0.25">
      <c r="R669" s="20"/>
    </row>
    <row r="670" spans="18:18" ht="15.75" customHeight="1" x14ac:dyDescent="0.25">
      <c r="R670" s="20"/>
    </row>
    <row r="671" spans="18:18" ht="15.75" customHeight="1" x14ac:dyDescent="0.25">
      <c r="R671" s="20"/>
    </row>
    <row r="672" spans="18:18" ht="15.75" customHeight="1" x14ac:dyDescent="0.25">
      <c r="R672" s="20"/>
    </row>
    <row r="673" spans="18:18" ht="15.75" customHeight="1" x14ac:dyDescent="0.25">
      <c r="R673" s="20"/>
    </row>
    <row r="674" spans="18:18" ht="15.75" customHeight="1" x14ac:dyDescent="0.25">
      <c r="R674" s="20"/>
    </row>
    <row r="675" spans="18:18" ht="15.75" customHeight="1" x14ac:dyDescent="0.25">
      <c r="R675" s="20"/>
    </row>
    <row r="676" spans="18:18" ht="15.75" customHeight="1" x14ac:dyDescent="0.25">
      <c r="R676" s="20"/>
    </row>
    <row r="677" spans="18:18" ht="15.75" customHeight="1" x14ac:dyDescent="0.25">
      <c r="R677" s="20"/>
    </row>
    <row r="678" spans="18:18" ht="15.75" customHeight="1" x14ac:dyDescent="0.25">
      <c r="R678" s="20"/>
    </row>
    <row r="679" spans="18:18" ht="15.75" customHeight="1" x14ac:dyDescent="0.25">
      <c r="R679" s="20"/>
    </row>
    <row r="680" spans="18:18" ht="15.75" customHeight="1" x14ac:dyDescent="0.25">
      <c r="R680" s="20"/>
    </row>
    <row r="681" spans="18:18" ht="15.75" customHeight="1" x14ac:dyDescent="0.25">
      <c r="R681" s="20"/>
    </row>
    <row r="682" spans="18:18" ht="15.75" customHeight="1" x14ac:dyDescent="0.25">
      <c r="R682" s="20"/>
    </row>
    <row r="683" spans="18:18" ht="15.75" customHeight="1" x14ac:dyDescent="0.25">
      <c r="R683" s="20"/>
    </row>
    <row r="684" spans="18:18" ht="15.75" customHeight="1" x14ac:dyDescent="0.25">
      <c r="R684" s="20"/>
    </row>
    <row r="685" spans="18:18" ht="15.75" customHeight="1" x14ac:dyDescent="0.25">
      <c r="R685" s="20"/>
    </row>
    <row r="686" spans="18:18" ht="15.75" customHeight="1" x14ac:dyDescent="0.25">
      <c r="R686" s="20"/>
    </row>
    <row r="687" spans="18:18" ht="15.75" customHeight="1" x14ac:dyDescent="0.25">
      <c r="R687" s="20"/>
    </row>
    <row r="688" spans="18:18" ht="15.75" customHeight="1" x14ac:dyDescent="0.25">
      <c r="R688" s="20"/>
    </row>
    <row r="689" spans="18:18" ht="15.75" customHeight="1" x14ac:dyDescent="0.25">
      <c r="R689" s="20"/>
    </row>
    <row r="690" spans="18:18" ht="15.75" customHeight="1" x14ac:dyDescent="0.25">
      <c r="R690" s="20"/>
    </row>
    <row r="691" spans="18:18" ht="15.75" customHeight="1" x14ac:dyDescent="0.25">
      <c r="R691" s="20"/>
    </row>
    <row r="692" spans="18:18" ht="15.75" customHeight="1" x14ac:dyDescent="0.25">
      <c r="R692" s="20"/>
    </row>
    <row r="693" spans="18:18" ht="15.75" customHeight="1" x14ac:dyDescent="0.25">
      <c r="R693" s="20"/>
    </row>
    <row r="694" spans="18:18" ht="15.75" customHeight="1" x14ac:dyDescent="0.25">
      <c r="R694" s="20"/>
    </row>
    <row r="695" spans="18:18" ht="15.75" customHeight="1" x14ac:dyDescent="0.25">
      <c r="R695" s="20"/>
    </row>
    <row r="696" spans="18:18" ht="15.75" customHeight="1" x14ac:dyDescent="0.25">
      <c r="R696" s="20"/>
    </row>
    <row r="697" spans="18:18" ht="15.75" customHeight="1" x14ac:dyDescent="0.25">
      <c r="R697" s="20"/>
    </row>
    <row r="698" spans="18:18" ht="15.75" customHeight="1" x14ac:dyDescent="0.25">
      <c r="R698" s="20"/>
    </row>
    <row r="699" spans="18:18" ht="15.75" customHeight="1" x14ac:dyDescent="0.25">
      <c r="R699" s="20"/>
    </row>
    <row r="700" spans="18:18" ht="15.75" customHeight="1" x14ac:dyDescent="0.25">
      <c r="R700" s="20"/>
    </row>
    <row r="701" spans="18:18" ht="15.75" customHeight="1" x14ac:dyDescent="0.25">
      <c r="R701" s="20"/>
    </row>
    <row r="702" spans="18:18" ht="15.75" customHeight="1" x14ac:dyDescent="0.25">
      <c r="R702" s="20"/>
    </row>
    <row r="703" spans="18:18" ht="15.75" customHeight="1" x14ac:dyDescent="0.25">
      <c r="R703" s="20"/>
    </row>
    <row r="704" spans="18:18" ht="15.75" customHeight="1" x14ac:dyDescent="0.25">
      <c r="R704" s="20"/>
    </row>
    <row r="705" spans="18:18" ht="15.75" customHeight="1" x14ac:dyDescent="0.25">
      <c r="R705" s="20"/>
    </row>
    <row r="706" spans="18:18" ht="15.75" customHeight="1" x14ac:dyDescent="0.25">
      <c r="R706" s="20"/>
    </row>
    <row r="707" spans="18:18" ht="15.75" customHeight="1" x14ac:dyDescent="0.25">
      <c r="R707" s="20"/>
    </row>
    <row r="708" spans="18:18" ht="15.75" customHeight="1" x14ac:dyDescent="0.25">
      <c r="R708" s="20"/>
    </row>
    <row r="709" spans="18:18" ht="15.75" customHeight="1" x14ac:dyDescent="0.25">
      <c r="R709" s="20"/>
    </row>
    <row r="710" spans="18:18" ht="15.75" customHeight="1" x14ac:dyDescent="0.25">
      <c r="R710" s="20"/>
    </row>
    <row r="711" spans="18:18" ht="15.75" customHeight="1" x14ac:dyDescent="0.25">
      <c r="R711" s="20"/>
    </row>
    <row r="712" spans="18:18" ht="15.75" customHeight="1" x14ac:dyDescent="0.25">
      <c r="R712" s="20"/>
    </row>
    <row r="713" spans="18:18" ht="15.75" customHeight="1" x14ac:dyDescent="0.25">
      <c r="R713" s="20"/>
    </row>
    <row r="714" spans="18:18" ht="15.75" customHeight="1" x14ac:dyDescent="0.25">
      <c r="R714" s="20"/>
    </row>
    <row r="715" spans="18:18" ht="15.75" customHeight="1" x14ac:dyDescent="0.25">
      <c r="R715" s="20"/>
    </row>
    <row r="716" spans="18:18" ht="15.75" customHeight="1" x14ac:dyDescent="0.25">
      <c r="R716" s="20"/>
    </row>
    <row r="717" spans="18:18" ht="15.75" customHeight="1" x14ac:dyDescent="0.25">
      <c r="R717" s="20"/>
    </row>
    <row r="718" spans="18:18" ht="15.75" customHeight="1" x14ac:dyDescent="0.25">
      <c r="R718" s="20"/>
    </row>
    <row r="719" spans="18:18" ht="15.75" customHeight="1" x14ac:dyDescent="0.25">
      <c r="R719" s="20"/>
    </row>
    <row r="720" spans="18:18" ht="15.75" customHeight="1" x14ac:dyDescent="0.25">
      <c r="R720" s="20"/>
    </row>
    <row r="721" spans="18:18" ht="15.75" customHeight="1" x14ac:dyDescent="0.25">
      <c r="R721" s="20"/>
    </row>
    <row r="722" spans="18:18" ht="15.75" customHeight="1" x14ac:dyDescent="0.25">
      <c r="R722" s="20"/>
    </row>
    <row r="723" spans="18:18" ht="15.75" customHeight="1" x14ac:dyDescent="0.25">
      <c r="R723" s="20"/>
    </row>
    <row r="724" spans="18:18" ht="15.75" customHeight="1" x14ac:dyDescent="0.25">
      <c r="R724" s="20"/>
    </row>
    <row r="725" spans="18:18" ht="15.75" customHeight="1" x14ac:dyDescent="0.25">
      <c r="R725" s="20"/>
    </row>
    <row r="726" spans="18:18" ht="15.75" customHeight="1" x14ac:dyDescent="0.25">
      <c r="R726" s="20"/>
    </row>
    <row r="727" spans="18:18" ht="15.75" customHeight="1" x14ac:dyDescent="0.25">
      <c r="R727" s="20"/>
    </row>
    <row r="728" spans="18:18" ht="15.75" customHeight="1" x14ac:dyDescent="0.25">
      <c r="R728" s="20"/>
    </row>
    <row r="729" spans="18:18" ht="15.75" customHeight="1" x14ac:dyDescent="0.25">
      <c r="R729" s="20"/>
    </row>
    <row r="730" spans="18:18" ht="15.75" customHeight="1" x14ac:dyDescent="0.25">
      <c r="R730" s="20"/>
    </row>
    <row r="731" spans="18:18" ht="15.75" customHeight="1" x14ac:dyDescent="0.25">
      <c r="R731" s="20"/>
    </row>
    <row r="732" spans="18:18" ht="15.75" customHeight="1" x14ac:dyDescent="0.25">
      <c r="R732" s="20"/>
    </row>
    <row r="733" spans="18:18" ht="15.75" customHeight="1" x14ac:dyDescent="0.25">
      <c r="R733" s="20"/>
    </row>
    <row r="734" spans="18:18" ht="15.75" customHeight="1" x14ac:dyDescent="0.25">
      <c r="R734" s="20"/>
    </row>
    <row r="735" spans="18:18" ht="15.75" customHeight="1" x14ac:dyDescent="0.25">
      <c r="R735" s="20"/>
    </row>
    <row r="736" spans="18:18" ht="15.75" customHeight="1" x14ac:dyDescent="0.25">
      <c r="R736" s="20"/>
    </row>
    <row r="737" spans="18:18" ht="15.75" customHeight="1" x14ac:dyDescent="0.25">
      <c r="R737" s="20"/>
    </row>
    <row r="738" spans="18:18" ht="15.75" customHeight="1" x14ac:dyDescent="0.25">
      <c r="R738" s="20"/>
    </row>
    <row r="739" spans="18:18" ht="15.75" customHeight="1" x14ac:dyDescent="0.25">
      <c r="R739" s="20"/>
    </row>
    <row r="740" spans="18:18" ht="15.75" customHeight="1" x14ac:dyDescent="0.25">
      <c r="R740" s="20"/>
    </row>
    <row r="741" spans="18:18" ht="15.75" customHeight="1" x14ac:dyDescent="0.25">
      <c r="R741" s="20"/>
    </row>
    <row r="742" spans="18:18" ht="15.75" customHeight="1" x14ac:dyDescent="0.25">
      <c r="R742" s="20"/>
    </row>
    <row r="743" spans="18:18" ht="15.75" customHeight="1" x14ac:dyDescent="0.25">
      <c r="R743" s="20"/>
    </row>
    <row r="744" spans="18:18" ht="15.75" customHeight="1" x14ac:dyDescent="0.25">
      <c r="R744" s="20"/>
    </row>
    <row r="745" spans="18:18" ht="15.75" customHeight="1" x14ac:dyDescent="0.25">
      <c r="R745" s="20"/>
    </row>
    <row r="746" spans="18:18" ht="15.75" customHeight="1" x14ac:dyDescent="0.25">
      <c r="R746" s="20"/>
    </row>
    <row r="747" spans="18:18" ht="15.75" customHeight="1" x14ac:dyDescent="0.25">
      <c r="R747" s="20"/>
    </row>
    <row r="748" spans="18:18" ht="15.75" customHeight="1" x14ac:dyDescent="0.25">
      <c r="R748" s="20"/>
    </row>
    <row r="749" spans="18:18" ht="15.75" customHeight="1" x14ac:dyDescent="0.25">
      <c r="R749" s="20"/>
    </row>
    <row r="750" spans="18:18" ht="15.75" customHeight="1" x14ac:dyDescent="0.25">
      <c r="R750" s="20"/>
    </row>
    <row r="751" spans="18:18" ht="15.75" customHeight="1" x14ac:dyDescent="0.25">
      <c r="R751" s="20"/>
    </row>
    <row r="752" spans="18:18" ht="15.75" customHeight="1" x14ac:dyDescent="0.25">
      <c r="R752" s="20"/>
    </row>
    <row r="753" spans="18:18" ht="15.75" customHeight="1" x14ac:dyDescent="0.25">
      <c r="R753" s="20"/>
    </row>
    <row r="754" spans="18:18" ht="15.75" customHeight="1" x14ac:dyDescent="0.25">
      <c r="R754" s="20"/>
    </row>
    <row r="755" spans="18:18" ht="15.75" customHeight="1" x14ac:dyDescent="0.25">
      <c r="R755" s="20"/>
    </row>
    <row r="756" spans="18:18" ht="15.75" customHeight="1" x14ac:dyDescent="0.25">
      <c r="R756" s="20"/>
    </row>
    <row r="757" spans="18:18" ht="15.75" customHeight="1" x14ac:dyDescent="0.25">
      <c r="R757" s="20"/>
    </row>
    <row r="758" spans="18:18" ht="15.75" customHeight="1" x14ac:dyDescent="0.25">
      <c r="R758" s="20"/>
    </row>
    <row r="759" spans="18:18" ht="15.75" customHeight="1" x14ac:dyDescent="0.25">
      <c r="R759" s="20"/>
    </row>
    <row r="760" spans="18:18" ht="15.75" customHeight="1" x14ac:dyDescent="0.25">
      <c r="R760" s="20"/>
    </row>
    <row r="761" spans="18:18" ht="15.75" customHeight="1" x14ac:dyDescent="0.25">
      <c r="R761" s="20"/>
    </row>
    <row r="762" spans="18:18" ht="15.75" customHeight="1" x14ac:dyDescent="0.25">
      <c r="R762" s="20"/>
    </row>
    <row r="763" spans="18:18" ht="15.75" customHeight="1" x14ac:dyDescent="0.25">
      <c r="R763" s="20"/>
    </row>
    <row r="764" spans="18:18" ht="15.75" customHeight="1" x14ac:dyDescent="0.25">
      <c r="R764" s="20"/>
    </row>
    <row r="765" spans="18:18" ht="15.75" customHeight="1" x14ac:dyDescent="0.25">
      <c r="R765" s="20"/>
    </row>
    <row r="766" spans="18:18" ht="15.75" customHeight="1" x14ac:dyDescent="0.25">
      <c r="R766" s="20"/>
    </row>
    <row r="767" spans="18:18" ht="15.75" customHeight="1" x14ac:dyDescent="0.25">
      <c r="R767" s="20"/>
    </row>
    <row r="768" spans="18:18" ht="15.75" customHeight="1" x14ac:dyDescent="0.25">
      <c r="R768" s="20"/>
    </row>
    <row r="769" spans="18:18" ht="15.75" customHeight="1" x14ac:dyDescent="0.25">
      <c r="R769" s="20"/>
    </row>
    <row r="770" spans="18:18" ht="15.75" customHeight="1" x14ac:dyDescent="0.25">
      <c r="R770" s="20"/>
    </row>
    <row r="771" spans="18:18" ht="15.75" customHeight="1" x14ac:dyDescent="0.25">
      <c r="R771" s="20"/>
    </row>
    <row r="772" spans="18:18" ht="15.75" customHeight="1" x14ac:dyDescent="0.25">
      <c r="R772" s="20"/>
    </row>
    <row r="773" spans="18:18" ht="15.75" customHeight="1" x14ac:dyDescent="0.25">
      <c r="R773" s="20"/>
    </row>
    <row r="774" spans="18:18" ht="15.75" customHeight="1" x14ac:dyDescent="0.25">
      <c r="R774" s="20"/>
    </row>
    <row r="775" spans="18:18" ht="15.75" customHeight="1" x14ac:dyDescent="0.25">
      <c r="R775" s="20"/>
    </row>
    <row r="776" spans="18:18" ht="15.75" customHeight="1" x14ac:dyDescent="0.25">
      <c r="R776" s="20"/>
    </row>
    <row r="777" spans="18:18" ht="15.75" customHeight="1" x14ac:dyDescent="0.25">
      <c r="R777" s="20"/>
    </row>
    <row r="778" spans="18:18" ht="15.75" customHeight="1" x14ac:dyDescent="0.25">
      <c r="R778" s="20"/>
    </row>
    <row r="779" spans="18:18" ht="15.75" customHeight="1" x14ac:dyDescent="0.25">
      <c r="R779" s="20"/>
    </row>
    <row r="780" spans="18:18" ht="15.75" customHeight="1" x14ac:dyDescent="0.25">
      <c r="R780" s="20"/>
    </row>
    <row r="781" spans="18:18" ht="15.75" customHeight="1" x14ac:dyDescent="0.25">
      <c r="R781" s="20"/>
    </row>
    <row r="782" spans="18:18" ht="15.75" customHeight="1" x14ac:dyDescent="0.25">
      <c r="R782" s="20"/>
    </row>
    <row r="783" spans="18:18" ht="15.75" customHeight="1" x14ac:dyDescent="0.25">
      <c r="R783" s="20"/>
    </row>
    <row r="784" spans="18:18" ht="15.75" customHeight="1" x14ac:dyDescent="0.25">
      <c r="R784" s="20"/>
    </row>
    <row r="785" spans="18:18" ht="15.75" customHeight="1" x14ac:dyDescent="0.25">
      <c r="R785" s="20"/>
    </row>
    <row r="786" spans="18:18" ht="15.75" customHeight="1" x14ac:dyDescent="0.25">
      <c r="R786" s="20"/>
    </row>
    <row r="787" spans="18:18" ht="15.75" customHeight="1" x14ac:dyDescent="0.25">
      <c r="R787" s="20"/>
    </row>
    <row r="788" spans="18:18" ht="15.75" customHeight="1" x14ac:dyDescent="0.25">
      <c r="R788" s="20"/>
    </row>
    <row r="789" spans="18:18" ht="15.75" customHeight="1" x14ac:dyDescent="0.25">
      <c r="R789" s="20"/>
    </row>
    <row r="790" spans="18:18" ht="15.75" customHeight="1" x14ac:dyDescent="0.25">
      <c r="R790" s="20"/>
    </row>
    <row r="791" spans="18:18" ht="15.75" customHeight="1" x14ac:dyDescent="0.25">
      <c r="R791" s="20"/>
    </row>
    <row r="792" spans="18:18" ht="15.75" customHeight="1" x14ac:dyDescent="0.25">
      <c r="R792" s="20"/>
    </row>
    <row r="793" spans="18:18" ht="15.75" customHeight="1" x14ac:dyDescent="0.25">
      <c r="R793" s="20"/>
    </row>
    <row r="794" spans="18:18" ht="15.75" customHeight="1" x14ac:dyDescent="0.25">
      <c r="R794" s="20"/>
    </row>
    <row r="795" spans="18:18" ht="15.75" customHeight="1" x14ac:dyDescent="0.25">
      <c r="R795" s="20"/>
    </row>
    <row r="796" spans="18:18" ht="15.75" customHeight="1" x14ac:dyDescent="0.25">
      <c r="R796" s="20"/>
    </row>
    <row r="797" spans="18:18" ht="15.75" customHeight="1" x14ac:dyDescent="0.25">
      <c r="R797" s="20"/>
    </row>
    <row r="798" spans="18:18" ht="15.75" customHeight="1" x14ac:dyDescent="0.25">
      <c r="R798" s="20"/>
    </row>
    <row r="799" spans="18:18" ht="15.75" customHeight="1" x14ac:dyDescent="0.25">
      <c r="R799" s="20"/>
    </row>
    <row r="800" spans="18:18" ht="15.75" customHeight="1" x14ac:dyDescent="0.25">
      <c r="R800" s="20"/>
    </row>
    <row r="801" spans="18:18" ht="15.75" customHeight="1" x14ac:dyDescent="0.25">
      <c r="R801" s="20"/>
    </row>
    <row r="802" spans="18:18" ht="15.75" customHeight="1" x14ac:dyDescent="0.25">
      <c r="R802" s="20"/>
    </row>
    <row r="803" spans="18:18" ht="15.75" customHeight="1" x14ac:dyDescent="0.25">
      <c r="R803" s="20"/>
    </row>
    <row r="804" spans="18:18" ht="15.75" customHeight="1" x14ac:dyDescent="0.25">
      <c r="R804" s="20"/>
    </row>
    <row r="805" spans="18:18" ht="15.75" customHeight="1" x14ac:dyDescent="0.25">
      <c r="R805" s="20"/>
    </row>
    <row r="806" spans="18:18" ht="15.75" customHeight="1" x14ac:dyDescent="0.25">
      <c r="R806" s="20"/>
    </row>
    <row r="807" spans="18:18" ht="15.75" customHeight="1" x14ac:dyDescent="0.25">
      <c r="R807" s="20"/>
    </row>
    <row r="808" spans="18:18" ht="15.75" customHeight="1" x14ac:dyDescent="0.25">
      <c r="R808" s="20"/>
    </row>
    <row r="809" spans="18:18" ht="15.75" customHeight="1" x14ac:dyDescent="0.25">
      <c r="R809" s="20"/>
    </row>
    <row r="810" spans="18:18" ht="15.75" customHeight="1" x14ac:dyDescent="0.25">
      <c r="R810" s="20"/>
    </row>
    <row r="811" spans="18:18" ht="15.75" customHeight="1" x14ac:dyDescent="0.25">
      <c r="R811" s="20"/>
    </row>
    <row r="812" spans="18:18" ht="15.75" customHeight="1" x14ac:dyDescent="0.25">
      <c r="R812" s="20"/>
    </row>
    <row r="813" spans="18:18" ht="15.75" customHeight="1" x14ac:dyDescent="0.25">
      <c r="R813" s="20"/>
    </row>
    <row r="814" spans="18:18" ht="15.75" customHeight="1" x14ac:dyDescent="0.25">
      <c r="R814" s="20"/>
    </row>
    <row r="815" spans="18:18" ht="15.75" customHeight="1" x14ac:dyDescent="0.25">
      <c r="R815" s="20"/>
    </row>
    <row r="816" spans="18:18" ht="15.75" customHeight="1" x14ac:dyDescent="0.25">
      <c r="R816" s="20"/>
    </row>
    <row r="817" spans="18:18" ht="15.75" customHeight="1" x14ac:dyDescent="0.25">
      <c r="R817" s="20"/>
    </row>
    <row r="818" spans="18:18" ht="15.75" customHeight="1" x14ac:dyDescent="0.25">
      <c r="R818" s="20"/>
    </row>
    <row r="819" spans="18:18" ht="15.75" customHeight="1" x14ac:dyDescent="0.25">
      <c r="R819" s="20"/>
    </row>
    <row r="820" spans="18:18" ht="15.75" customHeight="1" x14ac:dyDescent="0.25">
      <c r="R820" s="20"/>
    </row>
    <row r="821" spans="18:18" ht="15.75" customHeight="1" x14ac:dyDescent="0.25">
      <c r="R821" s="20"/>
    </row>
    <row r="822" spans="18:18" ht="15.75" customHeight="1" x14ac:dyDescent="0.25">
      <c r="R822" s="20"/>
    </row>
    <row r="823" spans="18:18" ht="15.75" customHeight="1" x14ac:dyDescent="0.25">
      <c r="R823" s="20"/>
    </row>
    <row r="824" spans="18:18" ht="15.75" customHeight="1" x14ac:dyDescent="0.25">
      <c r="R824" s="20"/>
    </row>
    <row r="825" spans="18:18" ht="15.75" customHeight="1" x14ac:dyDescent="0.25">
      <c r="R825" s="20"/>
    </row>
    <row r="826" spans="18:18" ht="15.75" customHeight="1" x14ac:dyDescent="0.25">
      <c r="R826" s="20"/>
    </row>
    <row r="827" spans="18:18" ht="15.75" customHeight="1" x14ac:dyDescent="0.25">
      <c r="R827" s="20"/>
    </row>
    <row r="828" spans="18:18" ht="15.75" customHeight="1" x14ac:dyDescent="0.25">
      <c r="R828" s="20"/>
    </row>
    <row r="829" spans="18:18" ht="15.75" customHeight="1" x14ac:dyDescent="0.25">
      <c r="R829" s="20"/>
    </row>
    <row r="830" spans="18:18" ht="15.75" customHeight="1" x14ac:dyDescent="0.25">
      <c r="R830" s="20"/>
    </row>
    <row r="831" spans="18:18" ht="15.75" customHeight="1" x14ac:dyDescent="0.25">
      <c r="R831" s="20"/>
    </row>
    <row r="832" spans="18:18" ht="15.75" customHeight="1" x14ac:dyDescent="0.25">
      <c r="R832" s="20"/>
    </row>
    <row r="833" spans="18:18" ht="15.75" customHeight="1" x14ac:dyDescent="0.25">
      <c r="R833" s="20"/>
    </row>
    <row r="834" spans="18:18" ht="15.75" customHeight="1" x14ac:dyDescent="0.25">
      <c r="R834" s="20"/>
    </row>
    <row r="835" spans="18:18" ht="15.75" customHeight="1" x14ac:dyDescent="0.25">
      <c r="R835" s="20"/>
    </row>
    <row r="836" spans="18:18" ht="15.75" customHeight="1" x14ac:dyDescent="0.25">
      <c r="R836" s="20"/>
    </row>
    <row r="837" spans="18:18" ht="15.75" customHeight="1" x14ac:dyDescent="0.25">
      <c r="R837" s="20"/>
    </row>
    <row r="838" spans="18:18" ht="15.75" customHeight="1" x14ac:dyDescent="0.25">
      <c r="R838" s="20"/>
    </row>
    <row r="839" spans="18:18" ht="15.75" customHeight="1" x14ac:dyDescent="0.25">
      <c r="R839" s="20"/>
    </row>
    <row r="840" spans="18:18" ht="15.75" customHeight="1" x14ac:dyDescent="0.25">
      <c r="R840" s="20"/>
    </row>
    <row r="841" spans="18:18" ht="15.75" customHeight="1" x14ac:dyDescent="0.25">
      <c r="R841" s="20"/>
    </row>
    <row r="842" spans="18:18" ht="15.75" customHeight="1" x14ac:dyDescent="0.25">
      <c r="R842" s="20"/>
    </row>
    <row r="843" spans="18:18" ht="15.75" customHeight="1" x14ac:dyDescent="0.25">
      <c r="R843" s="20"/>
    </row>
    <row r="844" spans="18:18" ht="15.75" customHeight="1" x14ac:dyDescent="0.25">
      <c r="R844" s="20"/>
    </row>
    <row r="845" spans="18:18" ht="15.75" customHeight="1" x14ac:dyDescent="0.25">
      <c r="R845" s="20"/>
    </row>
    <row r="846" spans="18:18" ht="15.75" customHeight="1" x14ac:dyDescent="0.25">
      <c r="R846" s="20"/>
    </row>
    <row r="847" spans="18:18" ht="15.75" customHeight="1" x14ac:dyDescent="0.25">
      <c r="R847" s="20"/>
    </row>
    <row r="848" spans="18:18" ht="15.75" customHeight="1" x14ac:dyDescent="0.25">
      <c r="R848" s="20"/>
    </row>
    <row r="849" spans="18:18" ht="15.75" customHeight="1" x14ac:dyDescent="0.25">
      <c r="R849" s="20"/>
    </row>
    <row r="850" spans="18:18" ht="15.75" customHeight="1" x14ac:dyDescent="0.25">
      <c r="R850" s="20"/>
    </row>
    <row r="851" spans="18:18" ht="15.75" customHeight="1" x14ac:dyDescent="0.25">
      <c r="R851" s="20"/>
    </row>
    <row r="852" spans="18:18" ht="15.75" customHeight="1" x14ac:dyDescent="0.25">
      <c r="R852" s="20"/>
    </row>
    <row r="853" spans="18:18" ht="15.75" customHeight="1" x14ac:dyDescent="0.25">
      <c r="R853" s="20"/>
    </row>
    <row r="854" spans="18:18" ht="15.75" customHeight="1" x14ac:dyDescent="0.25">
      <c r="R854" s="20"/>
    </row>
    <row r="855" spans="18:18" ht="15.75" customHeight="1" x14ac:dyDescent="0.25">
      <c r="R855" s="20"/>
    </row>
    <row r="856" spans="18:18" ht="15.75" customHeight="1" x14ac:dyDescent="0.25">
      <c r="R856" s="20"/>
    </row>
    <row r="857" spans="18:18" ht="15.75" customHeight="1" x14ac:dyDescent="0.25">
      <c r="R857" s="20"/>
    </row>
    <row r="858" spans="18:18" ht="15.75" customHeight="1" x14ac:dyDescent="0.25">
      <c r="R858" s="20"/>
    </row>
    <row r="859" spans="18:18" ht="15.75" customHeight="1" x14ac:dyDescent="0.25">
      <c r="R859" s="20"/>
    </row>
    <row r="860" spans="18:18" ht="15.75" customHeight="1" x14ac:dyDescent="0.25">
      <c r="R860" s="20"/>
    </row>
    <row r="861" spans="18:18" ht="15.75" customHeight="1" x14ac:dyDescent="0.25">
      <c r="R861" s="20"/>
    </row>
    <row r="862" spans="18:18" ht="15.75" customHeight="1" x14ac:dyDescent="0.25">
      <c r="R862" s="20"/>
    </row>
    <row r="863" spans="18:18" ht="15.75" customHeight="1" x14ac:dyDescent="0.25">
      <c r="R863" s="20"/>
    </row>
    <row r="864" spans="18:18" ht="15.75" customHeight="1" x14ac:dyDescent="0.25">
      <c r="R864" s="20"/>
    </row>
    <row r="865" spans="18:18" ht="15.75" customHeight="1" x14ac:dyDescent="0.25">
      <c r="R865" s="20"/>
    </row>
    <row r="866" spans="18:18" ht="15.75" customHeight="1" x14ac:dyDescent="0.25">
      <c r="R866" s="20"/>
    </row>
    <row r="867" spans="18:18" ht="15.75" customHeight="1" x14ac:dyDescent="0.25">
      <c r="R867" s="20"/>
    </row>
    <row r="868" spans="18:18" ht="15.75" customHeight="1" x14ac:dyDescent="0.25">
      <c r="R868" s="20"/>
    </row>
    <row r="869" spans="18:18" ht="15.75" customHeight="1" x14ac:dyDescent="0.25">
      <c r="R869" s="20"/>
    </row>
    <row r="870" spans="18:18" ht="15.75" customHeight="1" x14ac:dyDescent="0.25">
      <c r="R870" s="20"/>
    </row>
    <row r="871" spans="18:18" ht="15.75" customHeight="1" x14ac:dyDescent="0.25">
      <c r="R871" s="20"/>
    </row>
    <row r="872" spans="18:18" ht="15.75" customHeight="1" x14ac:dyDescent="0.25">
      <c r="R872" s="20"/>
    </row>
    <row r="873" spans="18:18" ht="15.75" customHeight="1" x14ac:dyDescent="0.25">
      <c r="R873" s="20"/>
    </row>
    <row r="874" spans="18:18" ht="15.75" customHeight="1" x14ac:dyDescent="0.25">
      <c r="R874" s="20"/>
    </row>
    <row r="875" spans="18:18" ht="15.75" customHeight="1" x14ac:dyDescent="0.25">
      <c r="R875" s="20"/>
    </row>
    <row r="876" spans="18:18" ht="15.75" customHeight="1" x14ac:dyDescent="0.25">
      <c r="R876" s="20"/>
    </row>
    <row r="877" spans="18:18" ht="15.75" customHeight="1" x14ac:dyDescent="0.25">
      <c r="R877" s="20"/>
    </row>
    <row r="878" spans="18:18" ht="15.75" customHeight="1" x14ac:dyDescent="0.25">
      <c r="R878" s="20"/>
    </row>
    <row r="879" spans="18:18" ht="15.75" customHeight="1" x14ac:dyDescent="0.25">
      <c r="R879" s="20"/>
    </row>
    <row r="880" spans="18:18" ht="15.75" customHeight="1" x14ac:dyDescent="0.25">
      <c r="R880" s="20"/>
    </row>
    <row r="881" spans="18:18" ht="15.75" customHeight="1" x14ac:dyDescent="0.25">
      <c r="R881" s="20"/>
    </row>
    <row r="882" spans="18:18" ht="15.75" customHeight="1" x14ac:dyDescent="0.25">
      <c r="R882" s="20"/>
    </row>
    <row r="883" spans="18:18" ht="15.75" customHeight="1" x14ac:dyDescent="0.25">
      <c r="R883" s="20"/>
    </row>
    <row r="884" spans="18:18" ht="15.75" customHeight="1" x14ac:dyDescent="0.25">
      <c r="R884" s="20"/>
    </row>
    <row r="885" spans="18:18" ht="15.75" customHeight="1" x14ac:dyDescent="0.25">
      <c r="R885" s="20"/>
    </row>
    <row r="886" spans="18:18" ht="15.75" customHeight="1" x14ac:dyDescent="0.25">
      <c r="R886" s="20"/>
    </row>
    <row r="887" spans="18:18" ht="15.75" customHeight="1" x14ac:dyDescent="0.25">
      <c r="R887" s="20"/>
    </row>
    <row r="888" spans="18:18" ht="15.75" customHeight="1" x14ac:dyDescent="0.25">
      <c r="R888" s="20"/>
    </row>
    <row r="889" spans="18:18" ht="15.75" customHeight="1" x14ac:dyDescent="0.25">
      <c r="R889" s="20"/>
    </row>
    <row r="890" spans="18:18" ht="15.75" customHeight="1" x14ac:dyDescent="0.25">
      <c r="R890" s="20"/>
    </row>
    <row r="891" spans="18:18" ht="15.75" customHeight="1" x14ac:dyDescent="0.25">
      <c r="R891" s="20"/>
    </row>
    <row r="892" spans="18:18" ht="15.75" customHeight="1" x14ac:dyDescent="0.25">
      <c r="R892" s="20"/>
    </row>
    <row r="893" spans="18:18" ht="15.75" customHeight="1" x14ac:dyDescent="0.25">
      <c r="R893" s="20"/>
    </row>
    <row r="894" spans="18:18" ht="15.75" customHeight="1" x14ac:dyDescent="0.25">
      <c r="R894" s="20"/>
    </row>
    <row r="895" spans="18:18" ht="15.75" customHeight="1" x14ac:dyDescent="0.25">
      <c r="R895" s="20"/>
    </row>
    <row r="896" spans="18:18" ht="15.75" customHeight="1" x14ac:dyDescent="0.25">
      <c r="R896" s="20"/>
    </row>
    <row r="897" spans="18:18" ht="15.75" customHeight="1" x14ac:dyDescent="0.25">
      <c r="R897" s="20"/>
    </row>
    <row r="898" spans="18:18" ht="15.75" customHeight="1" x14ac:dyDescent="0.25">
      <c r="R898" s="20"/>
    </row>
    <row r="899" spans="18:18" ht="15.75" customHeight="1" x14ac:dyDescent="0.25">
      <c r="R899" s="20"/>
    </row>
    <row r="900" spans="18:18" ht="15.75" customHeight="1" x14ac:dyDescent="0.25">
      <c r="R900" s="20"/>
    </row>
    <row r="901" spans="18:18" ht="15.75" customHeight="1" x14ac:dyDescent="0.25">
      <c r="R901" s="20"/>
    </row>
    <row r="902" spans="18:18" ht="15.75" customHeight="1" x14ac:dyDescent="0.25">
      <c r="R902" s="20"/>
    </row>
    <row r="903" spans="18:18" ht="15.75" customHeight="1" x14ac:dyDescent="0.25">
      <c r="R903" s="20"/>
    </row>
    <row r="904" spans="18:18" ht="15.75" customHeight="1" x14ac:dyDescent="0.25">
      <c r="R904" s="20"/>
    </row>
    <row r="905" spans="18:18" ht="15.75" customHeight="1" x14ac:dyDescent="0.25">
      <c r="R905" s="20"/>
    </row>
    <row r="906" spans="18:18" ht="15.75" customHeight="1" x14ac:dyDescent="0.25">
      <c r="R906" s="20"/>
    </row>
    <row r="907" spans="18:18" ht="15.75" customHeight="1" x14ac:dyDescent="0.25">
      <c r="R907" s="20"/>
    </row>
    <row r="908" spans="18:18" ht="15.75" customHeight="1" x14ac:dyDescent="0.25">
      <c r="R908" s="20"/>
    </row>
    <row r="909" spans="18:18" ht="15.75" customHeight="1" x14ac:dyDescent="0.25">
      <c r="R909" s="20"/>
    </row>
    <row r="910" spans="18:18" ht="15.75" customHeight="1" x14ac:dyDescent="0.25">
      <c r="R910" s="20"/>
    </row>
    <row r="911" spans="18:18" ht="15.75" customHeight="1" x14ac:dyDescent="0.25">
      <c r="R911" s="20"/>
    </row>
    <row r="912" spans="18:18" ht="15.75" customHeight="1" x14ac:dyDescent="0.25">
      <c r="R912" s="20"/>
    </row>
    <row r="913" spans="18:18" ht="15.75" customHeight="1" x14ac:dyDescent="0.25">
      <c r="R913" s="20"/>
    </row>
    <row r="914" spans="18:18" ht="15.75" customHeight="1" x14ac:dyDescent="0.25">
      <c r="R914" s="20"/>
    </row>
    <row r="915" spans="18:18" ht="15.75" customHeight="1" x14ac:dyDescent="0.25">
      <c r="R915" s="20"/>
    </row>
    <row r="916" spans="18:18" ht="15.75" customHeight="1" x14ac:dyDescent="0.25">
      <c r="R916" s="20"/>
    </row>
    <row r="917" spans="18:18" ht="15.75" customHeight="1" x14ac:dyDescent="0.25">
      <c r="R917" s="20"/>
    </row>
    <row r="918" spans="18:18" ht="15.75" customHeight="1" x14ac:dyDescent="0.25">
      <c r="R918" s="20"/>
    </row>
    <row r="919" spans="18:18" ht="15.75" customHeight="1" x14ac:dyDescent="0.25">
      <c r="R919" s="20"/>
    </row>
    <row r="920" spans="18:18" ht="15.75" customHeight="1" x14ac:dyDescent="0.25">
      <c r="R920" s="20"/>
    </row>
    <row r="921" spans="18:18" ht="15.75" customHeight="1" x14ac:dyDescent="0.25">
      <c r="R921" s="20"/>
    </row>
    <row r="922" spans="18:18" ht="15.75" customHeight="1" x14ac:dyDescent="0.25">
      <c r="R922" s="20"/>
    </row>
    <row r="923" spans="18:18" ht="15.75" customHeight="1" x14ac:dyDescent="0.25">
      <c r="R923" s="20"/>
    </row>
    <row r="924" spans="18:18" ht="15.75" customHeight="1" x14ac:dyDescent="0.25">
      <c r="R924" s="20"/>
    </row>
    <row r="925" spans="18:18" ht="15.75" customHeight="1" x14ac:dyDescent="0.25">
      <c r="R925" s="20"/>
    </row>
    <row r="926" spans="18:18" ht="15.75" customHeight="1" x14ac:dyDescent="0.25">
      <c r="R926" s="20"/>
    </row>
    <row r="927" spans="18:18" ht="15.75" customHeight="1" x14ac:dyDescent="0.25">
      <c r="R927" s="20"/>
    </row>
    <row r="928" spans="18:18" ht="15.75" customHeight="1" x14ac:dyDescent="0.25">
      <c r="R928" s="20"/>
    </row>
    <row r="929" spans="18:18" ht="15.75" customHeight="1" x14ac:dyDescent="0.25">
      <c r="R929" s="20"/>
    </row>
    <row r="930" spans="18:18" ht="15.75" customHeight="1" x14ac:dyDescent="0.25">
      <c r="R930" s="20"/>
    </row>
    <row r="931" spans="18:18" ht="15.75" customHeight="1" x14ac:dyDescent="0.25">
      <c r="R931" s="20"/>
    </row>
    <row r="932" spans="18:18" ht="15.75" customHeight="1" x14ac:dyDescent="0.25">
      <c r="R932" s="20"/>
    </row>
    <row r="933" spans="18:18" ht="15.75" customHeight="1" x14ac:dyDescent="0.25">
      <c r="R933" s="20"/>
    </row>
    <row r="934" spans="18:18" ht="15.75" customHeight="1" x14ac:dyDescent="0.25">
      <c r="R934" s="20"/>
    </row>
    <row r="935" spans="18:18" ht="15.75" customHeight="1" x14ac:dyDescent="0.25">
      <c r="R935" s="20"/>
    </row>
    <row r="936" spans="18:18" ht="15.75" customHeight="1" x14ac:dyDescent="0.25">
      <c r="R936" s="20"/>
    </row>
    <row r="937" spans="18:18" ht="15.75" customHeight="1" x14ac:dyDescent="0.25">
      <c r="R937" s="20"/>
    </row>
    <row r="938" spans="18:18" ht="15.75" customHeight="1" x14ac:dyDescent="0.25">
      <c r="R938" s="20"/>
    </row>
    <row r="939" spans="18:18" ht="15.75" customHeight="1" x14ac:dyDescent="0.25">
      <c r="R939" s="20"/>
    </row>
    <row r="940" spans="18:18" ht="15.75" customHeight="1" x14ac:dyDescent="0.25">
      <c r="R940" s="20"/>
    </row>
    <row r="941" spans="18:18" ht="15.75" customHeight="1" x14ac:dyDescent="0.25">
      <c r="R941" s="20"/>
    </row>
    <row r="942" spans="18:18" ht="15.75" customHeight="1" x14ac:dyDescent="0.25">
      <c r="R942" s="20"/>
    </row>
    <row r="943" spans="18:18" ht="15.75" customHeight="1" x14ac:dyDescent="0.25">
      <c r="R943" s="20"/>
    </row>
    <row r="944" spans="18:18" ht="15.75" customHeight="1" x14ac:dyDescent="0.25">
      <c r="R944" s="20"/>
    </row>
    <row r="945" spans="18:18" ht="15.75" customHeight="1" x14ac:dyDescent="0.25">
      <c r="R945" s="20"/>
    </row>
    <row r="946" spans="18:18" ht="15.75" customHeight="1" x14ac:dyDescent="0.25">
      <c r="R946" s="20"/>
    </row>
    <row r="947" spans="18:18" ht="15.75" customHeight="1" x14ac:dyDescent="0.25">
      <c r="R947" s="20"/>
    </row>
    <row r="948" spans="18:18" ht="15.75" customHeight="1" x14ac:dyDescent="0.25">
      <c r="R948" s="20"/>
    </row>
    <row r="949" spans="18:18" ht="15.75" customHeight="1" x14ac:dyDescent="0.25">
      <c r="R949" s="20"/>
    </row>
    <row r="950" spans="18:18" ht="15.75" customHeight="1" x14ac:dyDescent="0.25">
      <c r="R950" s="20"/>
    </row>
    <row r="951" spans="18:18" ht="15.75" customHeight="1" x14ac:dyDescent="0.25">
      <c r="R951" s="20"/>
    </row>
    <row r="952" spans="18:18" ht="15.75" customHeight="1" x14ac:dyDescent="0.25">
      <c r="R952" s="20"/>
    </row>
    <row r="953" spans="18:18" ht="15.75" customHeight="1" x14ac:dyDescent="0.25">
      <c r="R953" s="20"/>
    </row>
    <row r="954" spans="18:18" ht="15.75" customHeight="1" x14ac:dyDescent="0.25">
      <c r="R954" s="20"/>
    </row>
    <row r="955" spans="18:18" ht="15.75" customHeight="1" x14ac:dyDescent="0.25">
      <c r="R955" s="20"/>
    </row>
    <row r="956" spans="18:18" ht="15.75" customHeight="1" x14ac:dyDescent="0.25">
      <c r="R956" s="20"/>
    </row>
    <row r="957" spans="18:18" ht="15.75" customHeight="1" x14ac:dyDescent="0.25">
      <c r="R957" s="20"/>
    </row>
    <row r="958" spans="18:18" ht="15.75" customHeight="1" x14ac:dyDescent="0.25">
      <c r="R958" s="20"/>
    </row>
    <row r="959" spans="18:18" ht="15.75" customHeight="1" x14ac:dyDescent="0.25">
      <c r="R959" s="20"/>
    </row>
    <row r="960" spans="18:18" ht="15.75" customHeight="1" x14ac:dyDescent="0.25">
      <c r="R960" s="20"/>
    </row>
    <row r="961" spans="18:18" ht="15.75" customHeight="1" x14ac:dyDescent="0.25">
      <c r="R961" s="20"/>
    </row>
    <row r="962" spans="18:18" ht="15.75" customHeight="1" x14ac:dyDescent="0.25">
      <c r="R962" s="20"/>
    </row>
    <row r="963" spans="18:18" ht="15.75" customHeight="1" x14ac:dyDescent="0.25">
      <c r="R963" s="20"/>
    </row>
    <row r="964" spans="18:18" ht="15.75" customHeight="1" x14ac:dyDescent="0.25">
      <c r="R964" s="20"/>
    </row>
    <row r="965" spans="18:18" ht="15.75" customHeight="1" x14ac:dyDescent="0.25">
      <c r="R965" s="20"/>
    </row>
    <row r="966" spans="18:18" ht="15.75" customHeight="1" x14ac:dyDescent="0.25">
      <c r="R966" s="20"/>
    </row>
    <row r="967" spans="18:18" ht="15.75" customHeight="1" x14ac:dyDescent="0.25">
      <c r="R967" s="20"/>
    </row>
    <row r="968" spans="18:18" ht="15.75" customHeight="1" x14ac:dyDescent="0.25">
      <c r="R968" s="20"/>
    </row>
    <row r="969" spans="18:18" ht="15.75" customHeight="1" x14ac:dyDescent="0.25">
      <c r="R969" s="20"/>
    </row>
    <row r="970" spans="18:18" ht="15.75" customHeight="1" x14ac:dyDescent="0.25">
      <c r="R970" s="20"/>
    </row>
    <row r="971" spans="18:18" ht="15.75" customHeight="1" x14ac:dyDescent="0.25">
      <c r="R971" s="20"/>
    </row>
    <row r="972" spans="18:18" ht="15.75" customHeight="1" x14ac:dyDescent="0.25">
      <c r="R972" s="20"/>
    </row>
    <row r="973" spans="18:18" ht="15.75" customHeight="1" x14ac:dyDescent="0.25">
      <c r="R973" s="20"/>
    </row>
    <row r="974" spans="18:18" ht="15.75" customHeight="1" x14ac:dyDescent="0.25">
      <c r="R974" s="20"/>
    </row>
    <row r="975" spans="18:18" ht="15.75" customHeight="1" x14ac:dyDescent="0.25">
      <c r="R975" s="20"/>
    </row>
    <row r="976" spans="18:18" ht="15.75" customHeight="1" x14ac:dyDescent="0.25">
      <c r="R976" s="20"/>
    </row>
    <row r="977" spans="18:18" ht="15.75" customHeight="1" x14ac:dyDescent="0.25">
      <c r="R977" s="20"/>
    </row>
    <row r="978" spans="18:18" ht="15.75" customHeight="1" x14ac:dyDescent="0.25">
      <c r="R978" s="20"/>
    </row>
    <row r="979" spans="18:18" ht="15.75" customHeight="1" x14ac:dyDescent="0.25">
      <c r="R979" s="20"/>
    </row>
    <row r="980" spans="18:18" ht="15.75" customHeight="1" x14ac:dyDescent="0.25">
      <c r="R980" s="20"/>
    </row>
    <row r="981" spans="18:18" ht="15.75" customHeight="1" x14ac:dyDescent="0.25">
      <c r="R981" s="20"/>
    </row>
    <row r="982" spans="18:18" ht="15.75" customHeight="1" x14ac:dyDescent="0.25">
      <c r="R982" s="20"/>
    </row>
    <row r="983" spans="18:18" ht="15.75" customHeight="1" x14ac:dyDescent="0.25">
      <c r="R983" s="20"/>
    </row>
    <row r="984" spans="18:18" ht="15.75" customHeight="1" x14ac:dyDescent="0.25">
      <c r="R984" s="20"/>
    </row>
    <row r="985" spans="18:18" ht="15.75" customHeight="1" x14ac:dyDescent="0.25">
      <c r="R985" s="20"/>
    </row>
    <row r="986" spans="18:18" ht="15.75" customHeight="1" x14ac:dyDescent="0.25">
      <c r="R986" s="20"/>
    </row>
    <row r="987" spans="18:18" ht="15.75" customHeight="1" x14ac:dyDescent="0.25">
      <c r="R987" s="20"/>
    </row>
    <row r="988" spans="18:18" ht="15.75" customHeight="1" x14ac:dyDescent="0.25">
      <c r="R988" s="20"/>
    </row>
    <row r="989" spans="18:18" ht="15.75" customHeight="1" x14ac:dyDescent="0.25">
      <c r="R989" s="20"/>
    </row>
    <row r="990" spans="18:18" ht="15.75" customHeight="1" x14ac:dyDescent="0.25">
      <c r="R990" s="20"/>
    </row>
    <row r="991" spans="18:18" ht="15.75" customHeight="1" x14ac:dyDescent="0.25">
      <c r="R991" s="20"/>
    </row>
    <row r="992" spans="18:18" ht="15.75" customHeight="1" x14ac:dyDescent="0.25">
      <c r="R992" s="20"/>
    </row>
    <row r="993" spans="18:18" ht="15.75" customHeight="1" x14ac:dyDescent="0.25">
      <c r="R993" s="20"/>
    </row>
    <row r="994" spans="18:18" ht="15.75" customHeight="1" x14ac:dyDescent="0.25">
      <c r="R994" s="20"/>
    </row>
    <row r="995" spans="18:18" ht="15.75" customHeight="1" x14ac:dyDescent="0.25">
      <c r="R995" s="20"/>
    </row>
    <row r="996" spans="18:18" ht="15.75" customHeight="1" x14ac:dyDescent="0.25">
      <c r="R996" s="20"/>
    </row>
    <row r="997" spans="18:18" ht="15.75" customHeight="1" x14ac:dyDescent="0.25">
      <c r="R997" s="20"/>
    </row>
    <row r="998" spans="18:18" ht="15.75" customHeight="1" x14ac:dyDescent="0.25">
      <c r="R998" s="20"/>
    </row>
    <row r="999" spans="18:18" ht="15.75" customHeight="1" x14ac:dyDescent="0.25">
      <c r="R999" s="20"/>
    </row>
    <row r="1000" spans="18:18" ht="15.75" customHeight="1" x14ac:dyDescent="0.25">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election activeCell="D12" sqref="D12"/>
    </sheetView>
  </sheetViews>
  <sheetFormatPr baseColWidth="10" defaultColWidth="12.6640625" defaultRowHeight="15" customHeight="1" x14ac:dyDescent="0.25"/>
  <cols>
    <col min="1" max="1" width="6" customWidth="1"/>
    <col min="2" max="2" width="3" customWidth="1"/>
    <col min="3" max="3" width="44.6640625" customWidth="1"/>
    <col min="4" max="4" width="95.77734375" customWidth="1"/>
    <col min="5" max="5" width="29.33203125" customWidth="1"/>
    <col min="6" max="26" width="14.332031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99" t="s">
        <v>64</v>
      </c>
      <c r="D2" s="94"/>
      <c r="E2" s="10"/>
      <c r="F2" s="1"/>
      <c r="G2" s="1"/>
      <c r="H2" s="1"/>
      <c r="I2" s="1"/>
      <c r="J2" s="1"/>
      <c r="K2" s="1"/>
      <c r="L2" s="1"/>
      <c r="M2" s="1"/>
      <c r="N2" s="1"/>
      <c r="O2" s="1"/>
      <c r="P2" s="1"/>
      <c r="Q2" s="1"/>
      <c r="R2" s="1"/>
      <c r="S2" s="1"/>
      <c r="T2" s="1"/>
      <c r="U2" s="1"/>
      <c r="V2" s="1"/>
      <c r="W2" s="1"/>
      <c r="X2" s="1"/>
    </row>
    <row r="3" spans="1:26" ht="154.5" customHeight="1" x14ac:dyDescent="0.25">
      <c r="A3" s="7"/>
      <c r="B3" s="26"/>
      <c r="C3" s="96" t="s">
        <v>65</v>
      </c>
      <c r="D3" s="9" t="s">
        <v>66</v>
      </c>
      <c r="E3" s="10"/>
      <c r="F3" s="1"/>
      <c r="G3" s="1"/>
      <c r="H3" s="1"/>
      <c r="I3" s="1"/>
      <c r="J3" s="1"/>
      <c r="K3" s="1"/>
      <c r="L3" s="1"/>
      <c r="M3" s="1"/>
      <c r="N3" s="1"/>
      <c r="O3" s="1"/>
      <c r="P3" s="1"/>
      <c r="Q3" s="1"/>
      <c r="R3" s="1"/>
      <c r="S3" s="1"/>
      <c r="T3" s="1"/>
      <c r="U3" s="1"/>
      <c r="V3" s="1"/>
      <c r="W3" s="1"/>
      <c r="X3" s="1"/>
    </row>
    <row r="4" spans="1:26" ht="51.75" customHeight="1" x14ac:dyDescent="0.25">
      <c r="A4" s="7"/>
      <c r="B4" s="26"/>
      <c r="C4" s="97"/>
      <c r="D4" s="9"/>
      <c r="E4" s="10"/>
      <c r="F4" s="1"/>
      <c r="G4" s="1"/>
      <c r="H4" s="1"/>
      <c r="I4" s="1"/>
      <c r="J4" s="1"/>
      <c r="K4" s="1"/>
      <c r="L4" s="1"/>
      <c r="M4" s="1"/>
      <c r="N4" s="1"/>
      <c r="O4" s="1"/>
      <c r="P4" s="1"/>
      <c r="Q4" s="1"/>
      <c r="R4" s="1"/>
      <c r="S4" s="1"/>
      <c r="T4" s="1"/>
      <c r="U4" s="1"/>
      <c r="V4" s="1"/>
      <c r="W4" s="1"/>
      <c r="X4" s="1"/>
      <c r="Y4" s="15"/>
      <c r="Z4" s="15"/>
    </row>
    <row r="5" spans="1:26" ht="36.75" customHeight="1" x14ac:dyDescent="0.25">
      <c r="A5" s="7"/>
      <c r="B5" s="26"/>
      <c r="C5" s="96" t="s">
        <v>67</v>
      </c>
      <c r="D5" s="27" t="s">
        <v>68</v>
      </c>
      <c r="E5" s="10"/>
      <c r="F5" s="1"/>
      <c r="G5" s="1"/>
      <c r="H5" s="1"/>
      <c r="I5" s="1"/>
      <c r="J5" s="1"/>
      <c r="K5" s="1"/>
      <c r="L5" s="1"/>
      <c r="M5" s="1"/>
      <c r="N5" s="1"/>
      <c r="O5" s="1"/>
      <c r="P5" s="1"/>
      <c r="Q5" s="1"/>
      <c r="R5" s="1"/>
      <c r="S5" s="1"/>
      <c r="T5" s="1"/>
      <c r="U5" s="1"/>
      <c r="V5" s="1"/>
      <c r="W5" s="1"/>
      <c r="X5" s="1"/>
    </row>
    <row r="6" spans="1:26" ht="33" customHeight="1" x14ac:dyDescent="0.25">
      <c r="A6" s="7"/>
      <c r="B6" s="26"/>
      <c r="C6" s="98"/>
      <c r="D6" s="28" t="s">
        <v>425</v>
      </c>
      <c r="E6" s="10"/>
      <c r="F6" s="1"/>
      <c r="G6" s="1"/>
      <c r="H6" s="1"/>
      <c r="I6" s="1"/>
      <c r="J6" s="1"/>
      <c r="K6" s="1"/>
      <c r="L6" s="1"/>
      <c r="M6" s="1"/>
      <c r="N6" s="1"/>
      <c r="O6" s="1"/>
      <c r="P6" s="1"/>
      <c r="Q6" s="1"/>
      <c r="R6" s="1"/>
      <c r="S6" s="1"/>
      <c r="T6" s="1"/>
      <c r="U6" s="1"/>
      <c r="V6" s="1"/>
      <c r="W6" s="1"/>
      <c r="X6" s="1"/>
    </row>
    <row r="7" spans="1:26" ht="33" customHeight="1" x14ac:dyDescent="0.25">
      <c r="A7" s="7"/>
      <c r="B7" s="26"/>
      <c r="C7" s="98"/>
      <c r="D7" s="28" t="s">
        <v>69</v>
      </c>
      <c r="E7" s="10"/>
      <c r="F7" s="1"/>
      <c r="G7" s="1"/>
      <c r="H7" s="1"/>
      <c r="I7" s="1"/>
      <c r="J7" s="1"/>
      <c r="K7" s="1"/>
      <c r="L7" s="1"/>
      <c r="M7" s="1"/>
      <c r="N7" s="1"/>
      <c r="O7" s="1"/>
      <c r="P7" s="1"/>
      <c r="Q7" s="1"/>
      <c r="R7" s="1"/>
      <c r="S7" s="1"/>
      <c r="T7" s="1"/>
      <c r="U7" s="1"/>
      <c r="V7" s="1"/>
      <c r="W7" s="1"/>
      <c r="X7" s="1"/>
      <c r="Y7" s="15"/>
      <c r="Z7" s="15"/>
    </row>
    <row r="8" spans="1:26" ht="37.5" customHeight="1" x14ac:dyDescent="0.25">
      <c r="A8" s="7"/>
      <c r="B8" s="26"/>
      <c r="C8" s="97"/>
      <c r="D8" s="28" t="s">
        <v>426</v>
      </c>
      <c r="E8" s="10"/>
      <c r="F8" s="1"/>
      <c r="G8" s="1"/>
      <c r="H8" s="1"/>
      <c r="I8" s="1"/>
      <c r="J8" s="1"/>
      <c r="K8" s="1"/>
      <c r="L8" s="1"/>
      <c r="M8" s="1"/>
      <c r="N8" s="1"/>
      <c r="O8" s="1"/>
      <c r="P8" s="1"/>
      <c r="Q8" s="1"/>
      <c r="R8" s="1"/>
      <c r="S8" s="1"/>
      <c r="T8" s="1"/>
      <c r="U8" s="1"/>
      <c r="V8" s="1"/>
      <c r="W8" s="1"/>
      <c r="X8" s="1"/>
    </row>
    <row r="9" spans="1:26" ht="40.5" customHeight="1" x14ac:dyDescent="0.25">
      <c r="A9" s="7"/>
      <c r="B9" s="26"/>
      <c r="C9" s="96" t="s">
        <v>70</v>
      </c>
      <c r="D9" s="27" t="s">
        <v>71</v>
      </c>
      <c r="E9" s="10"/>
      <c r="F9" s="1"/>
      <c r="G9" s="1"/>
      <c r="H9" s="1"/>
      <c r="I9" s="1"/>
      <c r="J9" s="1"/>
      <c r="K9" s="1"/>
      <c r="L9" s="1"/>
      <c r="M9" s="1"/>
      <c r="N9" s="1"/>
      <c r="O9" s="1"/>
      <c r="P9" s="1"/>
      <c r="Q9" s="1"/>
      <c r="R9" s="1"/>
      <c r="S9" s="1"/>
      <c r="T9" s="1"/>
      <c r="U9" s="1"/>
      <c r="V9" s="1"/>
      <c r="W9" s="1"/>
      <c r="X9" s="1"/>
    </row>
    <row r="10" spans="1:26" ht="39.75" customHeight="1" x14ac:dyDescent="0.25">
      <c r="A10" s="7"/>
      <c r="B10" s="26"/>
      <c r="C10" s="98"/>
      <c r="D10" s="28" t="s">
        <v>72</v>
      </c>
      <c r="E10" s="10"/>
      <c r="F10" s="1"/>
      <c r="G10" s="1"/>
      <c r="H10" s="1"/>
      <c r="I10" s="1"/>
      <c r="J10" s="1"/>
      <c r="K10" s="1"/>
      <c r="L10" s="1"/>
      <c r="M10" s="1"/>
      <c r="N10" s="1"/>
      <c r="O10" s="1"/>
      <c r="P10" s="1"/>
      <c r="Q10" s="1"/>
      <c r="R10" s="1"/>
      <c r="S10" s="1"/>
      <c r="T10" s="1"/>
      <c r="U10" s="1"/>
      <c r="V10" s="1"/>
      <c r="W10" s="1"/>
      <c r="X10" s="1"/>
    </row>
    <row r="11" spans="1:26" ht="38.25" customHeight="1" x14ac:dyDescent="0.25">
      <c r="A11" s="7"/>
      <c r="B11" s="26"/>
      <c r="C11" s="98"/>
      <c r="D11" s="28" t="s">
        <v>73</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5">
      <c r="A12" s="7"/>
      <c r="B12" s="26"/>
      <c r="C12" s="97"/>
      <c r="D12" s="28" t="s">
        <v>427</v>
      </c>
      <c r="E12" s="10"/>
      <c r="F12" s="1"/>
      <c r="G12" s="1"/>
      <c r="H12" s="1"/>
      <c r="I12" s="1"/>
      <c r="J12" s="1"/>
      <c r="K12" s="1"/>
      <c r="L12" s="1"/>
      <c r="M12" s="1"/>
      <c r="N12" s="1"/>
      <c r="O12" s="1"/>
      <c r="P12" s="1"/>
      <c r="Q12" s="1"/>
      <c r="R12" s="1"/>
      <c r="S12" s="1"/>
      <c r="T12" s="1"/>
      <c r="U12" s="1"/>
      <c r="V12" s="1"/>
      <c r="W12" s="1"/>
      <c r="X12" s="1"/>
    </row>
    <row r="13" spans="1:26" ht="15.75" customHeight="1" x14ac:dyDescent="0.25">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3:C4"/>
    <mergeCell ref="C5:C8"/>
    <mergeCell ref="C9:C12"/>
    <mergeCell ref="C2:D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48" workbookViewId="0">
      <selection activeCell="C5" sqref="C5"/>
    </sheetView>
  </sheetViews>
  <sheetFormatPr baseColWidth="10" defaultColWidth="12.6640625" defaultRowHeight="15" customHeight="1" x14ac:dyDescent="0.25"/>
  <cols>
    <col min="1" max="1" width="6" customWidth="1"/>
    <col min="2" max="2" width="41.109375" customWidth="1"/>
    <col min="3" max="3" width="90.88671875" customWidth="1"/>
    <col min="4" max="4" width="29.33203125" customWidth="1"/>
    <col min="5" max="5" width="14.33203125" customWidth="1"/>
    <col min="6" max="6" width="20.21875" hidden="1" customWidth="1"/>
    <col min="7" max="7" width="14.33203125" hidden="1" customWidth="1"/>
    <col min="8" max="8" width="29.21875" hidden="1" customWidth="1"/>
    <col min="9" max="13" width="14.33203125" hidden="1" customWidth="1"/>
    <col min="14" max="14" width="23.109375" hidden="1" customWidth="1"/>
    <col min="15" max="26" width="14.332031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00" t="s">
        <v>74</v>
      </c>
      <c r="C4" s="101"/>
      <c r="D4" s="10"/>
      <c r="E4" s="1"/>
      <c r="F4" s="1"/>
      <c r="G4" s="1"/>
      <c r="H4" s="1"/>
      <c r="I4" s="1"/>
      <c r="J4" s="31" t="s">
        <v>75</v>
      </c>
      <c r="K4" s="1"/>
      <c r="L4" s="32">
        <v>0</v>
      </c>
      <c r="M4" s="1"/>
      <c r="N4" s="1"/>
      <c r="O4" s="1"/>
      <c r="P4" s="1"/>
      <c r="Q4" s="1"/>
      <c r="R4" s="1"/>
      <c r="S4" s="1"/>
      <c r="T4" s="1"/>
      <c r="U4" s="1"/>
      <c r="V4" s="1"/>
      <c r="W4" s="1"/>
      <c r="X4" s="1"/>
      <c r="Y4" s="1"/>
      <c r="Z4" s="1"/>
    </row>
    <row r="5" spans="1:26" ht="135.75" customHeight="1" x14ac:dyDescent="0.25">
      <c r="A5" s="7"/>
      <c r="B5" s="33" t="s">
        <v>76</v>
      </c>
      <c r="C5" s="34" t="s">
        <v>66</v>
      </c>
      <c r="D5" s="10"/>
      <c r="E5" s="1"/>
      <c r="F5" s="31" t="s">
        <v>77</v>
      </c>
      <c r="G5" s="1"/>
      <c r="H5" s="35" t="s">
        <v>78</v>
      </c>
      <c r="I5" s="1"/>
      <c r="J5" s="36" t="s">
        <v>79</v>
      </c>
      <c r="K5" s="1"/>
      <c r="L5" s="37" t="s">
        <v>80</v>
      </c>
      <c r="M5" s="1"/>
      <c r="N5" s="1"/>
      <c r="O5" s="1"/>
      <c r="P5" s="1"/>
      <c r="Q5" s="1"/>
      <c r="R5" s="1"/>
      <c r="S5" s="1"/>
      <c r="T5" s="1"/>
      <c r="U5" s="1"/>
      <c r="V5" s="1"/>
      <c r="W5" s="1"/>
      <c r="X5" s="1"/>
      <c r="Y5" s="1"/>
      <c r="Z5" s="1"/>
    </row>
    <row r="6" spans="1:26" ht="52.5" customHeight="1" x14ac:dyDescent="0.25">
      <c r="A6" s="7"/>
      <c r="B6" s="38" t="s">
        <v>81</v>
      </c>
      <c r="C6" s="39" t="s">
        <v>82</v>
      </c>
      <c r="D6" s="10"/>
      <c r="E6" s="1"/>
      <c r="F6" s="31" t="s">
        <v>82</v>
      </c>
      <c r="G6" s="1"/>
      <c r="H6" s="35" t="s">
        <v>83</v>
      </c>
      <c r="I6" s="1"/>
      <c r="J6" s="36" t="s">
        <v>84</v>
      </c>
      <c r="K6" s="1"/>
      <c r="L6" s="37" t="s">
        <v>85</v>
      </c>
      <c r="M6" s="1"/>
      <c r="N6" s="1"/>
      <c r="O6" s="1"/>
      <c r="P6" s="1"/>
      <c r="Q6" s="1"/>
      <c r="R6" s="1"/>
      <c r="S6" s="1"/>
      <c r="T6" s="1"/>
      <c r="U6" s="1"/>
      <c r="V6" s="1"/>
      <c r="W6" s="1"/>
      <c r="X6" s="1"/>
      <c r="Y6" s="1"/>
      <c r="Z6" s="1"/>
    </row>
    <row r="7" spans="1:26" ht="68.25" customHeight="1" x14ac:dyDescent="0.25">
      <c r="A7" s="7"/>
      <c r="B7" s="40" t="s">
        <v>86</v>
      </c>
      <c r="C7" s="41" t="s">
        <v>78</v>
      </c>
      <c r="D7" s="10"/>
      <c r="E7" s="1"/>
      <c r="F7" s="31" t="s">
        <v>87</v>
      </c>
      <c r="G7" s="1"/>
      <c r="H7" s="35" t="s">
        <v>88</v>
      </c>
      <c r="I7" s="1"/>
      <c r="J7" s="36" t="s">
        <v>89</v>
      </c>
      <c r="K7" s="1"/>
      <c r="L7" s="37" t="s">
        <v>90</v>
      </c>
      <c r="M7" s="1"/>
      <c r="N7" s="1" t="s">
        <v>91</v>
      </c>
      <c r="O7" s="1"/>
      <c r="P7" s="1"/>
      <c r="Q7" s="1"/>
      <c r="R7" s="1"/>
      <c r="S7" s="1"/>
      <c r="T7" s="1"/>
      <c r="U7" s="1"/>
      <c r="V7" s="1"/>
      <c r="W7" s="1"/>
      <c r="X7" s="1"/>
      <c r="Y7" s="1"/>
      <c r="Z7" s="1"/>
    </row>
    <row r="8" spans="1:26" ht="65.25" customHeight="1" x14ac:dyDescent="0.25">
      <c r="A8" s="7"/>
      <c r="B8" s="40" t="s">
        <v>92</v>
      </c>
      <c r="C8" s="39" t="s">
        <v>93</v>
      </c>
      <c r="D8" s="10"/>
      <c r="E8" s="1"/>
      <c r="F8" s="31" t="s">
        <v>94</v>
      </c>
      <c r="G8" s="1"/>
      <c r="H8" s="35" t="s">
        <v>95</v>
      </c>
      <c r="I8" s="1"/>
      <c r="J8" s="36" t="s">
        <v>93</v>
      </c>
      <c r="K8" s="1"/>
      <c r="L8" s="37" t="s">
        <v>96</v>
      </c>
      <c r="M8" s="1"/>
      <c r="N8" s="1" t="s">
        <v>97</v>
      </c>
      <c r="O8" s="1"/>
      <c r="P8" s="1"/>
      <c r="Q8" s="1"/>
      <c r="R8" s="1"/>
      <c r="S8" s="1"/>
      <c r="T8" s="1"/>
      <c r="U8" s="1"/>
      <c r="V8" s="1"/>
      <c r="W8" s="1"/>
      <c r="X8" s="1"/>
      <c r="Y8" s="1"/>
      <c r="Z8" s="1"/>
    </row>
    <row r="9" spans="1:26" ht="65.25" customHeight="1" x14ac:dyDescent="0.25">
      <c r="A9" s="7"/>
      <c r="B9" s="40" t="s">
        <v>98</v>
      </c>
      <c r="C9" s="39" t="s">
        <v>99</v>
      </c>
      <c r="D9" s="10"/>
      <c r="E9" s="1"/>
      <c r="F9" s="31" t="s">
        <v>100</v>
      </c>
      <c r="G9" s="1"/>
      <c r="H9" s="42" t="s">
        <v>101</v>
      </c>
      <c r="I9" s="1"/>
      <c r="J9" s="31" t="s">
        <v>102</v>
      </c>
      <c r="K9" s="1"/>
      <c r="L9" s="37" t="s">
        <v>103</v>
      </c>
      <c r="M9" s="1"/>
      <c r="N9" s="1" t="s">
        <v>104</v>
      </c>
      <c r="O9" s="1"/>
      <c r="P9" s="1"/>
      <c r="Q9" s="1"/>
      <c r="R9" s="1"/>
      <c r="S9" s="1"/>
      <c r="T9" s="1"/>
      <c r="U9" s="1"/>
      <c r="V9" s="1"/>
      <c r="W9" s="1"/>
      <c r="X9" s="1"/>
      <c r="Y9" s="1"/>
      <c r="Z9" s="1"/>
    </row>
    <row r="10" spans="1:26" ht="63.75" customHeight="1" x14ac:dyDescent="0.25">
      <c r="A10" s="7"/>
      <c r="B10" s="40" t="s">
        <v>105</v>
      </c>
      <c r="C10" s="39" t="s">
        <v>90</v>
      </c>
      <c r="D10" s="10"/>
      <c r="E10" s="1"/>
      <c r="G10" s="1"/>
      <c r="H10" s="42" t="s">
        <v>106</v>
      </c>
      <c r="I10" s="1"/>
      <c r="J10" s="31" t="s">
        <v>107</v>
      </c>
      <c r="K10" s="1"/>
      <c r="M10" s="1"/>
      <c r="N10" s="1" t="s">
        <v>108</v>
      </c>
      <c r="O10" s="1"/>
      <c r="P10" s="1"/>
      <c r="Q10" s="1"/>
      <c r="R10" s="1"/>
      <c r="S10" s="1"/>
      <c r="T10" s="1"/>
      <c r="U10" s="1"/>
      <c r="V10" s="1"/>
      <c r="W10" s="1"/>
      <c r="X10" s="1"/>
      <c r="Y10" s="1"/>
      <c r="Z10" s="1"/>
    </row>
    <row r="11" spans="1:26" ht="66" customHeight="1" x14ac:dyDescent="0.25">
      <c r="A11" s="7"/>
      <c r="B11" s="40" t="s">
        <v>109</v>
      </c>
      <c r="C11" s="39" t="s">
        <v>85</v>
      </c>
      <c r="D11" s="10"/>
      <c r="E11" s="1"/>
      <c r="F11" s="1"/>
      <c r="G11" s="1"/>
      <c r="H11" s="43" t="s">
        <v>110</v>
      </c>
      <c r="I11" s="1"/>
      <c r="K11" s="1"/>
      <c r="L11" s="1"/>
      <c r="M11" s="1"/>
      <c r="N11" s="1" t="s">
        <v>111</v>
      </c>
      <c r="O11" s="1"/>
      <c r="P11" s="1"/>
      <c r="Q11" s="1"/>
      <c r="R11" s="1"/>
      <c r="S11" s="1"/>
      <c r="T11" s="1"/>
      <c r="U11" s="1"/>
      <c r="V11" s="1"/>
      <c r="W11" s="1"/>
      <c r="X11" s="1"/>
      <c r="Y11" s="1"/>
      <c r="Z11" s="1"/>
    </row>
    <row r="12" spans="1:26" ht="78.75" customHeight="1" x14ac:dyDescent="0.25">
      <c r="A12" s="7"/>
      <c r="B12" s="40" t="s">
        <v>112</v>
      </c>
      <c r="C12" s="39" t="s">
        <v>80</v>
      </c>
      <c r="D12" s="10"/>
      <c r="E12" s="1"/>
      <c r="F12" s="1"/>
      <c r="G12" s="1"/>
      <c r="I12" s="1"/>
      <c r="J12" s="1"/>
      <c r="K12" s="1"/>
      <c r="L12" s="1"/>
      <c r="M12" s="1"/>
      <c r="N12" s="1" t="s">
        <v>113</v>
      </c>
      <c r="O12" s="1"/>
      <c r="P12" s="1"/>
      <c r="Q12" s="1"/>
      <c r="R12" s="1"/>
      <c r="S12" s="1"/>
      <c r="T12" s="1"/>
      <c r="U12" s="1"/>
      <c r="V12" s="1"/>
      <c r="W12" s="1"/>
      <c r="X12" s="1"/>
      <c r="Y12" s="1"/>
      <c r="Z12" s="1"/>
    </row>
    <row r="13" spans="1:26" ht="78.75" customHeight="1" x14ac:dyDescent="0.25">
      <c r="A13" s="7"/>
      <c r="B13" s="40" t="s">
        <v>114</v>
      </c>
      <c r="C13" s="39" t="s">
        <v>96</v>
      </c>
      <c r="D13" s="10"/>
      <c r="E13" s="1"/>
      <c r="F13" s="1"/>
      <c r="G13" s="1"/>
      <c r="H13" s="43"/>
      <c r="I13" s="1"/>
      <c r="J13" s="1"/>
      <c r="K13" s="1"/>
      <c r="L13" s="1"/>
      <c r="M13" s="1"/>
      <c r="N13" s="1" t="s">
        <v>115</v>
      </c>
      <c r="O13" s="1"/>
      <c r="P13" s="1"/>
      <c r="Q13" s="1"/>
      <c r="R13" s="1"/>
      <c r="S13" s="1"/>
      <c r="T13" s="1"/>
      <c r="U13" s="1"/>
      <c r="V13" s="1"/>
      <c r="W13" s="1"/>
      <c r="X13" s="1"/>
      <c r="Y13" s="1"/>
      <c r="Z13" s="1"/>
    </row>
    <row r="14" spans="1:26" ht="60.75" customHeight="1" x14ac:dyDescent="0.25">
      <c r="A14" s="7"/>
      <c r="B14" s="44" t="s">
        <v>116</v>
      </c>
      <c r="C14" s="45" t="s">
        <v>117</v>
      </c>
      <c r="D14" s="10"/>
      <c r="E14" s="1"/>
      <c r="F14" s="1"/>
      <c r="G14" s="1"/>
      <c r="H14" s="1"/>
      <c r="I14" s="1"/>
      <c r="J14" s="1"/>
      <c r="K14" s="1"/>
      <c r="L14" s="1"/>
      <c r="M14" s="1"/>
      <c r="N14" s="1" t="s">
        <v>99</v>
      </c>
      <c r="O14" s="1"/>
      <c r="P14" s="1"/>
      <c r="Q14" s="1"/>
      <c r="R14" s="1"/>
      <c r="S14" s="1"/>
      <c r="T14" s="1"/>
      <c r="U14" s="1"/>
      <c r="V14" s="1"/>
      <c r="W14" s="1"/>
      <c r="X14" s="1"/>
      <c r="Y14" s="1"/>
      <c r="Z14" s="1"/>
    </row>
    <row r="15" spans="1:26" ht="61.5" customHeight="1" x14ac:dyDescent="0.25">
      <c r="A15" s="1"/>
      <c r="B15" s="44" t="s">
        <v>118</v>
      </c>
      <c r="C15" s="45" t="s">
        <v>119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6" workbookViewId="0"/>
  </sheetViews>
  <sheetFormatPr baseColWidth="10" defaultColWidth="12.6640625" defaultRowHeight="15" customHeight="1" x14ac:dyDescent="0.25"/>
  <cols>
    <col min="1" max="1" width="5.6640625" customWidth="1"/>
    <col min="2" max="2" width="44.21875" customWidth="1"/>
    <col min="3" max="3" width="38.109375" customWidth="1"/>
    <col min="4" max="4" width="33.6640625" customWidth="1"/>
    <col min="5" max="5" width="37" customWidth="1"/>
    <col min="6" max="26" width="14.33203125" customWidth="1"/>
  </cols>
  <sheetData>
    <row r="1" spans="1:26" ht="15.75" customHeight="1" x14ac:dyDescent="0.25">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5">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25">
      <c r="A3" s="47"/>
      <c r="B3" s="105" t="s">
        <v>120</v>
      </c>
      <c r="C3" s="103"/>
      <c r="D3" s="103"/>
      <c r="E3" s="101"/>
      <c r="F3" s="49"/>
      <c r="G3" s="31"/>
      <c r="H3" s="31"/>
      <c r="I3" s="31"/>
      <c r="J3" s="31"/>
      <c r="K3" s="31"/>
      <c r="L3" s="31"/>
      <c r="M3" s="31"/>
      <c r="N3" s="31"/>
      <c r="O3" s="31"/>
      <c r="P3" s="31"/>
      <c r="Q3" s="31"/>
      <c r="R3" s="31"/>
      <c r="S3" s="31"/>
      <c r="T3" s="31"/>
      <c r="U3" s="31"/>
      <c r="V3" s="31"/>
      <c r="W3" s="31"/>
      <c r="X3" s="31"/>
      <c r="Y3" s="31"/>
      <c r="Z3" s="15"/>
    </row>
    <row r="4" spans="1:26" ht="79.5" customHeight="1" x14ac:dyDescent="0.25">
      <c r="A4" s="47"/>
      <c r="B4" s="50" t="s">
        <v>66</v>
      </c>
      <c r="C4" s="102"/>
      <c r="D4" s="103"/>
      <c r="E4" s="101"/>
      <c r="F4" s="49"/>
      <c r="G4" s="31"/>
      <c r="H4" s="31"/>
      <c r="I4" s="31"/>
      <c r="J4" s="31"/>
      <c r="K4" s="31"/>
      <c r="L4" s="31"/>
      <c r="M4" s="31"/>
      <c r="N4" s="31"/>
      <c r="O4" s="31"/>
      <c r="P4" s="31"/>
      <c r="Q4" s="31"/>
      <c r="R4" s="31"/>
      <c r="S4" s="31"/>
      <c r="T4" s="31"/>
      <c r="U4" s="31"/>
      <c r="V4" s="31"/>
      <c r="W4" s="31"/>
      <c r="X4" s="31"/>
      <c r="Y4" s="31"/>
    </row>
    <row r="5" spans="1:26" ht="152.25" customHeight="1" x14ac:dyDescent="0.25">
      <c r="A5" s="47"/>
      <c r="B5" s="104"/>
      <c r="C5" s="101"/>
      <c r="D5" s="104"/>
      <c r="E5" s="101"/>
      <c r="F5" s="49"/>
      <c r="G5" s="31"/>
      <c r="H5" s="31"/>
      <c r="I5" s="31"/>
      <c r="J5" s="31"/>
      <c r="K5" s="31"/>
      <c r="L5" s="31"/>
      <c r="M5" s="31"/>
      <c r="N5" s="31"/>
      <c r="O5" s="31"/>
      <c r="P5" s="31"/>
      <c r="Q5" s="31"/>
      <c r="R5" s="31"/>
      <c r="S5" s="31"/>
      <c r="T5" s="31"/>
      <c r="U5" s="31"/>
      <c r="V5" s="31"/>
      <c r="W5" s="31"/>
      <c r="X5" s="31"/>
      <c r="Y5" s="31"/>
    </row>
    <row r="6" spans="1:26" ht="24" customHeight="1" x14ac:dyDescent="0.25">
      <c r="A6" s="47"/>
      <c r="B6" s="51" t="s">
        <v>121</v>
      </c>
      <c r="C6" s="51" t="s">
        <v>122</v>
      </c>
      <c r="D6" s="52" t="s">
        <v>123</v>
      </c>
      <c r="E6" s="52" t="s">
        <v>122</v>
      </c>
      <c r="F6" s="49"/>
      <c r="G6" s="31"/>
      <c r="H6" s="31"/>
      <c r="I6" s="31"/>
      <c r="J6" s="31"/>
      <c r="K6" s="31"/>
      <c r="L6" s="31"/>
      <c r="M6" s="31"/>
      <c r="N6" s="31"/>
      <c r="O6" s="31"/>
      <c r="P6" s="31"/>
      <c r="Q6" s="31"/>
      <c r="R6" s="31"/>
      <c r="S6" s="31"/>
      <c r="T6" s="31"/>
      <c r="U6" s="31"/>
      <c r="V6" s="31"/>
      <c r="W6" s="31"/>
      <c r="X6" s="31"/>
      <c r="Y6" s="31"/>
    </row>
    <row r="7" spans="1:26" ht="102" customHeight="1" x14ac:dyDescent="0.25">
      <c r="A7" s="47"/>
      <c r="B7" s="40" t="str">
        <f>'Ficha análisis situación '!D5</f>
        <v>Estas son las tres (3) fortalezas o recursos con los que cuenta el establecimiento educativo para afrontar  la situación que más afecta la convivencia, la vida y la integridad:</v>
      </c>
      <c r="C7" s="40" t="s">
        <v>124</v>
      </c>
      <c r="D7" s="40" t="str">
        <f>'Ficha análisis situación '!D9</f>
        <v>Estos son los tres (3) factores que hacen que sea más probable que el riesgo se mantenga o empeore:</v>
      </c>
      <c r="E7" s="40" t="s">
        <v>125</v>
      </c>
      <c r="F7" s="49"/>
      <c r="G7" s="31"/>
      <c r="H7" s="31"/>
      <c r="I7" s="31"/>
      <c r="J7" s="31"/>
      <c r="K7" s="31"/>
      <c r="L7" s="31"/>
      <c r="M7" s="31"/>
      <c r="N7" s="31"/>
      <c r="O7" s="31"/>
      <c r="P7" s="31"/>
      <c r="Q7" s="31"/>
      <c r="R7" s="31"/>
      <c r="S7" s="31"/>
      <c r="T7" s="31"/>
      <c r="U7" s="31"/>
      <c r="V7" s="31"/>
      <c r="W7" s="31"/>
      <c r="X7" s="31"/>
      <c r="Y7" s="31"/>
    </row>
    <row r="8" spans="1:26" ht="121.5" customHeight="1" x14ac:dyDescent="0.25">
      <c r="A8" s="47"/>
      <c r="B8" s="40" t="str">
        <f>'Ficha análisis situación '!D6</f>
        <v xml:space="preserve">Comité Escolar de Convivencia activo con ruta de atención institucionalizada </v>
      </c>
      <c r="C8" s="40" t="s">
        <v>126</v>
      </c>
      <c r="D8" s="40" t="str">
        <f>'Ficha análisis situación '!D10</f>
        <v>Ausentismo prolongado de figuras parentales por trabajo fuera del corregimiento y por efectos del conflicto armado.</v>
      </c>
      <c r="E8" s="40" t="s">
        <v>127</v>
      </c>
      <c r="F8" s="49"/>
      <c r="G8" s="31"/>
      <c r="H8" s="31"/>
      <c r="I8" s="31"/>
      <c r="J8" s="31"/>
      <c r="K8" s="31"/>
      <c r="L8" s="31"/>
      <c r="M8" s="31"/>
      <c r="N8" s="31"/>
      <c r="O8" s="31"/>
      <c r="P8" s="31"/>
      <c r="Q8" s="31"/>
      <c r="R8" s="31"/>
      <c r="S8" s="31"/>
      <c r="T8" s="31"/>
      <c r="U8" s="31"/>
      <c r="V8" s="31"/>
      <c r="W8" s="31"/>
      <c r="X8" s="31"/>
      <c r="Y8" s="31"/>
    </row>
    <row r="9" spans="1:26" ht="99" customHeight="1" x14ac:dyDescent="0.25">
      <c r="A9" s="47"/>
      <c r="B9" s="40" t="str">
        <f>'Ficha análisis situación '!D7</f>
        <v>Articulación interinstitucional consolidada con ICBF, Comisaría de Familia y Personería Municipal de La Playa de Belén.</v>
      </c>
      <c r="C9" s="40" t="s">
        <v>128</v>
      </c>
      <c r="D9" s="40" t="str">
        <f>'Ficha análisis situación '!D11</f>
        <v>Presencia histórica de grupos armados ilegales en Aspasica que generan desplazamiento y fragmentación del núcleo familiar.</v>
      </c>
      <c r="E9" s="40" t="s">
        <v>129</v>
      </c>
      <c r="F9" s="49"/>
      <c r="G9" s="31"/>
      <c r="H9" s="31"/>
      <c r="I9" s="31"/>
      <c r="J9" s="31"/>
      <c r="K9" s="31"/>
      <c r="L9" s="31"/>
      <c r="M9" s="31"/>
      <c r="N9" s="31"/>
      <c r="O9" s="31"/>
      <c r="P9" s="31"/>
      <c r="Q9" s="31"/>
      <c r="R9" s="31"/>
      <c r="S9" s="31"/>
      <c r="T9" s="31"/>
      <c r="U9" s="31"/>
      <c r="V9" s="31"/>
      <c r="W9" s="31"/>
      <c r="X9" s="31"/>
      <c r="Y9" s="31"/>
    </row>
    <row r="10" spans="1:26" ht="78" customHeight="1" x14ac:dyDescent="0.25">
      <c r="A10" s="31"/>
      <c r="B10" s="40" t="str">
        <f>'Ficha análisis situación '!D8</f>
        <v xml:space="preserve">Programa de Escuela para Familias en funcionamiento </v>
      </c>
      <c r="C10" s="40" t="s">
        <v>130</v>
      </c>
      <c r="D10" s="40" t="str">
        <f>'Ficha análisis situación '!D12</f>
        <v>Inexistencia de orientación escolar para brindar acompañamiento psicosocial permanente a todos los NNAJ afectados.</v>
      </c>
      <c r="E10" s="40" t="s">
        <v>131</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C4:E4"/>
    <mergeCell ref="B5:C5"/>
    <mergeCell ref="B3:E3"/>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workbookViewId="0"/>
  </sheetViews>
  <sheetFormatPr baseColWidth="10" defaultColWidth="12.6640625" defaultRowHeight="15" customHeight="1" x14ac:dyDescent="0.25"/>
  <cols>
    <col min="1" max="1" width="2.88671875" customWidth="1"/>
    <col min="2" max="6" width="23.6640625" customWidth="1"/>
    <col min="7" max="8" width="26.77734375" customWidth="1"/>
    <col min="9" max="9" width="20.77734375" customWidth="1"/>
    <col min="10" max="11" width="24.6640625" customWidth="1"/>
    <col min="12" max="14" width="27.33203125" customWidth="1"/>
    <col min="15" max="19" width="14.33203125" customWidth="1"/>
    <col min="20" max="27" width="14.33203125" hidden="1" customWidth="1"/>
    <col min="28" max="33" width="14.33203125" customWidth="1"/>
  </cols>
  <sheetData>
    <row r="1" spans="1:33" ht="15.75" customHeight="1" x14ac:dyDescent="0.25">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5">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5" t="s">
        <v>132</v>
      </c>
      <c r="C3" s="116"/>
      <c r="D3" s="116"/>
      <c r="E3" s="116"/>
      <c r="F3" s="116"/>
      <c r="G3" s="116"/>
      <c r="H3" s="116"/>
      <c r="I3" s="116"/>
      <c r="J3" s="116"/>
      <c r="K3" s="116"/>
      <c r="L3" s="116"/>
      <c r="M3" s="116"/>
      <c r="N3" s="117"/>
      <c r="O3" s="60"/>
      <c r="P3" s="53"/>
      <c r="Q3" s="53"/>
      <c r="R3" s="53"/>
      <c r="S3" s="53"/>
      <c r="T3" s="53"/>
      <c r="U3" s="53"/>
      <c r="V3" s="53"/>
      <c r="W3" s="53"/>
      <c r="X3" s="53"/>
      <c r="Y3" s="53"/>
      <c r="Z3" s="53"/>
      <c r="AA3" s="53"/>
      <c r="AB3" s="53"/>
      <c r="AC3" s="53"/>
      <c r="AD3" s="53"/>
      <c r="AE3" s="53"/>
      <c r="AF3" s="53"/>
      <c r="AG3" s="53"/>
    </row>
    <row r="4" spans="1:33" ht="16.5" customHeight="1" x14ac:dyDescent="0.25">
      <c r="A4" s="56"/>
      <c r="B4" s="111" t="s">
        <v>133</v>
      </c>
      <c r="C4" s="112"/>
      <c r="D4" s="112"/>
      <c r="E4" s="112"/>
      <c r="F4" s="112"/>
      <c r="G4" s="112"/>
      <c r="H4" s="112"/>
      <c r="I4" s="112"/>
      <c r="J4" s="112"/>
      <c r="K4" s="112"/>
      <c r="L4" s="112"/>
      <c r="M4" s="112"/>
      <c r="N4" s="113"/>
      <c r="O4" s="60"/>
      <c r="P4" s="53"/>
      <c r="Q4" s="53"/>
      <c r="R4" s="53"/>
      <c r="S4" s="53"/>
      <c r="T4" s="53" t="s">
        <v>134</v>
      </c>
      <c r="U4" s="53"/>
      <c r="V4" s="15" t="s">
        <v>135</v>
      </c>
      <c r="W4" s="53"/>
      <c r="X4" s="53"/>
      <c r="Y4" s="15"/>
      <c r="Z4" s="53"/>
      <c r="AA4" s="53"/>
      <c r="AB4" s="53"/>
      <c r="AC4" s="53"/>
      <c r="AD4" s="53"/>
      <c r="AE4" s="53"/>
      <c r="AF4" s="53"/>
      <c r="AG4" s="53"/>
    </row>
    <row r="5" spans="1:33" ht="50.25" customHeight="1" x14ac:dyDescent="0.25">
      <c r="A5" s="56"/>
      <c r="B5" s="110" t="s">
        <v>122</v>
      </c>
      <c r="C5" s="110" t="s">
        <v>136</v>
      </c>
      <c r="D5" s="101"/>
      <c r="E5" s="109" t="s">
        <v>137</v>
      </c>
      <c r="F5" s="110" t="s">
        <v>138</v>
      </c>
      <c r="G5" s="110" t="s">
        <v>139</v>
      </c>
      <c r="H5" s="110" t="s">
        <v>140</v>
      </c>
      <c r="I5" s="110" t="s">
        <v>141</v>
      </c>
      <c r="J5" s="110" t="s">
        <v>142</v>
      </c>
      <c r="K5" s="101"/>
      <c r="L5" s="110" t="s">
        <v>143</v>
      </c>
      <c r="M5" s="103"/>
      <c r="N5" s="101"/>
      <c r="O5" s="60"/>
      <c r="P5" s="53"/>
      <c r="Q5" s="53"/>
      <c r="R5" s="53"/>
      <c r="S5" s="53"/>
      <c r="T5" s="53" t="s">
        <v>144</v>
      </c>
      <c r="U5" s="53"/>
      <c r="V5" s="53" t="s">
        <v>145</v>
      </c>
      <c r="W5" s="53"/>
      <c r="X5" s="53" t="s">
        <v>146</v>
      </c>
      <c r="Z5" s="53"/>
      <c r="AA5" s="53"/>
      <c r="AB5" s="53"/>
      <c r="AC5" s="53"/>
      <c r="AD5" s="53"/>
      <c r="AE5" s="53"/>
      <c r="AF5" s="53"/>
      <c r="AG5" s="53"/>
    </row>
    <row r="6" spans="1:33" ht="81.75" customHeight="1" x14ac:dyDescent="0.25">
      <c r="A6" s="56"/>
      <c r="B6" s="108"/>
      <c r="C6" s="61" t="s">
        <v>147</v>
      </c>
      <c r="D6" s="62" t="s">
        <v>148</v>
      </c>
      <c r="E6" s="108"/>
      <c r="F6" s="108"/>
      <c r="G6" s="108"/>
      <c r="H6" s="108"/>
      <c r="I6" s="108"/>
      <c r="J6" s="63" t="s">
        <v>149</v>
      </c>
      <c r="K6" s="63" t="s">
        <v>150</v>
      </c>
      <c r="L6" s="63" t="s">
        <v>151</v>
      </c>
      <c r="M6" s="63" t="s">
        <v>152</v>
      </c>
      <c r="N6" s="63" t="s">
        <v>153</v>
      </c>
      <c r="O6" s="60"/>
      <c r="P6" s="53"/>
      <c r="Q6" s="53"/>
      <c r="R6" s="53"/>
      <c r="S6" s="53"/>
      <c r="T6" s="53" t="s">
        <v>154</v>
      </c>
      <c r="U6" s="53"/>
      <c r="V6" s="53" t="s">
        <v>155</v>
      </c>
      <c r="W6" s="53"/>
      <c r="X6" s="53" t="s">
        <v>156</v>
      </c>
      <c r="Y6" s="15"/>
      <c r="Z6" s="53"/>
      <c r="AA6" s="53"/>
      <c r="AB6" s="53"/>
      <c r="AC6" s="53"/>
      <c r="AD6" s="53"/>
      <c r="AE6" s="53"/>
      <c r="AF6" s="53"/>
      <c r="AG6" s="53"/>
    </row>
    <row r="7" spans="1:33" ht="29.25" customHeight="1" x14ac:dyDescent="0.25">
      <c r="A7" s="56"/>
      <c r="B7" s="114" t="str">
        <f>Medidas!C8</f>
        <v>Fortalecer el Comité de Convivencia mediante sesiones mensuales de análisis de casos de VIF, con protocolos actualizados e incorporados al Manual de Convivencia.</v>
      </c>
      <c r="C7" s="106" t="s">
        <v>134</v>
      </c>
      <c r="D7" s="106" t="s">
        <v>157</v>
      </c>
      <c r="E7" s="106" t="s">
        <v>158</v>
      </c>
      <c r="F7" s="106" t="s">
        <v>159</v>
      </c>
      <c r="G7" s="64" t="s">
        <v>160</v>
      </c>
      <c r="H7" s="65" t="s">
        <v>161</v>
      </c>
      <c r="I7" s="65" t="s">
        <v>162</v>
      </c>
      <c r="J7" s="65" t="s">
        <v>163</v>
      </c>
      <c r="K7" s="65" t="s">
        <v>164</v>
      </c>
      <c r="L7" s="65" t="s">
        <v>165</v>
      </c>
      <c r="M7" s="66" t="s">
        <v>166</v>
      </c>
      <c r="N7" s="66" t="s">
        <v>167</v>
      </c>
      <c r="O7" s="60"/>
      <c r="P7" s="53"/>
      <c r="Q7" s="53"/>
      <c r="R7" s="53"/>
      <c r="S7" s="53"/>
      <c r="T7" s="53" t="s">
        <v>168</v>
      </c>
      <c r="U7" s="53"/>
      <c r="V7" s="53" t="s">
        <v>169</v>
      </c>
      <c r="W7" s="53"/>
      <c r="X7" s="53" t="s">
        <v>170</v>
      </c>
      <c r="Z7" s="53"/>
      <c r="AA7" s="53"/>
      <c r="AB7" s="53"/>
      <c r="AC7" s="53"/>
      <c r="AD7" s="53"/>
      <c r="AE7" s="53"/>
      <c r="AF7" s="53"/>
      <c r="AG7" s="53"/>
    </row>
    <row r="8" spans="1:33" ht="29.25" customHeight="1" x14ac:dyDescent="0.25">
      <c r="A8" s="56"/>
      <c r="B8" s="107"/>
      <c r="C8" s="107"/>
      <c r="D8" s="107"/>
      <c r="E8" s="107"/>
      <c r="F8" s="107"/>
      <c r="G8" s="64" t="s">
        <v>171</v>
      </c>
      <c r="H8" s="65" t="s">
        <v>172</v>
      </c>
      <c r="I8" s="65" t="s">
        <v>173</v>
      </c>
      <c r="J8" s="65" t="s">
        <v>37</v>
      </c>
      <c r="K8" s="65" t="s">
        <v>174</v>
      </c>
      <c r="L8" s="65"/>
      <c r="M8" s="66"/>
      <c r="N8" s="66"/>
      <c r="O8" s="60"/>
      <c r="P8" s="53"/>
      <c r="Q8" s="53"/>
      <c r="R8" s="53"/>
      <c r="S8" s="53"/>
      <c r="U8" s="53"/>
      <c r="V8" s="53" t="s">
        <v>145</v>
      </c>
      <c r="W8" s="53"/>
      <c r="X8" s="53" t="s">
        <v>158</v>
      </c>
      <c r="Y8" s="53"/>
      <c r="Z8" s="53"/>
      <c r="AA8" s="53"/>
      <c r="AB8" s="53"/>
      <c r="AC8" s="53"/>
      <c r="AD8" s="53"/>
      <c r="AE8" s="53"/>
      <c r="AF8" s="53"/>
      <c r="AG8" s="53"/>
    </row>
    <row r="9" spans="1:33" ht="29.25" customHeight="1" x14ac:dyDescent="0.25">
      <c r="A9" s="56"/>
      <c r="B9" s="108"/>
      <c r="C9" s="108"/>
      <c r="D9" s="108"/>
      <c r="E9" s="108"/>
      <c r="F9" s="108"/>
      <c r="G9" s="64" t="s">
        <v>175</v>
      </c>
      <c r="H9" s="65" t="s">
        <v>176</v>
      </c>
      <c r="I9" s="67" t="s">
        <v>173</v>
      </c>
      <c r="J9" s="65" t="s">
        <v>37</v>
      </c>
      <c r="K9" s="65" t="s">
        <v>174</v>
      </c>
      <c r="L9" s="65"/>
      <c r="M9" s="66"/>
      <c r="N9" s="66"/>
      <c r="O9" s="60"/>
      <c r="P9" s="53"/>
      <c r="Q9" s="53"/>
      <c r="R9" s="53"/>
      <c r="S9" s="53"/>
      <c r="T9" s="53"/>
      <c r="U9" s="53"/>
      <c r="V9" s="53"/>
      <c r="W9" s="53"/>
      <c r="X9" s="53" t="s">
        <v>177</v>
      </c>
      <c r="Y9" s="53"/>
      <c r="Z9" s="53"/>
      <c r="AA9" s="53"/>
      <c r="AB9" s="53"/>
      <c r="AC9" s="53"/>
      <c r="AD9" s="53"/>
      <c r="AE9" s="53"/>
      <c r="AF9" s="53"/>
      <c r="AG9" s="53"/>
    </row>
    <row r="10" spans="1:33" ht="27.75" customHeight="1" x14ac:dyDescent="0.25">
      <c r="A10" s="56"/>
      <c r="B10" s="114">
        <f>Medidas!C11</f>
        <v>0</v>
      </c>
      <c r="C10" s="106" t="s">
        <v>168</v>
      </c>
      <c r="D10" s="106" t="s">
        <v>178</v>
      </c>
      <c r="E10" s="106" t="s">
        <v>170</v>
      </c>
      <c r="F10" s="106" t="s">
        <v>159</v>
      </c>
      <c r="G10" s="64" t="s">
        <v>179</v>
      </c>
      <c r="H10" s="65" t="s">
        <v>180</v>
      </c>
      <c r="I10" s="65" t="s">
        <v>181</v>
      </c>
      <c r="J10" s="65" t="s">
        <v>37</v>
      </c>
      <c r="K10" s="65" t="s">
        <v>174</v>
      </c>
      <c r="L10" s="65" t="s">
        <v>182</v>
      </c>
      <c r="M10" s="66" t="s">
        <v>183</v>
      </c>
      <c r="N10" s="66" t="s">
        <v>184</v>
      </c>
      <c r="O10" s="60"/>
      <c r="P10" s="53"/>
      <c r="Q10" s="53"/>
      <c r="R10" s="53"/>
      <c r="S10" s="53"/>
      <c r="T10" s="53"/>
      <c r="U10" s="53"/>
      <c r="V10" s="53"/>
      <c r="W10" s="53"/>
      <c r="X10" s="53" t="s">
        <v>185</v>
      </c>
      <c r="Y10" s="53"/>
      <c r="Z10" s="53"/>
      <c r="AA10" s="53"/>
      <c r="AB10" s="53"/>
      <c r="AC10" s="53"/>
      <c r="AD10" s="53"/>
      <c r="AE10" s="53"/>
      <c r="AF10" s="53"/>
      <c r="AG10" s="53"/>
    </row>
    <row r="11" spans="1:33" ht="27.75" customHeight="1" x14ac:dyDescent="0.25">
      <c r="A11" s="56"/>
      <c r="B11" s="107"/>
      <c r="C11" s="107"/>
      <c r="D11" s="107"/>
      <c r="E11" s="107"/>
      <c r="F11" s="107"/>
      <c r="G11" s="65" t="s">
        <v>186</v>
      </c>
      <c r="H11" s="65" t="s">
        <v>187</v>
      </c>
      <c r="I11" s="65" t="s">
        <v>173</v>
      </c>
      <c r="J11" s="65" t="s">
        <v>20</v>
      </c>
      <c r="K11" s="65" t="s">
        <v>188</v>
      </c>
      <c r="L11" s="65"/>
      <c r="M11" s="66"/>
      <c r="N11" s="66"/>
      <c r="O11" s="60"/>
      <c r="P11" s="53"/>
      <c r="Q11" s="53"/>
      <c r="R11" s="53"/>
      <c r="S11" s="53"/>
      <c r="T11" s="53"/>
      <c r="U11" s="53"/>
      <c r="V11" s="53"/>
      <c r="W11" s="53"/>
      <c r="X11" s="53" t="s">
        <v>189</v>
      </c>
      <c r="Y11" s="53"/>
      <c r="Z11" s="53"/>
      <c r="AA11" s="53"/>
      <c r="AB11" s="53"/>
      <c r="AC11" s="53"/>
      <c r="AD11" s="53"/>
      <c r="AE11" s="53"/>
      <c r="AF11" s="53"/>
      <c r="AG11" s="53"/>
    </row>
    <row r="12" spans="1:33" ht="27.75" customHeight="1" x14ac:dyDescent="0.25">
      <c r="A12" s="56"/>
      <c r="B12" s="108"/>
      <c r="C12" s="108"/>
      <c r="D12" s="108"/>
      <c r="E12" s="108"/>
      <c r="F12" s="108"/>
      <c r="G12" s="65" t="s">
        <v>190</v>
      </c>
      <c r="H12" s="65" t="s">
        <v>191</v>
      </c>
      <c r="I12" s="67" t="s">
        <v>192</v>
      </c>
      <c r="J12" s="65" t="s">
        <v>37</v>
      </c>
      <c r="K12" s="65" t="s">
        <v>174</v>
      </c>
      <c r="L12" s="65"/>
      <c r="M12" s="66"/>
      <c r="N12" s="66"/>
      <c r="O12" s="60"/>
      <c r="P12" s="53"/>
      <c r="Q12" s="53"/>
      <c r="R12" s="53"/>
      <c r="S12" s="53"/>
      <c r="T12" s="53"/>
      <c r="U12" s="53"/>
      <c r="V12" s="53"/>
      <c r="W12" s="53"/>
      <c r="X12" s="53" t="s">
        <v>193</v>
      </c>
      <c r="Y12" s="53"/>
      <c r="Z12" s="53"/>
      <c r="AA12" s="53"/>
      <c r="AB12" s="53"/>
      <c r="AC12" s="53"/>
      <c r="AD12" s="53"/>
      <c r="AE12" s="53"/>
      <c r="AF12" s="53"/>
      <c r="AG12" s="53"/>
    </row>
    <row r="13" spans="1:33" ht="31.5" customHeight="1" x14ac:dyDescent="0.25">
      <c r="A13" s="56"/>
      <c r="B13" s="114">
        <f>Medidas!C14</f>
        <v>0</v>
      </c>
      <c r="C13" s="106" t="s">
        <v>168</v>
      </c>
      <c r="D13" s="106" t="s">
        <v>194</v>
      </c>
      <c r="E13" s="106" t="s">
        <v>177</v>
      </c>
      <c r="F13" s="106" t="s">
        <v>195</v>
      </c>
      <c r="G13" s="64" t="s">
        <v>196</v>
      </c>
      <c r="H13" s="65" t="s">
        <v>197</v>
      </c>
      <c r="I13" s="65" t="s">
        <v>198</v>
      </c>
      <c r="J13" s="65" t="s">
        <v>199</v>
      </c>
      <c r="K13" s="65" t="s">
        <v>164</v>
      </c>
      <c r="L13" s="65" t="s">
        <v>200</v>
      </c>
      <c r="M13" s="66" t="s">
        <v>201</v>
      </c>
      <c r="N13" s="66" t="s">
        <v>202</v>
      </c>
      <c r="O13" s="60"/>
      <c r="P13" s="53"/>
      <c r="Q13" s="53"/>
      <c r="R13" s="53"/>
      <c r="S13" s="53"/>
      <c r="T13" s="53"/>
      <c r="U13" s="53"/>
      <c r="V13" s="53"/>
      <c r="W13" s="53"/>
      <c r="X13" s="53" t="s">
        <v>203</v>
      </c>
      <c r="Y13" s="53"/>
      <c r="Z13" s="53"/>
      <c r="AA13" s="53"/>
      <c r="AB13" s="53"/>
      <c r="AC13" s="53"/>
      <c r="AD13" s="53"/>
      <c r="AE13" s="53"/>
      <c r="AF13" s="53"/>
      <c r="AG13" s="53"/>
    </row>
    <row r="14" spans="1:33" ht="31.5" customHeight="1" x14ac:dyDescent="0.25">
      <c r="A14" s="56"/>
      <c r="B14" s="107"/>
      <c r="C14" s="107"/>
      <c r="D14" s="107"/>
      <c r="E14" s="107"/>
      <c r="F14" s="107"/>
      <c r="G14" s="65" t="s">
        <v>204</v>
      </c>
      <c r="H14" s="65" t="s">
        <v>205</v>
      </c>
      <c r="I14" s="65" t="s">
        <v>206</v>
      </c>
      <c r="J14" s="65" t="s">
        <v>37</v>
      </c>
      <c r="K14" s="65" t="s">
        <v>174</v>
      </c>
      <c r="L14" s="65"/>
      <c r="M14" s="66"/>
      <c r="N14" s="66"/>
      <c r="O14" s="60"/>
      <c r="P14" s="53"/>
      <c r="Q14" s="53"/>
      <c r="R14" s="53"/>
      <c r="S14" s="53"/>
      <c r="T14" s="53"/>
      <c r="U14" s="53"/>
      <c r="V14" s="53"/>
      <c r="W14" s="53"/>
      <c r="X14" s="53" t="s">
        <v>207</v>
      </c>
      <c r="Y14" s="53"/>
      <c r="Z14" s="53"/>
      <c r="AA14" s="53"/>
      <c r="AB14" s="53"/>
      <c r="AC14" s="53"/>
      <c r="AD14" s="53"/>
      <c r="AE14" s="53"/>
      <c r="AF14" s="53"/>
      <c r="AG14" s="53"/>
    </row>
    <row r="15" spans="1:33" ht="31.5" customHeight="1" x14ac:dyDescent="0.25">
      <c r="A15" s="56"/>
      <c r="B15" s="108"/>
      <c r="C15" s="108"/>
      <c r="D15" s="108"/>
      <c r="E15" s="108"/>
      <c r="F15" s="108"/>
      <c r="G15" s="65" t="s">
        <v>208</v>
      </c>
      <c r="H15" s="65" t="s">
        <v>209</v>
      </c>
      <c r="I15" s="67" t="s">
        <v>210</v>
      </c>
      <c r="J15" s="65" t="s">
        <v>37</v>
      </c>
      <c r="K15" s="65" t="s">
        <v>174</v>
      </c>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5">
      <c r="A16" s="56"/>
      <c r="B16" s="118" t="s">
        <v>211</v>
      </c>
      <c r="C16" s="103"/>
      <c r="D16" s="103"/>
      <c r="E16" s="103"/>
      <c r="F16" s="103"/>
      <c r="G16" s="103"/>
      <c r="H16" s="103"/>
      <c r="I16" s="103"/>
      <c r="J16" s="103"/>
      <c r="K16" s="103"/>
      <c r="L16" s="103"/>
      <c r="M16" s="103"/>
      <c r="N16" s="101"/>
      <c r="O16" s="60"/>
      <c r="P16" s="53"/>
      <c r="Q16" s="53"/>
      <c r="R16" s="53"/>
      <c r="S16" s="53"/>
      <c r="T16" s="53"/>
      <c r="U16" s="53"/>
      <c r="V16" s="53"/>
      <c r="W16" s="53"/>
      <c r="X16" s="53"/>
      <c r="Y16" s="53"/>
      <c r="Z16" s="53"/>
      <c r="AA16" s="53"/>
      <c r="AB16" s="53"/>
      <c r="AC16" s="53"/>
      <c r="AD16" s="53"/>
      <c r="AE16" s="53"/>
      <c r="AF16" s="53"/>
      <c r="AG16" s="53"/>
    </row>
    <row r="17" spans="1:33" ht="48.75" customHeight="1" x14ac:dyDescent="0.25">
      <c r="A17" s="56"/>
      <c r="B17" s="110" t="s">
        <v>212</v>
      </c>
      <c r="C17" s="110" t="s">
        <v>136</v>
      </c>
      <c r="D17" s="101"/>
      <c r="E17" s="109" t="s">
        <v>137</v>
      </c>
      <c r="F17" s="110" t="s">
        <v>138</v>
      </c>
      <c r="G17" s="110" t="s">
        <v>139</v>
      </c>
      <c r="H17" s="110" t="s">
        <v>140</v>
      </c>
      <c r="I17" s="110" t="s">
        <v>141</v>
      </c>
      <c r="J17" s="110" t="s">
        <v>142</v>
      </c>
      <c r="K17" s="101"/>
      <c r="L17" s="110" t="s">
        <v>143</v>
      </c>
      <c r="M17" s="103"/>
      <c r="N17" s="101"/>
      <c r="O17" s="60"/>
      <c r="P17" s="53"/>
      <c r="Q17" s="53"/>
      <c r="R17" s="53"/>
      <c r="S17" s="53"/>
      <c r="T17" s="53"/>
      <c r="U17" s="53"/>
      <c r="V17" s="15"/>
      <c r="W17" s="53"/>
      <c r="X17" s="53"/>
      <c r="Y17" s="15"/>
      <c r="Z17" s="53"/>
      <c r="AA17" s="53"/>
      <c r="AB17" s="53"/>
      <c r="AC17" s="53"/>
      <c r="AD17" s="53"/>
      <c r="AE17" s="53"/>
      <c r="AF17" s="53"/>
      <c r="AG17" s="53"/>
    </row>
    <row r="18" spans="1:33" ht="68.25" customHeight="1" x14ac:dyDescent="0.25">
      <c r="A18" s="56"/>
      <c r="B18" s="108"/>
      <c r="C18" s="61" t="s">
        <v>147</v>
      </c>
      <c r="D18" s="62" t="s">
        <v>148</v>
      </c>
      <c r="E18" s="108"/>
      <c r="F18" s="108"/>
      <c r="G18" s="108"/>
      <c r="H18" s="108"/>
      <c r="I18" s="108"/>
      <c r="J18" s="63" t="s">
        <v>149</v>
      </c>
      <c r="K18" s="63" t="s">
        <v>150</v>
      </c>
      <c r="L18" s="63" t="s">
        <v>151</v>
      </c>
      <c r="M18" s="63" t="s">
        <v>152</v>
      </c>
      <c r="N18" s="63" t="s">
        <v>153</v>
      </c>
      <c r="O18" s="60"/>
      <c r="P18" s="53"/>
      <c r="Q18" s="53"/>
      <c r="R18" s="53"/>
      <c r="S18" s="53"/>
      <c r="T18" s="53"/>
      <c r="U18" s="53"/>
      <c r="V18" s="53"/>
      <c r="W18" s="53"/>
      <c r="X18" s="53"/>
      <c r="Y18" s="15"/>
      <c r="Z18" s="53"/>
      <c r="AA18" s="53"/>
      <c r="AB18" s="53"/>
      <c r="AC18" s="53"/>
      <c r="AD18" s="53"/>
      <c r="AE18" s="53"/>
      <c r="AF18" s="53"/>
      <c r="AG18" s="53"/>
    </row>
    <row r="19" spans="1:33" ht="32.25" customHeight="1" x14ac:dyDescent="0.25">
      <c r="A19" s="56"/>
      <c r="B19" s="114" t="str">
        <f>Medidas!E8</f>
        <v>Implementar sistema de alertas tempranas mediante ficha de seguimiento individual para NNAJ con indicadores de abandono, negligencia o VIF, con reporte mensual al rector.</v>
      </c>
      <c r="C19" s="106" t="s">
        <v>154</v>
      </c>
      <c r="D19" s="106" t="s">
        <v>213</v>
      </c>
      <c r="E19" s="106" t="s">
        <v>207</v>
      </c>
      <c r="F19" s="106" t="s">
        <v>214</v>
      </c>
      <c r="G19" s="64" t="s">
        <v>215</v>
      </c>
      <c r="H19" s="65" t="s">
        <v>216</v>
      </c>
      <c r="I19" s="65" t="s">
        <v>173</v>
      </c>
      <c r="J19" s="65" t="s">
        <v>37</v>
      </c>
      <c r="K19" s="65" t="s">
        <v>174</v>
      </c>
      <c r="L19" s="65" t="s">
        <v>217</v>
      </c>
      <c r="M19" s="66" t="s">
        <v>218</v>
      </c>
      <c r="N19" s="66" t="s">
        <v>219</v>
      </c>
      <c r="O19" s="60"/>
      <c r="P19" s="53"/>
      <c r="Q19" s="53"/>
      <c r="R19" s="53"/>
      <c r="S19" s="53"/>
      <c r="T19" s="53"/>
      <c r="U19" s="53"/>
      <c r="V19" s="53"/>
      <c r="W19" s="53"/>
      <c r="X19" s="53"/>
      <c r="Y19" s="53"/>
      <c r="Z19" s="53"/>
      <c r="AA19" s="53"/>
      <c r="AB19" s="53"/>
      <c r="AC19" s="53"/>
      <c r="AD19" s="53"/>
      <c r="AE19" s="53"/>
      <c r="AF19" s="53"/>
      <c r="AG19" s="53"/>
    </row>
    <row r="20" spans="1:33" ht="32.25" customHeight="1" x14ac:dyDescent="0.25">
      <c r="A20" s="56"/>
      <c r="B20" s="107"/>
      <c r="C20" s="107"/>
      <c r="D20" s="107"/>
      <c r="E20" s="107"/>
      <c r="F20" s="107"/>
      <c r="G20" s="65" t="s">
        <v>220</v>
      </c>
      <c r="H20" s="65" t="s">
        <v>221</v>
      </c>
      <c r="I20" s="65" t="s">
        <v>222</v>
      </c>
      <c r="J20" s="65" t="s">
        <v>223</v>
      </c>
      <c r="K20" s="65" t="s">
        <v>224</v>
      </c>
      <c r="L20" s="65"/>
      <c r="M20" s="66"/>
      <c r="N20" s="66"/>
      <c r="O20" s="60"/>
      <c r="P20" s="53"/>
      <c r="Q20" s="53"/>
      <c r="R20" s="53"/>
      <c r="S20" s="53"/>
      <c r="T20" s="53"/>
      <c r="U20" s="53"/>
      <c r="V20" s="53"/>
      <c r="W20" s="53"/>
      <c r="X20" s="53"/>
      <c r="Y20" s="53"/>
      <c r="Z20" s="53"/>
      <c r="AA20" s="53"/>
      <c r="AB20" s="53"/>
      <c r="AC20" s="53"/>
      <c r="AD20" s="53"/>
      <c r="AE20" s="53"/>
      <c r="AF20" s="53"/>
      <c r="AG20" s="53"/>
    </row>
    <row r="21" spans="1:33" ht="32.25" customHeight="1" x14ac:dyDescent="0.25">
      <c r="A21" s="56"/>
      <c r="B21" s="108"/>
      <c r="C21" s="108"/>
      <c r="D21" s="108"/>
      <c r="E21" s="108"/>
      <c r="F21" s="108"/>
      <c r="G21" s="65" t="s">
        <v>225</v>
      </c>
      <c r="H21" s="65" t="s">
        <v>226</v>
      </c>
      <c r="I21" s="67" t="s">
        <v>181</v>
      </c>
      <c r="J21" s="65" t="s">
        <v>37</v>
      </c>
      <c r="K21" s="65" t="s">
        <v>174</v>
      </c>
      <c r="L21" s="65"/>
      <c r="M21" s="66"/>
      <c r="N21" s="66"/>
      <c r="O21" s="60"/>
      <c r="P21" s="53"/>
      <c r="Q21" s="53"/>
      <c r="R21" s="53"/>
      <c r="S21" s="53"/>
      <c r="T21" s="53"/>
      <c r="U21" s="53"/>
      <c r="V21" s="53"/>
      <c r="W21" s="53"/>
      <c r="X21" s="53"/>
      <c r="Y21" s="53"/>
      <c r="Z21" s="53"/>
      <c r="AA21" s="53"/>
      <c r="AB21" s="53"/>
      <c r="AC21" s="53"/>
      <c r="AD21" s="53"/>
      <c r="AE21" s="53"/>
      <c r="AF21" s="53"/>
      <c r="AG21" s="53"/>
    </row>
    <row r="22" spans="1:33" ht="32.25" customHeight="1" x14ac:dyDescent="0.25">
      <c r="A22" s="56"/>
      <c r="B22" s="114">
        <f>Medidas!E11</f>
        <v>0</v>
      </c>
      <c r="C22" s="106" t="s">
        <v>134</v>
      </c>
      <c r="D22" s="106" t="s">
        <v>227</v>
      </c>
      <c r="E22" s="106" t="s">
        <v>170</v>
      </c>
      <c r="F22" s="106" t="s">
        <v>228</v>
      </c>
      <c r="G22" s="64" t="s">
        <v>229</v>
      </c>
      <c r="H22" s="65" t="s">
        <v>230</v>
      </c>
      <c r="I22" s="65" t="s">
        <v>173</v>
      </c>
      <c r="J22" s="65" t="s">
        <v>20</v>
      </c>
      <c r="K22" s="65" t="s">
        <v>188</v>
      </c>
      <c r="L22" s="65" t="s">
        <v>231</v>
      </c>
      <c r="M22" s="66" t="s">
        <v>232</v>
      </c>
      <c r="N22" s="66" t="s">
        <v>233</v>
      </c>
      <c r="O22" s="60"/>
      <c r="P22" s="53"/>
      <c r="Q22" s="53"/>
      <c r="R22" s="53"/>
      <c r="S22" s="53"/>
      <c r="T22" s="53"/>
      <c r="U22" s="53"/>
      <c r="V22" s="53"/>
      <c r="W22" s="53"/>
      <c r="X22" s="53"/>
      <c r="Y22" s="53"/>
      <c r="Z22" s="53"/>
      <c r="AA22" s="53"/>
      <c r="AB22" s="53"/>
      <c r="AC22" s="53"/>
      <c r="AD22" s="53"/>
      <c r="AE22" s="53"/>
      <c r="AF22" s="53"/>
      <c r="AG22" s="53"/>
    </row>
    <row r="23" spans="1:33" ht="32.25" customHeight="1" x14ac:dyDescent="0.25">
      <c r="A23" s="56"/>
      <c r="B23" s="107"/>
      <c r="C23" s="107"/>
      <c r="D23" s="107"/>
      <c r="E23" s="107"/>
      <c r="F23" s="107"/>
      <c r="G23" s="65" t="s">
        <v>234</v>
      </c>
      <c r="H23" s="65" t="s">
        <v>235</v>
      </c>
      <c r="I23" s="65" t="s">
        <v>236</v>
      </c>
      <c r="J23" s="65" t="s">
        <v>37</v>
      </c>
      <c r="K23" s="65" t="s">
        <v>174</v>
      </c>
      <c r="L23" s="65"/>
      <c r="M23" s="66"/>
      <c r="N23" s="66"/>
      <c r="O23" s="60"/>
      <c r="P23" s="53"/>
      <c r="Q23" s="53"/>
      <c r="R23" s="53"/>
      <c r="S23" s="53"/>
      <c r="T23" s="53"/>
      <c r="U23" s="53"/>
      <c r="V23" s="53"/>
      <c r="W23" s="53"/>
      <c r="X23" s="53"/>
      <c r="Y23" s="53"/>
      <c r="Z23" s="53"/>
      <c r="AA23" s="53"/>
      <c r="AB23" s="53"/>
      <c r="AC23" s="53"/>
      <c r="AD23" s="53"/>
      <c r="AE23" s="53"/>
      <c r="AF23" s="53"/>
      <c r="AG23" s="53"/>
    </row>
    <row r="24" spans="1:33" ht="32.25" customHeight="1" x14ac:dyDescent="0.25">
      <c r="A24" s="56"/>
      <c r="B24" s="108"/>
      <c r="C24" s="108"/>
      <c r="D24" s="108"/>
      <c r="E24" s="108"/>
      <c r="F24" s="108"/>
      <c r="G24" s="65" t="s">
        <v>237</v>
      </c>
      <c r="H24" s="65" t="s">
        <v>238</v>
      </c>
      <c r="I24" s="67" t="s">
        <v>173</v>
      </c>
      <c r="J24" s="65" t="s">
        <v>20</v>
      </c>
      <c r="K24" s="65" t="s">
        <v>188</v>
      </c>
      <c r="L24" s="65"/>
      <c r="M24" s="66"/>
      <c r="N24" s="66"/>
      <c r="O24" s="60"/>
      <c r="P24" s="53"/>
      <c r="Q24" s="53"/>
      <c r="R24" s="53"/>
      <c r="S24" s="53"/>
      <c r="T24" s="53"/>
      <c r="U24" s="53"/>
      <c r="V24" s="53"/>
      <c r="W24" s="53"/>
      <c r="X24" s="53"/>
      <c r="Y24" s="53"/>
      <c r="Z24" s="53"/>
      <c r="AA24" s="53"/>
      <c r="AB24" s="53"/>
      <c r="AC24" s="53"/>
      <c r="AD24" s="53"/>
      <c r="AE24" s="53"/>
      <c r="AF24" s="53"/>
      <c r="AG24" s="53"/>
    </row>
    <row r="25" spans="1:33" ht="32.25" customHeight="1" x14ac:dyDescent="0.25">
      <c r="A25" s="56"/>
      <c r="B25" s="114">
        <f>Medidas!E14</f>
        <v>0</v>
      </c>
      <c r="C25" s="106" t="s">
        <v>134</v>
      </c>
      <c r="D25" s="106" t="s">
        <v>239</v>
      </c>
      <c r="E25" s="106" t="s">
        <v>146</v>
      </c>
      <c r="F25" s="106" t="s">
        <v>240</v>
      </c>
      <c r="G25" s="64" t="s">
        <v>241</v>
      </c>
      <c r="H25" s="65" t="s">
        <v>242</v>
      </c>
      <c r="I25" s="65" t="s">
        <v>173</v>
      </c>
      <c r="J25" s="65" t="s">
        <v>20</v>
      </c>
      <c r="K25" s="65" t="s">
        <v>188</v>
      </c>
      <c r="L25" s="65" t="s">
        <v>243</v>
      </c>
      <c r="M25" s="66" t="s">
        <v>244</v>
      </c>
      <c r="N25" s="66" t="s">
        <v>245</v>
      </c>
      <c r="O25" s="60"/>
      <c r="P25" s="53"/>
      <c r="Q25" s="53"/>
      <c r="R25" s="53"/>
      <c r="S25" s="53"/>
      <c r="T25" s="53"/>
      <c r="U25" s="53"/>
      <c r="V25" s="53"/>
      <c r="W25" s="53"/>
      <c r="X25" s="53"/>
      <c r="Y25" s="53"/>
      <c r="Z25" s="53"/>
      <c r="AA25" s="53"/>
      <c r="AB25" s="53"/>
      <c r="AC25" s="53"/>
      <c r="AD25" s="53"/>
      <c r="AE25" s="53"/>
      <c r="AF25" s="53"/>
      <c r="AG25" s="53"/>
    </row>
    <row r="26" spans="1:33" ht="32.25" customHeight="1" x14ac:dyDescent="0.25">
      <c r="A26" s="56"/>
      <c r="B26" s="107"/>
      <c r="C26" s="107"/>
      <c r="D26" s="107"/>
      <c r="E26" s="107"/>
      <c r="F26" s="107"/>
      <c r="G26" s="65" t="s">
        <v>246</v>
      </c>
      <c r="H26" s="65" t="s">
        <v>247</v>
      </c>
      <c r="I26" s="65" t="s">
        <v>173</v>
      </c>
      <c r="J26" s="65" t="s">
        <v>20</v>
      </c>
      <c r="K26" s="65" t="s">
        <v>188</v>
      </c>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5">
      <c r="A27" s="56"/>
      <c r="B27" s="108"/>
      <c r="C27" s="108"/>
      <c r="D27" s="108"/>
      <c r="E27" s="108"/>
      <c r="F27" s="108"/>
      <c r="G27" s="65" t="s">
        <v>248</v>
      </c>
      <c r="H27" s="65" t="s">
        <v>249</v>
      </c>
      <c r="I27" s="67" t="s">
        <v>210</v>
      </c>
      <c r="J27" s="65" t="s">
        <v>20</v>
      </c>
      <c r="K27" s="65" t="s">
        <v>188</v>
      </c>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5">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5">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5">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5">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5">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5">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5">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5">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5">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5">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5">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5">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5">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5">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5">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5">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5">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5">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5">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5">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5">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5">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5">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5">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5">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5">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5">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5">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5">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5">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5">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5">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5">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5">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5">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5">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5">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5">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5">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5">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5">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5">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5">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5">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5">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5">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5">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5">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5">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5">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5">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5">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5">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5">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5">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5">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5">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5">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5">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5">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5">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5">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5">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5">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5">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5">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5">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5">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5">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5">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5">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5">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5">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5">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5">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5">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5">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5">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5">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5">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5">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5">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5">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5">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5">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5">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5">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5">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5">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5">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5">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5">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5">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5">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5">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5">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5">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5">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5">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5">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5">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5">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5">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5">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5">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5">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5">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5">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5">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5">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5">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5">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5">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5">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5">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5">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5">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5">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5">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5">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5">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5">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5">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5">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5">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5">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5">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5">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5">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5">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5">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5">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5">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5">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5">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5">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5">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5">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5">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5">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5">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5">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5">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5">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5">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5">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5">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5">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5">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5">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5">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5">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5">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5">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5">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5">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5">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5">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5">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5">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5">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5">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5">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5">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5">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5">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5">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5">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5">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5">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5">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5">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5">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5">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5">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5">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5">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5">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5">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5">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5">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5">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5">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5">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5">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5">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5">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5">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5">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5">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5">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5">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5">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5">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5">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5">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5">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5">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5">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5">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B3:N3"/>
    <mergeCell ref="B16:N16"/>
    <mergeCell ref="F19:F21"/>
    <mergeCell ref="I5:I6"/>
    <mergeCell ref="B22:B24"/>
    <mergeCell ref="D22:D24"/>
    <mergeCell ref="G5:G6"/>
    <mergeCell ref="F7:F9"/>
    <mergeCell ref="C10:C12"/>
    <mergeCell ref="C17:D17"/>
    <mergeCell ref="L17:N17"/>
    <mergeCell ref="B5:B6"/>
    <mergeCell ref="E13:E15"/>
    <mergeCell ref="H5:H6"/>
    <mergeCell ref="B10:B12"/>
    <mergeCell ref="B13:B15"/>
    <mergeCell ref="B4:N4"/>
    <mergeCell ref="F17:F18"/>
    <mergeCell ref="I17:I18"/>
    <mergeCell ref="B25:B27"/>
    <mergeCell ref="B7:B9"/>
    <mergeCell ref="C19:C21"/>
    <mergeCell ref="D19:D21"/>
    <mergeCell ref="D10:D12"/>
    <mergeCell ref="F25:F27"/>
    <mergeCell ref="C25:C27"/>
    <mergeCell ref="E10:E12"/>
    <mergeCell ref="D13:D15"/>
    <mergeCell ref="D7:D9"/>
    <mergeCell ref="E19:E21"/>
    <mergeCell ref="B19:B21"/>
    <mergeCell ref="C22:C24"/>
    <mergeCell ref="J5:K5"/>
    <mergeCell ref="L5:N5"/>
    <mergeCell ref="C5:D5"/>
    <mergeCell ref="B17:B18"/>
    <mergeCell ref="D25:D27"/>
    <mergeCell ref="F5:F6"/>
    <mergeCell ref="E22:E24"/>
    <mergeCell ref="C13:C15"/>
    <mergeCell ref="C7:C9"/>
    <mergeCell ref="E7:E9"/>
    <mergeCell ref="E25:E27"/>
    <mergeCell ref="H17:H18"/>
    <mergeCell ref="F10:F12"/>
    <mergeCell ref="J17:K17"/>
    <mergeCell ref="F22:F24"/>
    <mergeCell ref="E5:E6"/>
    <mergeCell ref="E17:E18"/>
    <mergeCell ref="F13:F15"/>
    <mergeCell ref="G17:G18"/>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18" workbookViewId="0">
      <selection activeCell="G26" sqref="G26"/>
    </sheetView>
  </sheetViews>
  <sheetFormatPr baseColWidth="10" defaultColWidth="12.6640625" defaultRowHeight="15" customHeight="1" x14ac:dyDescent="0.25"/>
  <cols>
    <col min="1" max="1" width="7.77734375" customWidth="1"/>
    <col min="2" max="7" width="31.109375" customWidth="1"/>
    <col min="8" max="10" width="14.33203125" customWidth="1"/>
    <col min="11" max="11" width="21" customWidth="1"/>
    <col min="12" max="28" width="14.3320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5" t="s">
        <v>250</v>
      </c>
      <c r="C3" s="103"/>
      <c r="D3" s="103"/>
      <c r="E3" s="103"/>
      <c r="F3" s="103"/>
      <c r="G3" s="101"/>
      <c r="H3" s="60"/>
      <c r="I3" s="53"/>
      <c r="J3" s="53"/>
      <c r="K3" s="53"/>
      <c r="L3" s="53"/>
      <c r="M3" s="53"/>
      <c r="N3" s="53"/>
      <c r="O3" s="53"/>
      <c r="P3" s="53"/>
      <c r="Q3" s="53"/>
      <c r="R3" s="53"/>
      <c r="S3" s="53"/>
      <c r="T3" s="53"/>
      <c r="U3" s="53"/>
      <c r="V3" s="53"/>
      <c r="W3" s="53"/>
      <c r="X3" s="53"/>
      <c r="Y3" s="53"/>
      <c r="Z3" s="53"/>
      <c r="AA3" s="53"/>
      <c r="AB3" s="53"/>
    </row>
    <row r="4" spans="1:28" ht="17.25" customHeight="1" x14ac:dyDescent="0.25">
      <c r="A4" s="56"/>
      <c r="B4" s="120" t="s">
        <v>251</v>
      </c>
      <c r="C4" s="103"/>
      <c r="D4" s="103"/>
      <c r="E4" s="103"/>
      <c r="F4" s="103"/>
      <c r="G4" s="101"/>
      <c r="H4" s="60" t="s">
        <v>252</v>
      </c>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19" t="s">
        <v>253</v>
      </c>
      <c r="C5" s="103"/>
      <c r="D5" s="103"/>
      <c r="E5" s="103"/>
      <c r="F5" s="103"/>
      <c r="G5" s="101"/>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1" t="s">
        <v>212</v>
      </c>
      <c r="C6" s="71" t="s">
        <v>254</v>
      </c>
      <c r="D6" s="72" t="s">
        <v>255</v>
      </c>
      <c r="E6" s="73" t="s">
        <v>256</v>
      </c>
      <c r="F6" s="74" t="s">
        <v>257</v>
      </c>
      <c r="G6" s="75" t="s">
        <v>258</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14" t="str">
        <f>Medidas!C8</f>
        <v>Fortalecer el Comité de Convivencia mediante sesiones mensuales de análisis de casos de VIF, con protocolos actualizados e incorporados al Manual de Convivencia.</v>
      </c>
      <c r="C7" s="64" t="str">
        <f>'Cómo planeamos'!G7</f>
        <v>Sesiones mensuales del Comité de Convivencia para análisis de casos de VIF, revisión de protocolos y articulación de la ruta de atención institucional.</v>
      </c>
      <c r="D7" s="65" t="s">
        <v>259</v>
      </c>
      <c r="E7" s="65" t="s">
        <v>429</v>
      </c>
      <c r="F7" s="65" t="s">
        <v>260</v>
      </c>
      <c r="G7" s="65" t="s">
        <v>261</v>
      </c>
      <c r="H7" s="60"/>
      <c r="I7" s="53"/>
      <c r="J7" s="53"/>
      <c r="K7" s="53" t="s">
        <v>262</v>
      </c>
      <c r="L7" s="53"/>
      <c r="M7" s="53"/>
      <c r="N7" s="53"/>
      <c r="O7" s="53"/>
      <c r="P7" s="53"/>
      <c r="Q7" s="53"/>
      <c r="R7" s="53"/>
      <c r="S7" s="53"/>
      <c r="T7" s="53"/>
      <c r="U7" s="53"/>
      <c r="V7" s="53"/>
      <c r="W7" s="53"/>
      <c r="X7" s="53"/>
      <c r="Y7" s="53"/>
      <c r="Z7" s="53"/>
      <c r="AA7" s="53"/>
      <c r="AB7" s="53"/>
    </row>
    <row r="8" spans="1:28" ht="30" customHeight="1" x14ac:dyDescent="0.25">
      <c r="A8" s="56"/>
      <c r="B8" s="107"/>
      <c r="C8" s="64" t="str">
        <f>'Cómo planeamos'!G8</f>
        <v>Actualización e incorporación de protocolos de atención a VIF en el Manual de Convivencia, con socialización a toda la comunidad educativa.</v>
      </c>
      <c r="D8" s="65" t="s">
        <v>263</v>
      </c>
      <c r="E8" s="65" t="s">
        <v>264</v>
      </c>
      <c r="F8" s="65" t="s">
        <v>265</v>
      </c>
      <c r="G8" s="65" t="s">
        <v>266</v>
      </c>
      <c r="H8" s="60"/>
      <c r="I8" s="53"/>
      <c r="J8" s="53"/>
      <c r="K8" s="53" t="s">
        <v>267</v>
      </c>
      <c r="L8" s="53"/>
      <c r="M8" s="53"/>
      <c r="N8" s="53"/>
      <c r="O8" s="53"/>
      <c r="P8" s="53"/>
      <c r="Q8" s="53"/>
      <c r="R8" s="53"/>
      <c r="S8" s="53"/>
      <c r="T8" s="53"/>
      <c r="U8" s="53"/>
      <c r="V8" s="53"/>
      <c r="W8" s="53"/>
      <c r="X8" s="53"/>
      <c r="Y8" s="53"/>
      <c r="Z8" s="53"/>
      <c r="AA8" s="53"/>
      <c r="AB8" s="53"/>
    </row>
    <row r="9" spans="1:28" ht="30" customHeight="1" x14ac:dyDescent="0.25">
      <c r="A9" s="56"/>
      <c r="B9" s="108"/>
      <c r="C9" s="64" t="str">
        <f>'Cómo planeamos'!G9</f>
        <v>Formación a docentes sobre identificación temprana de indicadores de violencia intrafamiliar y activación oportuna de la ruta de atención.</v>
      </c>
      <c r="D9" s="65" t="s">
        <v>268</v>
      </c>
      <c r="E9" s="67" t="s">
        <v>269</v>
      </c>
      <c r="F9" s="65" t="s">
        <v>270</v>
      </c>
      <c r="G9" s="65" t="s">
        <v>271</v>
      </c>
      <c r="H9" s="60"/>
      <c r="I9" s="53"/>
      <c r="J9" s="53"/>
      <c r="K9" s="53" t="s">
        <v>263</v>
      </c>
      <c r="L9" s="53"/>
      <c r="M9" s="53"/>
      <c r="N9" s="53"/>
      <c r="O9" s="53"/>
      <c r="P9" s="53"/>
      <c r="Q9" s="53"/>
      <c r="R9" s="53"/>
      <c r="S9" s="53"/>
      <c r="T9" s="53"/>
      <c r="U9" s="53"/>
      <c r="V9" s="53"/>
      <c r="W9" s="53"/>
      <c r="X9" s="53"/>
      <c r="Y9" s="53"/>
      <c r="Z9" s="53"/>
      <c r="AA9" s="53"/>
      <c r="AB9" s="53"/>
    </row>
    <row r="10" spans="1:28" ht="30.75" customHeight="1" x14ac:dyDescent="0.25">
      <c r="A10" s="56"/>
      <c r="B10" s="114" t="str">
        <f>Medidas!C9</f>
        <v>Realizar mesas interinstitucionales trimestrales con ICBF y Comisaría de Familia para seguimiento de casos activos y articulación de medidas de protección.</v>
      </c>
      <c r="C10" s="64" t="str">
        <f>'Cómo planeamos'!G10</f>
        <v>Mesas interinstitucionales trimestrales con ICBF, Comisaría de Familia y Personería para seguimiento de casos activos de VIF y coordinación de medidas de protección.</v>
      </c>
      <c r="D10" s="65" t="s">
        <v>268</v>
      </c>
      <c r="E10" s="65" t="s">
        <v>272</v>
      </c>
      <c r="F10" s="65" t="s">
        <v>273</v>
      </c>
      <c r="G10" s="65" t="s">
        <v>274</v>
      </c>
      <c r="H10" s="60"/>
      <c r="I10" s="53"/>
      <c r="J10" s="53"/>
      <c r="K10" s="53" t="s">
        <v>268</v>
      </c>
      <c r="L10" s="53"/>
      <c r="M10" s="53"/>
      <c r="N10" s="53"/>
      <c r="O10" s="53"/>
      <c r="P10" s="53"/>
      <c r="Q10" s="53"/>
      <c r="R10" s="53"/>
      <c r="S10" s="53"/>
      <c r="T10" s="53"/>
      <c r="U10" s="53"/>
      <c r="V10" s="53"/>
      <c r="W10" s="53"/>
      <c r="X10" s="53"/>
      <c r="Y10" s="53"/>
      <c r="Z10" s="53"/>
      <c r="AA10" s="53"/>
      <c r="AB10" s="53"/>
    </row>
    <row r="11" spans="1:28" ht="30.75" customHeight="1" x14ac:dyDescent="0.25">
      <c r="A11" s="56"/>
      <c r="B11" s="107"/>
      <c r="C11" s="64" t="str">
        <f>'Cómo planeamos'!G11</f>
        <v>Elaboración y actualización del directorio de aliados institucionales con protocolos de remisión y rutas de atención ante VIF para consulta permanente.</v>
      </c>
      <c r="D11" s="65" t="s">
        <v>263</v>
      </c>
      <c r="E11" s="65" t="s">
        <v>275</v>
      </c>
      <c r="F11" s="65" t="s">
        <v>276</v>
      </c>
      <c r="G11" s="65" t="s">
        <v>277</v>
      </c>
      <c r="H11" s="60"/>
      <c r="I11" s="53"/>
      <c r="J11" s="53"/>
      <c r="K11" s="53" t="s">
        <v>259</v>
      </c>
      <c r="L11" s="53"/>
      <c r="M11" s="53"/>
      <c r="N11" s="53"/>
      <c r="O11" s="53"/>
      <c r="P11" s="53"/>
      <c r="Q11" s="53"/>
      <c r="R11" s="53"/>
      <c r="S11" s="53"/>
      <c r="T11" s="53"/>
      <c r="U11" s="53"/>
      <c r="V11" s="53"/>
      <c r="W11" s="53"/>
      <c r="X11" s="53"/>
      <c r="Y11" s="53"/>
      <c r="Z11" s="53"/>
      <c r="AA11" s="53"/>
      <c r="AB11" s="53"/>
    </row>
    <row r="12" spans="1:28" ht="30.75" customHeight="1" x14ac:dyDescent="0.25">
      <c r="A12" s="56"/>
      <c r="B12" s="108"/>
      <c r="C12" s="64" t="str">
        <f>'Cómo planeamos'!G12</f>
        <v>Visita domiciliaria conjunta con ICBF a hogares con NNAJ en situación de riesgo confirmado por VIF o abandono parental.</v>
      </c>
      <c r="D12" s="65" t="s">
        <v>262</v>
      </c>
      <c r="E12" s="65" t="s">
        <v>278</v>
      </c>
      <c r="F12" s="65" t="s">
        <v>279</v>
      </c>
      <c r="G12" s="65" t="s">
        <v>280</v>
      </c>
      <c r="H12" s="60"/>
      <c r="I12" s="53"/>
      <c r="J12" s="53"/>
      <c r="K12" s="53" t="s">
        <v>281</v>
      </c>
      <c r="L12" s="53"/>
      <c r="M12" s="53"/>
      <c r="N12" s="53"/>
      <c r="O12" s="53"/>
      <c r="P12" s="53"/>
      <c r="Q12" s="53"/>
      <c r="R12" s="53"/>
      <c r="S12" s="53"/>
      <c r="T12" s="53"/>
      <c r="U12" s="53"/>
      <c r="V12" s="53"/>
      <c r="W12" s="53"/>
      <c r="X12" s="53"/>
      <c r="Y12" s="53"/>
      <c r="Z12" s="53"/>
      <c r="AA12" s="53"/>
      <c r="AB12" s="53"/>
    </row>
    <row r="13" spans="1:28" ht="32.25" customHeight="1" x14ac:dyDescent="0.25">
      <c r="A13" s="56"/>
      <c r="B13" s="114" t="str">
        <f>Medidas!C10</f>
        <v>Ampliar la cobertura de la Escuela para Familias con al menos dos jornadas por semestre, incluyendo temas de buen trato, crianza positiva y habilidades parentales.</v>
      </c>
      <c r="C13" s="64" t="str">
        <f>'Cómo planeamos'!G13</f>
        <v>Jornada de Escuela para Familias sobre buen trato, crianza positiva y comunicación asertiva entre adultos y NNAJ en contextos de tensión familiar y conflicto armado.</v>
      </c>
      <c r="D13" s="65" t="s">
        <v>263</v>
      </c>
      <c r="E13" s="65" t="s">
        <v>282</v>
      </c>
      <c r="F13" s="65" t="s">
        <v>283</v>
      </c>
      <c r="G13" s="65" t="s">
        <v>284</v>
      </c>
      <c r="H13" s="60"/>
      <c r="I13" s="53"/>
      <c r="J13" s="53"/>
      <c r="K13" s="53" t="s">
        <v>285</v>
      </c>
      <c r="L13" s="53"/>
      <c r="M13" s="53"/>
      <c r="N13" s="53"/>
      <c r="O13" s="53"/>
      <c r="P13" s="53"/>
      <c r="Q13" s="53"/>
      <c r="R13" s="53"/>
      <c r="S13" s="53"/>
      <c r="T13" s="53"/>
      <c r="U13" s="53"/>
      <c r="V13" s="53"/>
      <c r="W13" s="53"/>
      <c r="X13" s="53"/>
      <c r="Y13" s="53"/>
      <c r="Z13" s="53"/>
      <c r="AA13" s="53"/>
      <c r="AB13" s="53"/>
    </row>
    <row r="14" spans="1:28" ht="32.25" customHeight="1" x14ac:dyDescent="0.25">
      <c r="A14" s="56"/>
      <c r="B14" s="107"/>
      <c r="C14" s="64" t="str">
        <f>'Cómo planeamos'!G14</f>
        <v>Taller sobre resolución pacífica de conflictos en el hogar y herramientas para el manejo de emociones en situaciones de estrés generado por conflicto o separación familiar.</v>
      </c>
      <c r="D14" s="65" t="s">
        <v>262</v>
      </c>
      <c r="E14" s="65" t="s">
        <v>286</v>
      </c>
      <c r="F14" s="65" t="s">
        <v>287</v>
      </c>
      <c r="G14" s="65" t="s">
        <v>288</v>
      </c>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5">
      <c r="A15" s="56"/>
      <c r="B15" s="108"/>
      <c r="C15" s="64" t="str">
        <f>'Cómo planeamos'!G15</f>
        <v>Firma de acuerdos de convivencia familiar y buen trato con acudientes, vinculados al Manual de Convivencia con seguimiento semestral desde orientación escolar.</v>
      </c>
      <c r="D15" s="65" t="s">
        <v>262</v>
      </c>
      <c r="E15" s="65" t="s">
        <v>289</v>
      </c>
      <c r="F15" s="65" t="s">
        <v>290</v>
      </c>
      <c r="G15" s="65" t="s">
        <v>291</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19" t="s">
        <v>292</v>
      </c>
      <c r="C16" s="103"/>
      <c r="D16" s="103"/>
      <c r="E16" s="103"/>
      <c r="F16" s="103"/>
      <c r="G16" s="101"/>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5">
      <c r="A17" s="56"/>
      <c r="B17" s="76" t="s">
        <v>212</v>
      </c>
      <c r="C17" s="76" t="s">
        <v>254</v>
      </c>
      <c r="D17" s="77" t="s">
        <v>293</v>
      </c>
      <c r="E17" s="78" t="s">
        <v>294</v>
      </c>
      <c r="F17" s="79" t="s">
        <v>295</v>
      </c>
      <c r="G17" s="80" t="s">
        <v>296</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5">
      <c r="A18" s="56"/>
      <c r="B18" s="114" t="str">
        <f>Medidas!E8</f>
        <v>Implementar sistema de alertas tempranas mediante ficha de seguimiento individual para NNAJ con indicadores de abandono, negligencia o VIF, con reporte mensual al rector.</v>
      </c>
      <c r="C18" s="81" t="str">
        <f>'Cómo planeamos'!G19</f>
        <v>Diseño y aplicación de ficha de caracterización individual para identificar NNAJ con indicadores de abandono, negligencia o VIF activa, con actualización mensual por directores de grupo.</v>
      </c>
      <c r="D18" s="65" t="s">
        <v>259</v>
      </c>
      <c r="E18" s="65" t="s">
        <v>297</v>
      </c>
      <c r="F18" s="65" t="s">
        <v>298</v>
      </c>
      <c r="G18" s="65" t="s">
        <v>299</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5">
      <c r="A19" s="56"/>
      <c r="B19" s="107"/>
      <c r="C19" s="81" t="str">
        <f>'Cómo planeamos'!G20</f>
        <v>Implementación de sistema de monitoreo mensual de asistencia, rendimiento académico y alertas de riesgo, con reporte de directores de grupo a orientadora escolar.</v>
      </c>
      <c r="D19" s="65" t="s">
        <v>268</v>
      </c>
      <c r="E19" s="65" t="s">
        <v>300</v>
      </c>
      <c r="F19" s="65" t="s">
        <v>301</v>
      </c>
      <c r="G19" s="65" t="s">
        <v>302</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5">
      <c r="A20" s="56"/>
      <c r="B20" s="108"/>
      <c r="C20" s="81" t="str">
        <f>'Cómo planeamos'!G21</f>
        <v>Elaboración de plan de acompañamiento individualizado para cada NNAJ identificado en situación de riesgo, con seguimiento trimestral documentado.</v>
      </c>
      <c r="D20" s="65" t="s">
        <v>263</v>
      </c>
      <c r="E20" s="65" t="s">
        <v>303</v>
      </c>
      <c r="F20" s="65" t="s">
        <v>304</v>
      </c>
      <c r="G20" s="65" t="s">
        <v>305</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5">
      <c r="A21" s="56"/>
      <c r="B21" s="114">
        <f>Medidas!E11</f>
        <v>0</v>
      </c>
      <c r="C21" s="81" t="str">
        <f>'Cómo planeamos'!G22</f>
        <v>Socialización de la ruta de protección ante reclutamiento ilícito y desplazamiento a toda la comunidad educativa: docentes, familias y estudiantes de secundaria y media.</v>
      </c>
      <c r="D21" s="65" t="s">
        <v>281</v>
      </c>
      <c r="E21" s="65" t="s">
        <v>306</v>
      </c>
      <c r="F21" s="65" t="s">
        <v>307</v>
      </c>
      <c r="G21" s="65" t="s">
        <v>308</v>
      </c>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5">
      <c r="A22" s="56"/>
      <c r="B22" s="107"/>
      <c r="C22" s="81" t="str">
        <f>'Cómo planeamos'!G23</f>
        <v>Sesión de atención psicosocial grupal con familias afectadas por el conflicto armado, articulada con UARIV, Defensoría del Pueblo y Salud Pública de La Playa de Belén.</v>
      </c>
      <c r="D22" s="65" t="s">
        <v>262</v>
      </c>
      <c r="E22" s="65" t="s">
        <v>309</v>
      </c>
      <c r="F22" s="65" t="s">
        <v>310</v>
      </c>
      <c r="G22" s="65" t="s">
        <v>311</v>
      </c>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5">
      <c r="A23" s="56"/>
      <c r="B23" s="108"/>
      <c r="C23" s="81" t="str">
        <f>'Cómo planeamos'!G24</f>
        <v>Elaboración y visibilización del protocolo institucional de atención a NNAJ en contexto de conflicto armado (Ruta Tipo III), publicado en todas las sedes del establecimiento.</v>
      </c>
      <c r="D23" s="65" t="s">
        <v>259</v>
      </c>
      <c r="E23" s="65" t="s">
        <v>428</v>
      </c>
      <c r="F23" s="65" t="s">
        <v>314</v>
      </c>
      <c r="G23" s="65" t="s">
        <v>312</v>
      </c>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14" t="str">
        <f>Medidas!E9</f>
        <v>Articular con la UARIV y Defensoría del Pueblo acciones de atención psicosocial para familias en contexto de conflicto armado, y socializar la ruta de protección ante reclutamiento ilícito.</v>
      </c>
      <c r="C24" s="81" t="str">
        <f>'Cómo planeamos'!G25</f>
        <v>Elaboración y radicación de derecho de petición formal a la Secretaría de Educación Departamental solicitando asignación de profesional de psicología o trabajo social.</v>
      </c>
      <c r="D24" s="65" t="s">
        <v>285</v>
      </c>
      <c r="E24" s="65" t="s">
        <v>313</v>
      </c>
      <c r="F24" s="65" t="s">
        <v>314</v>
      </c>
      <c r="G24" s="65" t="s">
        <v>315</v>
      </c>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07"/>
      <c r="C25" s="81" t="str">
        <f>'Cómo planeamos'!G26</f>
        <v>Presentación formal ante la Alcaldía Municipal de La Playa de Belén solicitando apoyo con profesional psicosocial de planta para el establecimiento educativo.</v>
      </c>
      <c r="D25" s="65" t="s">
        <v>268</v>
      </c>
      <c r="E25" s="65" t="s">
        <v>316</v>
      </c>
      <c r="F25" s="65" t="s">
        <v>317</v>
      </c>
      <c r="G25" s="65" t="s">
        <v>318</v>
      </c>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08"/>
      <c r="C26" s="81" t="str">
        <f>'Cómo planeamos'!G27</f>
        <v>Gestión de convenio de práctica profesional con universidades de la región (UFPS, Universidad de Pamplona) para prácticas de psicología o trabajo social.</v>
      </c>
      <c r="D26" s="65" t="s">
        <v>262</v>
      </c>
      <c r="E26" s="65" t="s">
        <v>319</v>
      </c>
      <c r="F26" s="65" t="s">
        <v>320</v>
      </c>
      <c r="G26" s="65" t="s">
        <v>321</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21:B23"/>
    <mergeCell ref="B4:G4"/>
    <mergeCell ref="B7:B9"/>
    <mergeCell ref="B24:B26"/>
    <mergeCell ref="B18:B20"/>
    <mergeCell ref="B3:G3"/>
    <mergeCell ref="B16:G16"/>
    <mergeCell ref="B5:G5"/>
    <mergeCell ref="B10:B12"/>
    <mergeCell ref="B13:B15"/>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18" workbookViewId="0"/>
  </sheetViews>
  <sheetFormatPr baseColWidth="10" defaultColWidth="12.6640625" defaultRowHeight="15" customHeight="1" x14ac:dyDescent="0.25"/>
  <cols>
    <col min="1" max="1" width="7.77734375" customWidth="1"/>
    <col min="2" max="7" width="31.109375" customWidth="1"/>
    <col min="8" max="10" width="14.33203125" customWidth="1"/>
    <col min="11" max="11" width="21" customWidth="1"/>
    <col min="12" max="28" width="14.3320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5" t="s">
        <v>322</v>
      </c>
      <c r="C3" s="103"/>
      <c r="D3" s="103"/>
      <c r="E3" s="103"/>
      <c r="F3" s="103"/>
      <c r="G3" s="101"/>
      <c r="H3" s="60"/>
      <c r="I3" s="53"/>
      <c r="J3" s="53"/>
      <c r="K3" s="53"/>
      <c r="L3" s="53"/>
      <c r="M3" s="53"/>
      <c r="N3" s="53"/>
      <c r="O3" s="53"/>
      <c r="P3" s="53"/>
      <c r="Q3" s="53"/>
      <c r="R3" s="53"/>
      <c r="S3" s="53"/>
      <c r="T3" s="53"/>
      <c r="U3" s="53"/>
      <c r="V3" s="53"/>
      <c r="W3" s="53"/>
      <c r="X3" s="53"/>
      <c r="Y3" s="53"/>
      <c r="Z3" s="53"/>
      <c r="AA3" s="53"/>
      <c r="AB3" s="53"/>
    </row>
    <row r="4" spans="1:28" ht="17.25" customHeight="1" x14ac:dyDescent="0.25">
      <c r="A4" s="56"/>
      <c r="B4" s="120" t="s">
        <v>323</v>
      </c>
      <c r="C4" s="103"/>
      <c r="D4" s="103"/>
      <c r="E4" s="103"/>
      <c r="F4" s="103"/>
      <c r="G4" s="101"/>
      <c r="H4" s="60" t="s">
        <v>324</v>
      </c>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19" t="s">
        <v>253</v>
      </c>
      <c r="C5" s="103"/>
      <c r="D5" s="103"/>
      <c r="E5" s="103"/>
      <c r="F5" s="103"/>
      <c r="G5" s="101"/>
      <c r="H5" s="60"/>
      <c r="I5" s="53"/>
      <c r="J5" s="53"/>
      <c r="K5" s="53"/>
      <c r="L5" s="53"/>
      <c r="M5" s="53"/>
      <c r="N5" s="53"/>
      <c r="O5" s="53"/>
      <c r="P5" s="53"/>
      <c r="Q5" s="53"/>
      <c r="R5" s="53"/>
      <c r="S5" s="53"/>
      <c r="T5" s="53"/>
      <c r="U5" s="53"/>
      <c r="V5" s="53"/>
      <c r="W5" s="53"/>
      <c r="X5" s="53"/>
      <c r="Y5" s="53"/>
      <c r="Z5" s="53"/>
      <c r="AA5" s="53"/>
      <c r="AB5" s="53"/>
    </row>
    <row r="6" spans="1:28" ht="65.25" customHeight="1" x14ac:dyDescent="0.25">
      <c r="A6" s="56"/>
      <c r="B6" s="71" t="s">
        <v>212</v>
      </c>
      <c r="C6" s="71" t="s">
        <v>254</v>
      </c>
      <c r="D6" s="72" t="s">
        <v>255</v>
      </c>
      <c r="E6" s="73" t="s">
        <v>256</v>
      </c>
      <c r="F6" s="74" t="s">
        <v>257</v>
      </c>
      <c r="G6" s="75" t="s">
        <v>258</v>
      </c>
      <c r="H6" s="60"/>
      <c r="I6" s="53"/>
      <c r="J6" s="53"/>
      <c r="K6" s="53"/>
      <c r="L6" s="53"/>
      <c r="M6" s="53"/>
      <c r="N6" s="53"/>
      <c r="O6" s="53"/>
      <c r="P6" s="53"/>
      <c r="Q6" s="53"/>
      <c r="R6" s="53"/>
      <c r="S6" s="53"/>
      <c r="T6" s="53"/>
      <c r="U6" s="53"/>
      <c r="V6" s="53"/>
      <c r="W6" s="53"/>
      <c r="X6" s="53"/>
      <c r="Y6" s="53"/>
      <c r="Z6" s="53"/>
      <c r="AA6" s="53"/>
      <c r="AB6" s="53"/>
    </row>
    <row r="7" spans="1:28" ht="30" customHeight="1" x14ac:dyDescent="0.25">
      <c r="A7" s="56"/>
      <c r="B7" s="114" t="str">
        <f>Medidas!C8</f>
        <v>Fortalecer el Comité de Convivencia mediante sesiones mensuales de análisis de casos de VIF, con protocolos actualizados e incorporados al Manual de Convivencia.</v>
      </c>
      <c r="C7" s="64" t="str">
        <f>'Cómo planeamos'!G7</f>
        <v>Sesiones mensuales del Comité de Convivencia para análisis de casos de VIF, revisión de protocolos y articulación de la ruta de atención institucional.</v>
      </c>
      <c r="D7" s="65" t="s">
        <v>281</v>
      </c>
      <c r="E7" s="65" t="s">
        <v>325</v>
      </c>
      <c r="F7" s="65" t="s">
        <v>326</v>
      </c>
      <c r="G7" s="65" t="s">
        <v>327</v>
      </c>
      <c r="H7" s="60"/>
      <c r="I7" s="53"/>
      <c r="J7" s="53"/>
      <c r="K7" s="53" t="s">
        <v>262</v>
      </c>
      <c r="L7" s="53"/>
      <c r="M7" s="53"/>
      <c r="N7" s="53"/>
      <c r="O7" s="53"/>
      <c r="P7" s="53"/>
      <c r="Q7" s="53"/>
      <c r="R7" s="53"/>
      <c r="S7" s="53"/>
      <c r="T7" s="53"/>
      <c r="U7" s="53"/>
      <c r="V7" s="53"/>
      <c r="W7" s="53"/>
      <c r="X7" s="53"/>
      <c r="Y7" s="53"/>
      <c r="Z7" s="53"/>
      <c r="AA7" s="53"/>
      <c r="AB7" s="53"/>
    </row>
    <row r="8" spans="1:28" ht="30" customHeight="1" x14ac:dyDescent="0.25">
      <c r="A8" s="56"/>
      <c r="B8" s="107"/>
      <c r="C8" s="64" t="str">
        <f>'Cómo planeamos'!G8</f>
        <v>Actualización e incorporación de protocolos de atención a VIF en el Manual de Convivencia, con socialización a toda la comunidad educativa.</v>
      </c>
      <c r="D8" s="65" t="s">
        <v>259</v>
      </c>
      <c r="E8" s="65" t="s">
        <v>328</v>
      </c>
      <c r="F8" s="65" t="s">
        <v>329</v>
      </c>
      <c r="G8" s="65" t="s">
        <v>330</v>
      </c>
      <c r="H8" s="60"/>
      <c r="I8" s="53"/>
      <c r="J8" s="53"/>
      <c r="K8" s="53" t="s">
        <v>267</v>
      </c>
      <c r="L8" s="53"/>
      <c r="M8" s="53"/>
      <c r="N8" s="53"/>
      <c r="O8" s="53"/>
      <c r="P8" s="53"/>
      <c r="Q8" s="53"/>
      <c r="R8" s="53"/>
      <c r="S8" s="53"/>
      <c r="T8" s="53"/>
      <c r="U8" s="53"/>
      <c r="V8" s="53"/>
      <c r="W8" s="53"/>
      <c r="X8" s="53"/>
      <c r="Y8" s="53"/>
      <c r="Z8" s="53"/>
      <c r="AA8" s="53"/>
      <c r="AB8" s="53"/>
    </row>
    <row r="9" spans="1:28" ht="30" customHeight="1" x14ac:dyDescent="0.25">
      <c r="A9" s="56"/>
      <c r="B9" s="108"/>
      <c r="C9" s="64" t="str">
        <f>'Cómo planeamos'!G9</f>
        <v>Formación a docentes sobre identificación temprana de indicadores de violencia intrafamiliar y activación oportuna de la ruta de atención.</v>
      </c>
      <c r="D9" s="65" t="s">
        <v>281</v>
      </c>
      <c r="E9" s="67" t="s">
        <v>331</v>
      </c>
      <c r="F9" s="65" t="s">
        <v>332</v>
      </c>
      <c r="G9" s="65" t="s">
        <v>333</v>
      </c>
      <c r="H9" s="60"/>
      <c r="I9" s="53"/>
      <c r="J9" s="53"/>
      <c r="K9" s="53" t="s">
        <v>263</v>
      </c>
      <c r="L9" s="53"/>
      <c r="M9" s="53"/>
      <c r="N9" s="53"/>
      <c r="O9" s="53"/>
      <c r="P9" s="53"/>
      <c r="Q9" s="53"/>
      <c r="R9" s="53"/>
      <c r="S9" s="53"/>
      <c r="T9" s="53"/>
      <c r="U9" s="53"/>
      <c r="V9" s="53"/>
      <c r="W9" s="53"/>
      <c r="X9" s="53"/>
      <c r="Y9" s="53"/>
      <c r="Z9" s="53"/>
      <c r="AA9" s="53"/>
      <c r="AB9" s="53"/>
    </row>
    <row r="10" spans="1:28" ht="30.75" customHeight="1" x14ac:dyDescent="0.25">
      <c r="A10" s="56"/>
      <c r="B10" s="114" t="str">
        <f>Medidas!C9</f>
        <v>Realizar mesas interinstitucionales trimestrales con ICBF y Comisaría de Familia para seguimiento de casos activos y articulación de medidas de protección.</v>
      </c>
      <c r="C10" s="64" t="str">
        <f>'Cómo planeamos'!G10</f>
        <v>Mesas interinstitucionales trimestrales con ICBF, Comisaría de Familia y Personería para seguimiento de casos activos de VIF y coordinación de medidas de protección.</v>
      </c>
      <c r="D10" s="65" t="s">
        <v>281</v>
      </c>
      <c r="E10" s="65" t="s">
        <v>334</v>
      </c>
      <c r="F10" s="65" t="s">
        <v>335</v>
      </c>
      <c r="G10" s="65" t="s">
        <v>336</v>
      </c>
      <c r="H10" s="60"/>
      <c r="I10" s="53"/>
      <c r="J10" s="53"/>
      <c r="K10" s="53" t="s">
        <v>268</v>
      </c>
      <c r="L10" s="53"/>
      <c r="M10" s="53"/>
      <c r="N10" s="53"/>
      <c r="O10" s="53"/>
      <c r="P10" s="53"/>
      <c r="Q10" s="53"/>
      <c r="R10" s="53"/>
      <c r="S10" s="53"/>
      <c r="T10" s="53"/>
      <c r="U10" s="53"/>
      <c r="V10" s="53"/>
      <c r="W10" s="53"/>
      <c r="X10" s="53"/>
      <c r="Y10" s="53"/>
      <c r="Z10" s="53"/>
      <c r="AA10" s="53"/>
      <c r="AB10" s="53"/>
    </row>
    <row r="11" spans="1:28" ht="30.75" customHeight="1" x14ac:dyDescent="0.25">
      <c r="A11" s="56"/>
      <c r="B11" s="107"/>
      <c r="C11" s="64" t="str">
        <f>'Cómo planeamos'!G11</f>
        <v>Elaboración y actualización del directorio de aliados institucionales con protocolos de remisión y rutas de atención ante VIF para consulta permanente.</v>
      </c>
      <c r="D11" s="65" t="s">
        <v>259</v>
      </c>
      <c r="E11" s="65" t="s">
        <v>337</v>
      </c>
      <c r="F11" s="65" t="s">
        <v>338</v>
      </c>
      <c r="G11" s="65" t="s">
        <v>339</v>
      </c>
      <c r="H11" s="60"/>
      <c r="I11" s="53"/>
      <c r="J11" s="53"/>
      <c r="K11" s="53" t="s">
        <v>259</v>
      </c>
      <c r="L11" s="53"/>
      <c r="M11" s="53"/>
      <c r="N11" s="53"/>
      <c r="O11" s="53"/>
      <c r="P11" s="53"/>
      <c r="Q11" s="53"/>
      <c r="R11" s="53"/>
      <c r="S11" s="53"/>
      <c r="T11" s="53"/>
      <c r="U11" s="53"/>
      <c r="V11" s="53"/>
      <c r="W11" s="53"/>
      <c r="X11" s="53"/>
      <c r="Y11" s="53"/>
      <c r="Z11" s="53"/>
      <c r="AA11" s="53"/>
      <c r="AB11" s="53"/>
    </row>
    <row r="12" spans="1:28" ht="30.75" customHeight="1" x14ac:dyDescent="0.25">
      <c r="A12" s="56"/>
      <c r="B12" s="108"/>
      <c r="C12" s="64" t="str">
        <f>'Cómo planeamos'!G12</f>
        <v>Visita domiciliaria conjunta con ICBF a hogares con NNAJ en situación de riesgo confirmado por VIF o abandono parental.</v>
      </c>
      <c r="D12" s="65" t="s">
        <v>263</v>
      </c>
      <c r="E12" s="65" t="s">
        <v>340</v>
      </c>
      <c r="F12" s="65" t="s">
        <v>341</v>
      </c>
      <c r="G12" s="65" t="s">
        <v>342</v>
      </c>
      <c r="H12" s="60"/>
      <c r="I12" s="53"/>
      <c r="J12" s="53"/>
      <c r="K12" s="53" t="s">
        <v>281</v>
      </c>
      <c r="L12" s="53"/>
      <c r="M12" s="53"/>
      <c r="N12" s="53"/>
      <c r="O12" s="53"/>
      <c r="P12" s="53"/>
      <c r="Q12" s="53"/>
      <c r="R12" s="53"/>
      <c r="S12" s="53"/>
      <c r="T12" s="53"/>
      <c r="U12" s="53"/>
      <c r="V12" s="53"/>
      <c r="W12" s="53"/>
      <c r="X12" s="53"/>
      <c r="Y12" s="53"/>
      <c r="Z12" s="53"/>
      <c r="AA12" s="53"/>
      <c r="AB12" s="53"/>
    </row>
    <row r="13" spans="1:28" ht="32.25" customHeight="1" x14ac:dyDescent="0.25">
      <c r="A13" s="56"/>
      <c r="B13" s="114" t="str">
        <f>Medidas!C10</f>
        <v>Ampliar la cobertura de la Escuela para Familias con al menos dos jornadas por semestre, incluyendo temas de buen trato, crianza positiva y habilidades parentales.</v>
      </c>
      <c r="C13" s="64" t="str">
        <f>'Cómo planeamos'!G13</f>
        <v>Jornada de Escuela para Familias sobre buen trato, crianza positiva y comunicación asertiva entre adultos y NNAJ en contextos de tensión familiar y conflicto armado.</v>
      </c>
      <c r="D13" s="65" t="s">
        <v>281</v>
      </c>
      <c r="E13" s="65" t="s">
        <v>343</v>
      </c>
      <c r="F13" s="65" t="s">
        <v>344</v>
      </c>
      <c r="G13" s="65" t="s">
        <v>345</v>
      </c>
      <c r="H13" s="60"/>
      <c r="I13" s="53"/>
      <c r="J13" s="53"/>
      <c r="K13" s="53" t="s">
        <v>285</v>
      </c>
      <c r="L13" s="53"/>
      <c r="M13" s="53"/>
      <c r="N13" s="53"/>
      <c r="O13" s="53"/>
      <c r="P13" s="53"/>
      <c r="Q13" s="53"/>
      <c r="R13" s="53"/>
      <c r="S13" s="53"/>
      <c r="T13" s="53"/>
      <c r="U13" s="53"/>
      <c r="V13" s="53"/>
      <c r="W13" s="53"/>
      <c r="X13" s="53"/>
      <c r="Y13" s="53"/>
      <c r="Z13" s="53"/>
      <c r="AA13" s="53"/>
      <c r="AB13" s="53"/>
    </row>
    <row r="14" spans="1:28" ht="32.25" customHeight="1" x14ac:dyDescent="0.25">
      <c r="A14" s="56"/>
      <c r="B14" s="107"/>
      <c r="C14" s="64" t="str">
        <f>'Cómo planeamos'!G14</f>
        <v>Taller sobre resolución pacífica de conflictos en el hogar y herramientas para el manejo de emociones en situaciones de estrés generado por conflicto o separación familiar.</v>
      </c>
      <c r="D14" s="65" t="s">
        <v>259</v>
      </c>
      <c r="E14" s="65" t="s">
        <v>346</v>
      </c>
      <c r="F14" s="65" t="s">
        <v>347</v>
      </c>
      <c r="G14" s="65" t="s">
        <v>348</v>
      </c>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5">
      <c r="A15" s="56"/>
      <c r="B15" s="108"/>
      <c r="C15" s="64" t="str">
        <f>'Cómo planeamos'!G15</f>
        <v>Firma de acuerdos de convivencia familiar y buen trato con acudientes, vinculados al Manual de Convivencia con seguimiento semestral desde orientación escolar.</v>
      </c>
      <c r="D15" s="65" t="s">
        <v>263</v>
      </c>
      <c r="E15" s="65" t="s">
        <v>349</v>
      </c>
      <c r="F15" s="65" t="s">
        <v>350</v>
      </c>
      <c r="G15" s="65" t="s">
        <v>351</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19" t="s">
        <v>292</v>
      </c>
      <c r="C16" s="103"/>
      <c r="D16" s="103"/>
      <c r="E16" s="103"/>
      <c r="F16" s="103"/>
      <c r="G16" s="101"/>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5">
      <c r="A17" s="56"/>
      <c r="B17" s="76" t="s">
        <v>212</v>
      </c>
      <c r="C17" s="76" t="s">
        <v>254</v>
      </c>
      <c r="D17" s="77" t="s">
        <v>293</v>
      </c>
      <c r="E17" s="78" t="s">
        <v>294</v>
      </c>
      <c r="F17" s="79" t="s">
        <v>295</v>
      </c>
      <c r="G17" s="80" t="s">
        <v>296</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5">
      <c r="A18" s="56"/>
      <c r="B18" s="114" t="str">
        <f>Medidas!E8</f>
        <v>Implementar sistema de alertas tempranas mediante ficha de seguimiento individual para NNAJ con indicadores de abandono, negligencia o VIF, con reporte mensual al rector.</v>
      </c>
      <c r="C18" s="81" t="str">
        <f>'Cómo planeamos'!G19</f>
        <v>Diseño y aplicación de ficha de caracterización individual para identificar NNAJ con indicadores de abandono, negligencia o VIF activa, con actualización mensual por directores de grupo.</v>
      </c>
      <c r="D18" s="65" t="s">
        <v>285</v>
      </c>
      <c r="E18" s="65" t="s">
        <v>352</v>
      </c>
      <c r="F18" s="65" t="s">
        <v>353</v>
      </c>
      <c r="G18" s="65" t="s">
        <v>354</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5">
      <c r="A19" s="56"/>
      <c r="B19" s="107"/>
      <c r="C19" s="81" t="str">
        <f>'Cómo planeamos'!G20</f>
        <v>Implementación de sistema de monitoreo mensual de asistencia, rendimiento académico y alertas de riesgo, con reporte de directores de grupo a orientadora escolar.</v>
      </c>
      <c r="D19" s="65" t="s">
        <v>281</v>
      </c>
      <c r="E19" s="65" t="s">
        <v>355</v>
      </c>
      <c r="F19" s="65" t="s">
        <v>356</v>
      </c>
      <c r="G19" s="65" t="s">
        <v>357</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5">
      <c r="A20" s="56"/>
      <c r="B20" s="108"/>
      <c r="C20" s="81" t="str">
        <f>'Cómo planeamos'!G21</f>
        <v>Elaboración de plan de acompañamiento individualizado para cada NNAJ identificado en situación de riesgo, con seguimiento trimestral documentado.</v>
      </c>
      <c r="D20" s="65" t="s">
        <v>259</v>
      </c>
      <c r="E20" s="65" t="s">
        <v>358</v>
      </c>
      <c r="F20" s="65" t="s">
        <v>359</v>
      </c>
      <c r="G20" s="65" t="s">
        <v>360</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5">
      <c r="A21" s="56"/>
      <c r="B21" s="114">
        <f>Medidas!E11</f>
        <v>0</v>
      </c>
      <c r="C21" s="81" t="str">
        <f>'Cómo planeamos'!G22</f>
        <v>Socialización de la ruta de protección ante reclutamiento ilícito y desplazamiento a toda la comunidad educativa: docentes, familias y estudiantes de secundaria y media.</v>
      </c>
      <c r="D21" s="65" t="s">
        <v>285</v>
      </c>
      <c r="E21" s="65" t="s">
        <v>361</v>
      </c>
      <c r="F21" s="65" t="s">
        <v>362</v>
      </c>
      <c r="G21" s="65" t="s">
        <v>363</v>
      </c>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5">
      <c r="A22" s="56"/>
      <c r="B22" s="107"/>
      <c r="C22" s="81" t="str">
        <f>'Cómo planeamos'!G23</f>
        <v>Sesión de atención psicosocial grupal con familias afectadas por el conflicto armado, articulada con UARIV, Defensoría del Pueblo y Salud Pública de La Playa de Belén.</v>
      </c>
      <c r="D22" s="65" t="s">
        <v>263</v>
      </c>
      <c r="E22" s="65" t="s">
        <v>364</v>
      </c>
      <c r="F22" s="65" t="s">
        <v>365</v>
      </c>
      <c r="G22" s="65" t="s">
        <v>366</v>
      </c>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5">
      <c r="A23" s="56"/>
      <c r="B23" s="108"/>
      <c r="C23" s="81" t="str">
        <f>'Cómo planeamos'!G24</f>
        <v>Elaboración y visibilización del protocolo institucional de atención a NNAJ en contexto de conflicto armado (Ruta Tipo III), publicado en todas las sedes del establecimiento.</v>
      </c>
      <c r="D23" s="65" t="s">
        <v>285</v>
      </c>
      <c r="E23" s="65" t="s">
        <v>367</v>
      </c>
      <c r="F23" s="65" t="s">
        <v>368</v>
      </c>
      <c r="G23" s="65" t="s">
        <v>369</v>
      </c>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5">
      <c r="A24" s="56"/>
      <c r="B24" s="114" t="str">
        <f>Medidas!E9</f>
        <v>Articular con la UARIV y Defensoría del Pueblo acciones de atención psicosocial para familias en contexto de conflicto armado, y socializar la ruta de protección ante reclutamiento ilícito.</v>
      </c>
      <c r="C24" s="81" t="str">
        <f>'Cómo planeamos'!G25</f>
        <v>Elaboración y radicación de derecho de petición formal a la Secretaría de Educación Departamental solicitando asignación de profesional de psicología o trabajo social.</v>
      </c>
      <c r="D24" s="65" t="s">
        <v>285</v>
      </c>
      <c r="E24" s="65" t="s">
        <v>370</v>
      </c>
      <c r="F24" s="65" t="s">
        <v>371</v>
      </c>
      <c r="G24" s="65" t="s">
        <v>372</v>
      </c>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5">
      <c r="A25" s="56"/>
      <c r="B25" s="107"/>
      <c r="C25" s="81" t="str">
        <f>'Cómo planeamos'!G26</f>
        <v>Presentación formal ante la Alcaldía Municipal de La Playa de Belén solicitando apoyo con profesional psicosocial de planta para el establecimiento educativo.</v>
      </c>
      <c r="D25" s="65" t="s">
        <v>259</v>
      </c>
      <c r="E25" s="65" t="s">
        <v>373</v>
      </c>
      <c r="F25" s="65" t="s">
        <v>374</v>
      </c>
      <c r="G25" s="65" t="s">
        <v>375</v>
      </c>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5">
      <c r="A26" s="56"/>
      <c r="B26" s="108"/>
      <c r="C26" s="81" t="str">
        <f>'Cómo planeamos'!G27</f>
        <v>Gestión de convenio de práctica profesional con universidades de la región (UFPS, Universidad de Pamplona) para prácticas de psicología o trabajo social.</v>
      </c>
      <c r="D26" s="65" t="s">
        <v>268</v>
      </c>
      <c r="E26" s="65" t="s">
        <v>376</v>
      </c>
      <c r="F26" s="65" t="s">
        <v>377</v>
      </c>
      <c r="G26" s="65" t="s">
        <v>378</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5">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5">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5">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5">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5">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5">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5">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21:B23"/>
    <mergeCell ref="B4:G4"/>
    <mergeCell ref="B7:B9"/>
    <mergeCell ref="B24:B26"/>
    <mergeCell ref="B18:B20"/>
    <mergeCell ref="B3:G3"/>
    <mergeCell ref="B16:G16"/>
    <mergeCell ref="B5:G5"/>
    <mergeCell ref="B10:B12"/>
    <mergeCell ref="B13:B15"/>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abSelected="1" topLeftCell="A12" workbookViewId="0">
      <selection activeCell="B16" sqref="B16:H16"/>
    </sheetView>
  </sheetViews>
  <sheetFormatPr baseColWidth="10" defaultColWidth="12.6640625" defaultRowHeight="15" customHeight="1" x14ac:dyDescent="0.25"/>
  <cols>
    <col min="1" max="1" width="2.33203125" customWidth="1"/>
    <col min="2" max="2" width="23.6640625" customWidth="1"/>
    <col min="3" max="3" width="29.77734375" customWidth="1"/>
    <col min="4" max="5" width="32" customWidth="1"/>
    <col min="6" max="6" width="38.33203125" customWidth="1"/>
    <col min="7" max="7" width="34" customWidth="1"/>
    <col min="8" max="8" width="40.77734375" customWidth="1"/>
    <col min="9" max="27" width="14.332031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5" t="s">
        <v>379</v>
      </c>
      <c r="C3" s="103"/>
      <c r="D3" s="103"/>
      <c r="E3" s="103"/>
      <c r="F3" s="103"/>
      <c r="G3" s="103"/>
      <c r="H3" s="101"/>
      <c r="I3" s="15"/>
      <c r="J3" s="15"/>
      <c r="K3" s="15"/>
      <c r="L3" s="15"/>
      <c r="M3" s="15"/>
      <c r="N3" s="15"/>
      <c r="O3" s="15"/>
      <c r="P3" s="15"/>
      <c r="Q3" s="15"/>
      <c r="R3" s="15"/>
      <c r="S3" s="15"/>
      <c r="T3" s="15"/>
      <c r="U3" s="15"/>
      <c r="V3" s="15"/>
      <c r="W3" s="15"/>
      <c r="X3" s="15"/>
      <c r="Y3" s="15"/>
      <c r="Z3" s="15"/>
      <c r="AA3" s="15"/>
    </row>
    <row r="4" spans="1:27" ht="15.75" customHeight="1" x14ac:dyDescent="0.25">
      <c r="A4" s="56"/>
      <c r="B4" s="119" t="s">
        <v>253</v>
      </c>
      <c r="C4" s="103"/>
      <c r="D4" s="103"/>
      <c r="E4" s="103"/>
      <c r="F4" s="103"/>
      <c r="G4" s="103"/>
      <c r="H4" s="101"/>
      <c r="I4" s="60"/>
      <c r="J4" s="53"/>
      <c r="K4" s="53"/>
      <c r="L4" s="53"/>
      <c r="M4" s="53"/>
      <c r="N4" s="53"/>
      <c r="O4" s="53"/>
      <c r="P4" s="53"/>
      <c r="Q4" s="53"/>
      <c r="R4" s="53"/>
      <c r="S4" s="53"/>
      <c r="T4" s="53"/>
      <c r="U4" s="53"/>
      <c r="V4" s="53"/>
      <c r="W4" s="53"/>
      <c r="X4" s="53"/>
      <c r="Y4" s="53"/>
      <c r="Z4" s="53"/>
      <c r="AA4" s="53"/>
    </row>
    <row r="5" spans="1:27" ht="75" customHeight="1" x14ac:dyDescent="0.25">
      <c r="A5" s="56"/>
      <c r="B5" s="52" t="s">
        <v>212</v>
      </c>
      <c r="C5" s="62" t="s">
        <v>380</v>
      </c>
      <c r="D5" s="62" t="s">
        <v>381</v>
      </c>
      <c r="E5" s="62" t="s">
        <v>382</v>
      </c>
      <c r="F5" s="62" t="s">
        <v>383</v>
      </c>
      <c r="G5" s="62" t="s">
        <v>384</v>
      </c>
      <c r="H5" s="62" t="s">
        <v>385</v>
      </c>
      <c r="I5" s="60"/>
      <c r="J5" s="53"/>
      <c r="K5" s="53"/>
      <c r="L5" s="53"/>
      <c r="M5" s="53"/>
      <c r="N5" s="53"/>
      <c r="O5" s="53"/>
      <c r="P5" s="53"/>
      <c r="Q5" s="53"/>
      <c r="R5" s="53"/>
      <c r="S5" s="53"/>
      <c r="T5" s="53"/>
      <c r="U5" s="53"/>
      <c r="V5" s="53"/>
      <c r="W5" s="53"/>
      <c r="X5" s="53"/>
      <c r="Y5" s="53"/>
      <c r="Z5" s="53"/>
      <c r="AA5" s="53"/>
    </row>
    <row r="6" spans="1:27" ht="33.75" customHeight="1" x14ac:dyDescent="0.25">
      <c r="A6" s="56"/>
      <c r="B6" s="82" t="str">
        <f>Medidas!C8</f>
        <v>Fortalecer el Comité de Convivencia mediante sesiones mensuales de análisis de casos de VIF, con protocolos actualizados e incorporados al Manual de Convivencia.</v>
      </c>
      <c r="C6" s="65" t="s">
        <v>386</v>
      </c>
      <c r="D6" s="65" t="s">
        <v>387</v>
      </c>
      <c r="E6" s="65" t="s">
        <v>388</v>
      </c>
      <c r="F6" s="65" t="s">
        <v>389</v>
      </c>
      <c r="G6" s="65" t="s">
        <v>390</v>
      </c>
      <c r="H6" s="65" t="s">
        <v>391</v>
      </c>
      <c r="I6" s="60"/>
      <c r="J6" s="53"/>
      <c r="K6" s="53"/>
      <c r="L6" s="53"/>
      <c r="M6" s="53"/>
      <c r="N6" s="53"/>
      <c r="O6" s="53"/>
      <c r="P6" s="53"/>
      <c r="Q6" s="53"/>
      <c r="R6" s="53"/>
      <c r="S6" s="53"/>
      <c r="T6" s="53"/>
      <c r="U6" s="53"/>
      <c r="V6" s="53"/>
      <c r="W6" s="53"/>
      <c r="X6" s="53"/>
      <c r="Y6" s="53"/>
      <c r="Z6" s="53"/>
      <c r="AA6" s="53"/>
    </row>
    <row r="7" spans="1:27" ht="33.75" customHeight="1" x14ac:dyDescent="0.25">
      <c r="A7" s="56"/>
      <c r="B7" s="82" t="str">
        <f>Medidas!C9</f>
        <v>Realizar mesas interinstitucionales trimestrales con ICBF y Comisaría de Familia para seguimiento de casos activos y articulación de medidas de protección.</v>
      </c>
      <c r="C7" s="65" t="s">
        <v>392</v>
      </c>
      <c r="D7" s="65" t="s">
        <v>393</v>
      </c>
      <c r="E7" s="65" t="s">
        <v>394</v>
      </c>
      <c r="F7" s="65" t="s">
        <v>395</v>
      </c>
      <c r="G7" s="65" t="s">
        <v>396</v>
      </c>
      <c r="H7" s="65" t="s">
        <v>397</v>
      </c>
      <c r="I7" s="60"/>
      <c r="J7" s="53"/>
      <c r="K7" s="53"/>
      <c r="L7" s="53"/>
      <c r="M7" s="53"/>
      <c r="N7" s="53"/>
      <c r="O7" s="53"/>
      <c r="P7" s="53"/>
      <c r="Q7" s="53"/>
      <c r="R7" s="53"/>
      <c r="S7" s="53"/>
      <c r="T7" s="53"/>
      <c r="U7" s="53"/>
      <c r="V7" s="53"/>
      <c r="W7" s="53"/>
      <c r="X7" s="53"/>
      <c r="Y7" s="53"/>
      <c r="Z7" s="53"/>
      <c r="AA7" s="53"/>
    </row>
    <row r="8" spans="1:27" ht="33.75" customHeight="1" x14ac:dyDescent="0.25">
      <c r="A8" s="56"/>
      <c r="B8" s="82" t="str">
        <f>Medidas!C10</f>
        <v>Ampliar la cobertura de la Escuela para Familias con al menos dos jornadas por semestre, incluyendo temas de buen trato, crianza positiva y habilidades parentales.</v>
      </c>
      <c r="C8" s="65" t="s">
        <v>398</v>
      </c>
      <c r="D8" s="65" t="s">
        <v>399</v>
      </c>
      <c r="E8" s="65" t="s">
        <v>400</v>
      </c>
      <c r="F8" s="65" t="s">
        <v>401</v>
      </c>
      <c r="G8" s="65" t="s">
        <v>402</v>
      </c>
      <c r="H8" s="65" t="s">
        <v>403</v>
      </c>
      <c r="I8" s="60"/>
      <c r="J8" s="53"/>
      <c r="K8" s="53"/>
      <c r="L8" s="53"/>
      <c r="M8" s="53"/>
      <c r="N8" s="53"/>
      <c r="O8" s="53"/>
      <c r="P8" s="53"/>
      <c r="Q8" s="53"/>
      <c r="R8" s="53"/>
      <c r="S8" s="53"/>
      <c r="T8" s="53"/>
      <c r="U8" s="53"/>
      <c r="V8" s="53"/>
      <c r="W8" s="53"/>
      <c r="X8" s="53"/>
      <c r="Y8" s="53"/>
      <c r="Z8" s="53"/>
      <c r="AA8" s="53"/>
    </row>
    <row r="9" spans="1:27" ht="20.25" customHeight="1" x14ac:dyDescent="0.25">
      <c r="A9" s="56"/>
      <c r="B9" s="119" t="s">
        <v>292</v>
      </c>
      <c r="C9" s="103"/>
      <c r="D9" s="103"/>
      <c r="E9" s="103"/>
      <c r="F9" s="103"/>
      <c r="G9" s="103"/>
      <c r="H9" s="101"/>
      <c r="I9" s="60"/>
      <c r="J9" s="53"/>
      <c r="K9" s="53"/>
      <c r="L9" s="53"/>
      <c r="M9" s="53"/>
      <c r="N9" s="53"/>
      <c r="O9" s="53"/>
      <c r="P9" s="53"/>
      <c r="Q9" s="53"/>
      <c r="R9" s="53"/>
      <c r="S9" s="53"/>
      <c r="T9" s="53"/>
      <c r="U9" s="53"/>
      <c r="V9" s="53"/>
      <c r="W9" s="53"/>
      <c r="X9" s="53"/>
      <c r="Y9" s="53"/>
      <c r="Z9" s="53"/>
      <c r="AA9" s="53"/>
    </row>
    <row r="10" spans="1:27" ht="66" customHeight="1" x14ac:dyDescent="0.25">
      <c r="A10" s="56"/>
      <c r="B10" s="83" t="s">
        <v>212</v>
      </c>
      <c r="C10" s="84" t="s">
        <v>404</v>
      </c>
      <c r="D10" s="84" t="s">
        <v>381</v>
      </c>
      <c r="E10" s="84" t="s">
        <v>382</v>
      </c>
      <c r="F10" s="84" t="s">
        <v>383</v>
      </c>
      <c r="G10" s="84" t="s">
        <v>384</v>
      </c>
      <c r="H10" s="84" t="s">
        <v>385</v>
      </c>
      <c r="I10" s="60"/>
      <c r="J10" s="53"/>
      <c r="K10" s="53"/>
      <c r="L10" s="53"/>
      <c r="M10" s="53"/>
      <c r="N10" s="53"/>
      <c r="O10" s="53"/>
      <c r="P10" s="53"/>
      <c r="Q10" s="53"/>
      <c r="R10" s="53"/>
      <c r="S10" s="53"/>
      <c r="T10" s="53"/>
      <c r="U10" s="53"/>
      <c r="V10" s="53"/>
      <c r="W10" s="53"/>
      <c r="X10" s="53"/>
      <c r="Y10" s="53"/>
      <c r="Z10" s="53"/>
      <c r="AA10" s="53"/>
    </row>
    <row r="11" spans="1:27" ht="32.25" customHeight="1" x14ac:dyDescent="0.25">
      <c r="A11" s="56"/>
      <c r="B11" s="82" t="str">
        <f>Medidas!E8</f>
        <v>Implementar sistema de alertas tempranas mediante ficha de seguimiento individual para NNAJ con indicadores de abandono, negligencia o VIF, con reporte mensual al rector.</v>
      </c>
      <c r="C11" s="65" t="s">
        <v>405</v>
      </c>
      <c r="D11" s="65" t="s">
        <v>406</v>
      </c>
      <c r="E11" s="65" t="s">
        <v>407</v>
      </c>
      <c r="F11" s="65" t="s">
        <v>408</v>
      </c>
      <c r="G11" s="65" t="s">
        <v>409</v>
      </c>
      <c r="H11" s="65" t="s">
        <v>410</v>
      </c>
      <c r="I11" s="60"/>
      <c r="J11" s="53"/>
      <c r="K11" s="53"/>
      <c r="L11" s="53"/>
      <c r="M11" s="53"/>
      <c r="N11" s="53"/>
      <c r="O11" s="53"/>
      <c r="P11" s="53"/>
      <c r="Q11" s="53"/>
      <c r="R11" s="53"/>
      <c r="S11" s="53"/>
      <c r="T11" s="53"/>
      <c r="U11" s="53"/>
      <c r="V11" s="53"/>
      <c r="W11" s="53"/>
      <c r="X11" s="53"/>
      <c r="Y11" s="53"/>
      <c r="Z11" s="53"/>
      <c r="AA11" s="53"/>
    </row>
    <row r="12" spans="1:27" ht="32.25" customHeight="1" x14ac:dyDescent="0.25">
      <c r="A12" s="56"/>
      <c r="B12" s="82" t="str">
        <f>Medidas!E9</f>
        <v>Articular con la UARIV y Defensoría del Pueblo acciones de atención psicosocial para familias en contexto de conflicto armado, y socializar la ruta de protección ante reclutamiento ilícito.</v>
      </c>
      <c r="C12" s="65" t="s">
        <v>411</v>
      </c>
      <c r="D12" s="65" t="s">
        <v>412</v>
      </c>
      <c r="E12" s="65" t="s">
        <v>413</v>
      </c>
      <c r="F12" s="65" t="s">
        <v>414</v>
      </c>
      <c r="G12" s="65" t="s">
        <v>415</v>
      </c>
      <c r="H12" s="65" t="s">
        <v>416</v>
      </c>
      <c r="I12" s="60"/>
      <c r="J12" s="53"/>
      <c r="K12" s="53"/>
      <c r="L12" s="53"/>
      <c r="M12" s="53"/>
      <c r="N12" s="53"/>
      <c r="O12" s="53"/>
      <c r="P12" s="53"/>
      <c r="Q12" s="53"/>
      <c r="R12" s="53"/>
      <c r="S12" s="53"/>
      <c r="T12" s="53"/>
      <c r="U12" s="53"/>
      <c r="V12" s="53"/>
      <c r="W12" s="53"/>
      <c r="X12" s="53"/>
      <c r="Y12" s="53"/>
      <c r="Z12" s="53"/>
      <c r="AA12" s="53"/>
    </row>
    <row r="13" spans="1:27" ht="32.25" customHeight="1" x14ac:dyDescent="0.25">
      <c r="A13" s="56"/>
      <c r="B13" s="82" t="str">
        <f>Medidas!E10</f>
        <v>Gestionar ante la Alcaldía de La Playa de Belén y la Secretaría de Educación departamental la asignación de profesional de psicología o trabajo social de apoyo permanente al establecimiento.</v>
      </c>
      <c r="C13" s="65" t="s">
        <v>417</v>
      </c>
      <c r="D13" s="65" t="s">
        <v>418</v>
      </c>
      <c r="E13" s="65" t="s">
        <v>419</v>
      </c>
      <c r="F13" s="65" t="s">
        <v>420</v>
      </c>
      <c r="G13" s="65" t="s">
        <v>421</v>
      </c>
      <c r="H13" s="65" t="s">
        <v>422</v>
      </c>
      <c r="I13" s="60"/>
      <c r="J13" s="53"/>
      <c r="K13" s="53"/>
      <c r="L13" s="53"/>
      <c r="M13" s="53"/>
      <c r="N13" s="53"/>
      <c r="O13" s="53"/>
      <c r="P13" s="53"/>
      <c r="Q13" s="53"/>
      <c r="R13" s="53"/>
      <c r="S13" s="53"/>
      <c r="T13" s="53"/>
      <c r="U13" s="53"/>
      <c r="V13" s="53"/>
      <c r="W13" s="53"/>
      <c r="X13" s="53"/>
      <c r="Y13" s="53"/>
      <c r="Z13" s="53"/>
      <c r="AA13" s="53"/>
    </row>
    <row r="14" spans="1:27" ht="15.75" customHeight="1" x14ac:dyDescent="0.25">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174" customHeight="1" x14ac:dyDescent="0.25">
      <c r="A15" s="56"/>
      <c r="B15" s="124" t="s">
        <v>423</v>
      </c>
      <c r="C15" s="125"/>
      <c r="D15" s="125"/>
      <c r="E15" s="125"/>
      <c r="F15" s="125"/>
      <c r="G15" s="125"/>
      <c r="H15" s="126"/>
      <c r="I15" s="87"/>
      <c r="J15" s="87"/>
      <c r="K15" s="87"/>
      <c r="L15" s="53"/>
      <c r="M15" s="53"/>
      <c r="N15" s="53"/>
      <c r="O15" s="53"/>
      <c r="P15" s="53"/>
      <c r="Q15" s="53"/>
      <c r="R15" s="53"/>
      <c r="S15" s="53"/>
      <c r="T15" s="53"/>
      <c r="U15" s="53"/>
      <c r="V15" s="53"/>
      <c r="W15" s="53"/>
      <c r="X15" s="53"/>
      <c r="Y15" s="53"/>
      <c r="Z15" s="53"/>
      <c r="AA15" s="53"/>
    </row>
    <row r="16" spans="1:27" ht="77.25" customHeight="1" x14ac:dyDescent="0.25">
      <c r="A16" s="56"/>
      <c r="B16" s="121"/>
      <c r="C16" s="122"/>
      <c r="D16" s="122"/>
      <c r="E16" s="122"/>
      <c r="F16" s="122"/>
      <c r="G16" s="122"/>
      <c r="H16" s="123"/>
      <c r="I16" s="87"/>
      <c r="J16" s="87"/>
      <c r="K16" s="87"/>
      <c r="L16" s="53"/>
      <c r="M16" s="53"/>
      <c r="N16" s="53"/>
      <c r="O16" s="53"/>
      <c r="P16" s="53"/>
      <c r="Q16" s="53"/>
      <c r="R16" s="53"/>
      <c r="S16" s="53"/>
      <c r="T16" s="53"/>
      <c r="U16" s="53"/>
      <c r="V16" s="53"/>
      <c r="W16" s="53"/>
      <c r="X16" s="53"/>
      <c r="Y16" s="53"/>
      <c r="Z16" s="53"/>
      <c r="AA16" s="53"/>
    </row>
    <row r="17" spans="1:27" ht="14.25" customHeight="1" x14ac:dyDescent="0.25">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5">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5">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5">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5">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5">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5">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5">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5">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5">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5">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5">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5">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5">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5">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5">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5">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5">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5">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5">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5">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5">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5">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5">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5">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5">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5">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5">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5">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5">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5">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5">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5">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5">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5">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5">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5">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5">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5">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5">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5">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5">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5">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5">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5">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5">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5">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5">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5">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5">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5">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5">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5">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5">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5">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5">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5">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5">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5">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5">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5">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5">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5">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5">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5">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5">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5">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5">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5">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5">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5">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5">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5">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5">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5">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5">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5">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5">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5">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5">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5">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5">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5">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5">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5">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5">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5">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5">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5">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5">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5">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5">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5">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5">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5">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5">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5">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5">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5">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5">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5">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5">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5">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5">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5">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5">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5">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5">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5">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5">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5">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5">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5">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5">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5">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5">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5">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5">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5">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5">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5">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5">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5">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5">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5">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5">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5">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5">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5">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5">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5">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5">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5">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5">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5">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5">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5">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5">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5">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5">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5">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5">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5">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5">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5">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5">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5">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5">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5">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5">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5">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5">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5">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5">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5">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5">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5">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5">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5">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5">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5">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5">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5">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5">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5">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5">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5">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5">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5">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5">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5">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5">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5">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5">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5">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5">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5">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5">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5">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5">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5">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5">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5">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5">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5">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5">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5">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5">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5">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5">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5">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5">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5">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5">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5">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5">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5">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5">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5">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5">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5">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5">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5">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5">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9:H9"/>
    <mergeCell ref="B4:H4"/>
    <mergeCell ref="B16:H16"/>
    <mergeCell ref="B15:H15"/>
    <mergeCell ref="B3:H3"/>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Magda Bayona Sanabria</cp:lastModifiedBy>
  <dcterms:created xsi:type="dcterms:W3CDTF">2020-12-01T20:57:07Z</dcterms:created>
  <dcterms:modified xsi:type="dcterms:W3CDTF">2026-05-07T01:55:38Z</dcterms:modified>
</cp:coreProperties>
</file>