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D:\DOCUMENTOS 2026\DOCUMENTOS CER 2026\CONVIVENCIA CER 2026\"/>
    </mc:Choice>
  </mc:AlternateContent>
  <xr:revisionPtr revIDLastSave="0" documentId="13_ncr:1_{9AD29232-0F90-44EA-A237-D9CE051A5322}" xr6:coauthVersionLast="36" xr6:coauthVersionMax="40" xr10:uidLastSave="{00000000-0000-0000-0000-000000000000}"/>
  <bookViews>
    <workbookView xWindow="0" yWindow="0" windowWidth="20496" windowHeight="6648" firstSheet="2" activeTab="9"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Hoja1" sheetId="16" state="hidden" r:id="rId6"/>
    <sheet name="Hoja2" sheetId="17" state="hidden" r:id="rId7"/>
    <sheet name="Cómo vamos 1" sheetId="10" r:id="rId8"/>
    <sheet name="Cómo vamos 2" sheetId="15" r:id="rId9"/>
    <sheet name="Qué aprendimos y cómo mejoramo" sheetId="12" r:id="rId10"/>
  </sheets>
  <calcPr calcId="179021"/>
</workbook>
</file>

<file path=xl/calcChain.xml><?xml version="1.0" encoding="utf-8"?>
<calcChain xmlns="http://schemas.openxmlformats.org/spreadsheetml/2006/main">
  <c r="B7" i="8" l="1"/>
  <c r="C26" i="15" l="1"/>
  <c r="C25" i="15"/>
  <c r="C24" i="15"/>
  <c r="B24" i="15"/>
  <c r="C23" i="15"/>
  <c r="C22" i="15"/>
  <c r="C21" i="15"/>
  <c r="B21" i="15"/>
  <c r="C20" i="15"/>
  <c r="C19" i="15"/>
  <c r="C18" i="15"/>
  <c r="B18" i="15"/>
  <c r="C15" i="15"/>
  <c r="C14" i="15"/>
  <c r="C13" i="15"/>
  <c r="B13" i="15"/>
  <c r="C12" i="15"/>
  <c r="C11" i="15"/>
  <c r="C10" i="15"/>
  <c r="B10" i="15"/>
  <c r="C9" i="15"/>
  <c r="C8" i="15"/>
  <c r="C7" i="15"/>
  <c r="B7" i="15"/>
  <c r="B12" i="12" l="1"/>
  <c r="B13" i="12"/>
  <c r="B11" i="12"/>
  <c r="B7" i="12"/>
  <c r="B8" i="12"/>
  <c r="B6" i="12"/>
  <c r="B7" i="9"/>
  <c r="C20" i="10"/>
  <c r="C21" i="10"/>
  <c r="C22" i="10"/>
  <c r="C23" i="10"/>
  <c r="C24" i="10"/>
  <c r="C25" i="10"/>
  <c r="C26" i="10"/>
  <c r="C10" i="10"/>
  <c r="C11" i="10"/>
  <c r="C12" i="10"/>
  <c r="C13" i="10"/>
  <c r="C14" i="10"/>
  <c r="C15" i="10"/>
  <c r="C8" i="10"/>
  <c r="C9" i="10"/>
  <c r="C7" i="10"/>
  <c r="B13" i="10"/>
  <c r="B10" i="10"/>
  <c r="B7" i="10"/>
  <c r="B18" i="10" l="1"/>
  <c r="D7" i="8"/>
</calcChain>
</file>

<file path=xl/sharedStrings.xml><?xml version="1.0" encoding="utf-8"?>
<sst xmlns="http://schemas.openxmlformats.org/spreadsheetml/2006/main" count="443" uniqueCount="291">
  <si>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</si>
  <si>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</si>
  <si>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</si>
  <si>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</si>
  <si>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</si>
  <si>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</si>
  <si>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</si>
  <si>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</si>
  <si>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</si>
  <si>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</si>
  <si>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</si>
  <si>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</si>
  <si>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</si>
  <si>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</si>
  <si>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</si>
  <si>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</si>
  <si>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</si>
  <si>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</si>
  <si>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</si>
  <si>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</si>
  <si>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</si>
  <si>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</si>
  <si>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</si>
  <si>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</si>
  <si>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</si>
  <si>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</si>
  <si>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</si>
  <si>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</si>
  <si>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</si>
  <si>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</si>
  <si>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</si>
  <si>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</si>
  <si>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</si>
  <si>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</si>
  <si>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</si>
  <si>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</si>
  <si>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</si>
  <si>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</si>
  <si>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</si>
  <si>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</si>
  <si>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</si>
  <si>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</si>
  <si>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</si>
  <si>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</si>
  <si>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</si>
  <si>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</si>
  <si>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</si>
  <si>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</si>
  <si>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</si>
  <si>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</si>
  <si>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</si>
  <si>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</si>
  <si>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</si>
  <si>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</si>
  <si>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</si>
  <si>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</si>
  <si>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</si>
  <si>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</si>
  <si>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</si>
  <si>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</si>
  <si>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</si>
  <si>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</si>
  <si>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</si>
  <si>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</si>
  <si>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</si>
  <si>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</si>
  <si>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</si>
  <si>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</si>
  <si>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</si>
  <si>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</si>
  <si>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</si>
  <si>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</si>
  <si>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</si>
  <si>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</si>
  <si>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</si>
  <si>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</si>
  <si>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</si>
  <si>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</si>
  <si>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</si>
  <si>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</si>
  <si>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</si>
  <si>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</si>
  <si>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</si>
  <si>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</si>
  <si>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</si>
  <si>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</si>
  <si>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</si>
  <si>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</si>
  <si>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</si>
  <si>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</si>
  <si>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</si>
  <si>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</si>
  <si>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</si>
  <si>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</si>
  <si>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</si>
  <si>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</si>
  <si>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</si>
  <si>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</si>
  <si>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</si>
  <si>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</si>
  <si>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</si>
  <si>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</si>
  <si>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</si>
  <si>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</si>
  <si>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</si>
  <si>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</si>
  <si>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</si>
  <si>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</si>
  <si>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</si>
  <si>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</si>
  <si>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</si>
  <si>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</si>
  <si>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</si>
  <si>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</si>
  <si>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</si>
  <si>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</si>
  <si>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</si>
  <si>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</si>
  <si>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</si>
  <si>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</si>
  <si>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</si>
  <si>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</si>
  <si>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</si>
  <si>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</si>
  <si>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</si>
  <si>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</si>
  <si>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</si>
  <si>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</si>
  <si>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</si>
  <si>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</si>
  <si>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</si>
  <si>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</si>
  <si>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</si>
  <si>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</si>
  <si>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</si>
  <si>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</si>
  <si>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</si>
  <si>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</si>
  <si>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</si>
  <si>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</si>
  <si>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</si>
  <si>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</si>
  <si>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</si>
  <si>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</si>
  <si>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</si>
  <si>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</si>
  <si>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</si>
  <si>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</si>
  <si>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</si>
  <si>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</si>
  <si>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</si>
  <si>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</si>
  <si>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</si>
  <si>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</si>
  <si>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</si>
  <si>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</si>
  <si>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</si>
  <si>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</si>
  <si>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</si>
  <si>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</si>
  <si>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</si>
  <si>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</si>
  <si>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</si>
  <si>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</si>
  <si>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</si>
  <si>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</si>
  <si>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</si>
  <si>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</si>
  <si>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</si>
  <si>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</si>
  <si>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</si>
  <si>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</si>
  <si>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</si>
  <si>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</si>
  <si>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</si>
  <si>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</si>
  <si>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</si>
  <si>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</si>
  <si>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</si>
  <si>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</si>
  <si>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</si>
  <si>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</si>
  <si>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</si>
  <si>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</si>
  <si>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</si>
  <si>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Fortalecer los espacios pedagogicos, en los proyectos trasversales.</t>
  </si>
  <si>
    <t>Fomentar espacios de integraciòn, liderazgo y  sentido de pertenencia en nuestra comunidad educativa.</t>
  </si>
  <si>
    <t>Clima escolar</t>
  </si>
  <si>
    <t>Prevenciòn de riesgos</t>
  </si>
  <si>
    <t>Diseño pedagògico curricular</t>
  </si>
  <si>
    <t>Participaciòn y convivencia</t>
  </si>
  <si>
    <t>Socializar ante los entes competentes, las actividades a realizar</t>
  </si>
  <si>
    <t>1.  Vincular a la comunidad educativa, en la ejecuciòn de las actividades.</t>
  </si>
  <si>
    <t>3.Crear espacios y territorio de paz</t>
  </si>
  <si>
    <t>2. Crear conciencia en  las conductas prosociales, para garantizar  una sana convivencia.</t>
  </si>
  <si>
    <t>Docente orientador</t>
  </si>
  <si>
    <t>Comunidad educativa</t>
  </si>
  <si>
    <t>Videos, presentaciòn en Power Point, fotocopias.</t>
  </si>
  <si>
    <t>SGP Seguimiento de los recursos de gratuidad $200.000</t>
  </si>
  <si>
    <t>SGP Seguimiento de los recursos de gratuidad $120.000</t>
  </si>
  <si>
    <t>SGP Seguimiento de los recursos de gratuidad $60.000</t>
  </si>
  <si>
    <t>1.Disenar estrategias, para involucar a los estudiantes y padres de familia, para el aprovechamiento del tiempo libre.</t>
  </si>
  <si>
    <t>2. Ejecutar actividades ludicas de integraciòn familiar y comunitaria.</t>
  </si>
  <si>
    <t>Equipo PPT y comunidad educativa</t>
  </si>
  <si>
    <t>Sencibilizaciòn ante  la comunidad educativa.</t>
  </si>
  <si>
    <t>1. Presentar mecanismos del cuidado y la protecciòn del medio ambiente y el lugar donde habitamos.</t>
  </si>
  <si>
    <t>2. Establecer conductas y comportamientos, para el cuidado del medio ambiente.</t>
  </si>
  <si>
    <t>3. Impulsar las fortalezas de nuestros estudiantes, para el cuidado y protecciòn del medio ambiente.</t>
  </si>
  <si>
    <t>SGP Seguimiento de los recursos de gratuidad $</t>
  </si>
  <si>
    <t>Ejecutar las actividades planteadas (talleres, campañas, representaciones sociales, imàgenes con contenido psicològico, el poster, como forma de  expresiòn)</t>
  </si>
  <si>
    <t>SGP Seguimiento de los recursos de gratuidad $.120000</t>
  </si>
  <si>
    <t>SGP Seguimiento de los recursos de gratuidad $ 60000</t>
  </si>
  <si>
    <t>CENTRO EDUCATIVO RURAL LLANO DE LOS ALCALDES</t>
  </si>
  <si>
    <t>Vereda La Rinconada</t>
  </si>
  <si>
    <t>Luzdary Meza Serrano</t>
  </si>
  <si>
    <t>rural</t>
  </si>
  <si>
    <t>Indisciplina escolar</t>
  </si>
  <si>
    <t>Indisciplina escolar.</t>
  </si>
  <si>
    <t>Se cuenta con un manual de convivencia</t>
  </si>
  <si>
    <t>Proyectos pedagogógico transversales</t>
  </si>
  <si>
    <t>Incumplimiento de normas escolares</t>
  </si>
  <si>
    <t>Falta de acompañamiento de los padres de familia en proceso escolar (pautas de crianza)</t>
  </si>
  <si>
    <t>Intolerancia entre los estudiantes. -Apatía por el aprendizaje. - Bajo desempeño escolar</t>
  </si>
  <si>
    <t>Implementación del manual de convivencia a traves de los talleres y proyectos transversales, escuela de padres.</t>
  </si>
  <si>
    <t>Personal docente comprometido</t>
  </si>
  <si>
    <t>A traves de capacitaciones con diferentes entidades.</t>
  </si>
  <si>
    <t>Elaboración y desarrollo de los talleres a estudiantes.</t>
  </si>
  <si>
    <t>Talleres escuela de padres. -Actas de compromiso de los padres de familia. -Autoevaluación a padres de familia.</t>
  </si>
  <si>
    <t>Personal docente  comprometido</t>
  </si>
  <si>
    <t>La extraedad en los estudiantes</t>
  </si>
  <si>
    <t>Conflictos intrafamiliares. - Poca participación de los padres de familia en el proceso escolar, problemas de aprendizaje</t>
  </si>
  <si>
    <t>La extraedad de los estudiantes</t>
  </si>
  <si>
    <t>Concientización del cumplimiento de normas de la comunidad educativa. -</t>
  </si>
  <si>
    <t>Actas de compromiso con los estudiantes y padres de familia</t>
  </si>
  <si>
    <t>27 de Enero al 28 de Febrero</t>
  </si>
  <si>
    <t>27 de enero al 24 de noviembre</t>
  </si>
  <si>
    <t>22 de marzo al  08 de Octubre</t>
  </si>
  <si>
    <t>1. Crear hábitos saludables en pro de la salud mental y fisica</t>
  </si>
  <si>
    <t>22 de marzo al 17 de noviembre</t>
  </si>
  <si>
    <t>2. Fomentar la integración familiar y el sentido de pertenencia para con el CER.</t>
  </si>
  <si>
    <t>24 de marzo al  20 de Octubre</t>
  </si>
  <si>
    <t>3. Incorporar aplicaciones de racionamiento matemàtico y de lenguaje en los computadores de la sede.</t>
  </si>
  <si>
    <t>3. Lograr que los estudiantes fortalezcan los aprendizajes mediante el uso de las tic.</t>
  </si>
  <si>
    <t>24 de febrero al  27 de Octubre</t>
  </si>
  <si>
    <t>1.Concientizar a la comunidad educativa para el cuidado del medio ambiente.</t>
  </si>
  <si>
    <t>22 de marzo al  18 de septiembre</t>
  </si>
  <si>
    <t>2. Crear conciencia para la conservaciòn y mejoramiento del medio ambiente</t>
  </si>
  <si>
    <t>02 de junio al  18 de septiembre</t>
  </si>
  <si>
    <t>3. Motivar a los estudiantes en el  cuidado y protecciòn del medio ambiente</t>
  </si>
  <si>
    <t>11 de agosto al 18  de septiembre</t>
  </si>
  <si>
    <t>1.Reconocimiento del manual de covivencia</t>
  </si>
  <si>
    <t>1. Conocer  el manual de convivencia.</t>
  </si>
  <si>
    <t>Charlas, redes sociales,  Facebook</t>
  </si>
  <si>
    <t>Videos  y  talleres.</t>
  </si>
  <si>
    <t>Videos, actividades ludicas de las redes sociales.</t>
  </si>
  <si>
    <t xml:space="preserve">Videos, actividades ludicas de las redes sociales, </t>
  </si>
  <si>
    <t>Videos, audios, reflexiones.</t>
  </si>
  <si>
    <t>Sensibilización a través del desarrollo de los PPT</t>
  </si>
  <si>
    <t>1. Elaborar el cronograma de actividades de los PPT</t>
  </si>
  <si>
    <t>2. Elaboración de los talleres</t>
  </si>
  <si>
    <t>3. Socialización y aplicación de los talleres</t>
  </si>
  <si>
    <t>1. Planificar las actividades</t>
  </si>
  <si>
    <t>cerllanodelosalcaldes@gmail.com</t>
  </si>
  <si>
    <t>Espacios de enseñanza: aulas y laboratorios.</t>
  </si>
  <si>
    <t>Desercion Escolar, en territorios afectados socioculturales por la violencia</t>
  </si>
  <si>
    <t xml:space="preserve">John Adolfo Ibañez </t>
  </si>
  <si>
    <t>Docentes</t>
  </si>
  <si>
    <t>Directora y docentes</t>
  </si>
  <si>
    <t>7/01/2026 hasta el 18/09/2026</t>
  </si>
  <si>
    <t xml:space="preserve">Fortalecer las competencias de docentes y estudiantes en la resolución pacífica de conflictos mediante la implementación de prácticas restaurativas.   </t>
  </si>
  <si>
    <t>2. Diseñar  dos talleres participativos al año  con estudiantes y padres de familias.</t>
  </si>
  <si>
    <t>21/01/2026 hasta el 18/09/2026</t>
  </si>
  <si>
    <t>3.Diseñar  dos talleres participativos al año  con estudiantes, docentes y familias.</t>
  </si>
  <si>
    <t>2. Apropiación del manual de convivencia</t>
  </si>
  <si>
    <t>3. Implementar  estrategias restaurativas  en el transcurso del año escolar.</t>
  </si>
  <si>
    <t>29/01/2026 hasta el 18/09/2026</t>
  </si>
  <si>
    <t>13/03/2026 hasta 2/10/2026</t>
  </si>
  <si>
    <t>1. Planeación de las actividades.</t>
  </si>
  <si>
    <t>2. Talleres para aplicar.</t>
  </si>
  <si>
    <t>3. Mejoramiento de la disciplina escolar.</t>
  </si>
  <si>
    <t>1. Cronograma de las actividades.</t>
  </si>
  <si>
    <t xml:space="preserve">3. Mejorar la convivvencia escolar. </t>
  </si>
  <si>
    <t xml:space="preserve">Computador </t>
  </si>
  <si>
    <t>Videos, actividades ludicas de las redes sociales, carteleras, hojas de papel bond, marcadores, etc.</t>
  </si>
  <si>
    <t>Brindar a los padres de familia  información  y orientación mediante la realización de talleres que contribuyan al mejoramiento de las relaciones intrafamiliares.</t>
  </si>
  <si>
    <t>Proyección a la comunidad</t>
  </si>
  <si>
    <t>2. Capacitar a los docentes en temas relacionados con la convivencia intrafamiliar.</t>
  </si>
  <si>
    <t xml:space="preserve">18/03/2026 hasta el 19/08/2026 </t>
  </si>
  <si>
    <t>2. Docentes fortalecidos en conocimientos y habilidades para abordar, orientar y apoyar situaciones de convivencia.</t>
  </si>
  <si>
    <t>3. Desarrollar y socializar los cuatro talleres para fortalecer la escuela para padres.</t>
  </si>
  <si>
    <t xml:space="preserve">23/01/2026 hasta el 18/09/2026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</si>
</sst>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1"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sz val="11"/>
      <name val="Arial"/>
      <family val="2"/>
    </font>
    <font>
      <u/>
      <sz val="10"/>
      <color theme="10"/>
      <name val="Arial"/>
    </font>
    <font>
      <sz val="11"/>
      <color rgb="FF333332"/>
      <name val="Arial"/>
      <family val="2"/>
    </font>
    <font>
      <sz val="12"/>
      <color rgb="FF202124"/>
      <name val="Arial"/>
      <family val="2"/>
    </font>
    <font>
      <sz val="11"/>
      <color rgb="FF000000"/>
      <name val="Arial"/>
      <family val="2"/>
      <scheme val="minor"/>
    </font>
    <font>
      <sz val="11"/>
      <color rgb="FF000000"/>
      <name val="Arial"/>
      <family val="2"/>
      <scheme val="major"/>
    </font>
    <font>
      <sz val="12"/>
      <color rgb="FFFF0000"/>
      <name val="Arial"/>
      <family val="2"/>
    </font>
    <font>
      <sz val="12"/>
      <color indexed="8"/>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61">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indexed="64"/>
      </left>
      <right style="thick">
        <color rgb="FFFFC000"/>
      </right>
      <top style="thick">
        <color rgb="FFFFC000"/>
      </top>
      <bottom style="thick">
        <color rgb="FFFFC000"/>
      </bottom>
      <diagonal/>
    </border>
    <border>
      <left style="medium">
        <color theme="6"/>
      </left>
      <right style="medium">
        <color theme="6"/>
      </right>
      <top style="medium">
        <color theme="6"/>
      </top>
      <bottom style="thin">
        <color indexed="64"/>
      </bottom>
      <diagonal/>
    </border>
    <border>
      <left style="medium">
        <color theme="6"/>
      </left>
      <right style="medium">
        <color theme="6"/>
      </right>
      <top style="thin">
        <color indexed="64"/>
      </top>
      <bottom style="medium">
        <color theme="6"/>
      </bottom>
      <diagonal/>
    </border>
    <border>
      <left style="thick">
        <color rgb="FFFFC000"/>
      </left>
      <right style="thin">
        <color theme="6"/>
      </right>
      <top style="thick">
        <color rgb="FFFFC000"/>
      </top>
      <bottom style="medium">
        <color theme="6"/>
      </bottom>
      <diagonal/>
    </border>
    <border>
      <left style="medium">
        <color indexed="64"/>
      </left>
      <right style="medium">
        <color indexed="64"/>
      </right>
      <top style="medium">
        <color indexed="64"/>
      </top>
      <bottom style="medium">
        <color indexed="64"/>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n">
        <color indexed="64"/>
      </right>
      <top style="thick">
        <color rgb="FFFF9900"/>
      </top>
      <bottom style="thick">
        <color rgb="FFFF99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rgb="FFFFC000"/>
      </left>
      <right style="medium">
        <color rgb="FFFFC000"/>
      </right>
      <top style="medium">
        <color rgb="FFFFC000"/>
      </top>
      <bottom style="medium">
        <color rgb="FFFFC000"/>
      </bottom>
      <diagonal/>
    </border>
    <border>
      <left style="thick">
        <color rgb="FFFFC000"/>
      </left>
      <right style="thick">
        <color rgb="FFFFC000"/>
      </right>
      <top/>
      <bottom style="thick">
        <color rgb="FFFFC000"/>
      </bottom>
      <diagonal/>
    </border>
    <border>
      <left style="medium">
        <color rgb="FFFFC000"/>
      </left>
      <right style="medium">
        <color rgb="FFFFC000"/>
      </right>
      <top style="thick">
        <color rgb="FFFFC000"/>
      </top>
      <bottom style="medium">
        <color rgb="FFFFC000"/>
      </bottom>
      <diagonal/>
    </border>
    <border>
      <left style="medium">
        <color rgb="FFFFC000"/>
      </left>
      <right style="medium">
        <color rgb="FFFFC000"/>
      </right>
      <top/>
      <bottom style="thick">
        <color rgb="FFFFC000"/>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
    <xf numFmtId="0" fontId="0" fillId="0" borderId="0"/>
    <xf numFmtId="0" fontId="34" fillId="0" borderId="0" applyNumberFormat="0" applyFill="0" applyBorder="0" applyAlignment="0" applyProtection="0"/>
  </cellStyleXfs>
  <cellXfs count="191">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ont="1" applyFill="1" applyBorder="1" applyAlignment="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0" fillId="0" borderId="1" xfId="0" applyFont="1" applyBorder="1" applyAlignment="1">
      <alignment wrapText="1"/>
    </xf>
    <xf numFmtId="0" fontId="11" fillId="0" borderId="0" xfId="0" applyFont="1" applyAlignme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Border="1" applyAlignment="1">
      <alignment wrapText="1"/>
    </xf>
    <xf numFmtId="0" fontId="4" fillId="11" borderId="24" xfId="0" applyFont="1" applyFill="1" applyBorder="1" applyAlignment="1">
      <alignment horizontal="center" vertical="center" wrapText="1"/>
    </xf>
    <xf numFmtId="0" fontId="5" fillId="2" borderId="0" xfId="0" applyFont="1" applyFill="1" applyBorder="1" applyAlignment="1">
      <alignment vertical="center" wrapText="1"/>
    </xf>
    <xf numFmtId="0" fontId="3"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0" fillId="0" borderId="0" xfId="0" applyFont="1" applyAlignment="1"/>
    <xf numFmtId="0" fontId="0" fillId="0" borderId="0" xfId="0" applyFont="1" applyAlignment="1"/>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applyAlignme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9" fillId="0" borderId="24" xfId="0" applyFont="1" applyBorder="1" applyAlignment="1">
      <alignment vertical="center"/>
    </xf>
    <xf numFmtId="0" fontId="0" fillId="0" borderId="0" xfId="0" applyFont="1" applyAlignment="1"/>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0" fillId="15" borderId="4" xfId="0" applyFont="1" applyFill="1" applyBorder="1" applyAlignment="1">
      <alignment horizontal="justify" vertical="center" wrapText="1"/>
    </xf>
    <xf numFmtId="0" fontId="19" fillId="0" borderId="0" xfId="0" applyFont="1" applyBorder="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33" fillId="10" borderId="45" xfId="0" applyFont="1" applyFill="1" applyBorder="1" applyAlignment="1">
      <alignment horizontal="left" vertical="top" wrapText="1"/>
    </xf>
    <xf numFmtId="0" fontId="29" fillId="0" borderId="0" xfId="0" applyFont="1" applyAlignment="1"/>
    <xf numFmtId="0" fontId="33" fillId="0" borderId="4" xfId="0" applyFont="1" applyBorder="1" applyAlignment="1">
      <alignment wrapText="1"/>
    </xf>
    <xf numFmtId="0" fontId="9" fillId="0" borderId="4" xfId="0" applyFont="1" applyBorder="1" applyAlignment="1">
      <alignment wrapText="1"/>
    </xf>
    <xf numFmtId="0" fontId="16" fillId="0" borderId="4" xfId="0" applyFont="1" applyBorder="1" applyAlignment="1">
      <alignment horizontal="left" vertical="center" wrapText="1"/>
    </xf>
    <xf numFmtId="0" fontId="29" fillId="0" borderId="0" xfId="0" applyFont="1" applyAlignment="1">
      <alignment horizontal="left" vertical="top" wrapText="1"/>
    </xf>
    <xf numFmtId="0" fontId="29" fillId="0" borderId="0" xfId="0" applyFont="1" applyAlignment="1">
      <alignment vertical="top" wrapText="1"/>
    </xf>
    <xf numFmtId="0" fontId="16" fillId="2" borderId="24" xfId="0" applyFont="1" applyFill="1" applyBorder="1" applyAlignment="1">
      <alignment vertical="center" wrapText="1"/>
    </xf>
    <xf numFmtId="0" fontId="34" fillId="0" borderId="4" xfId="1" applyBorder="1" applyAlignment="1">
      <alignment wrapText="1"/>
    </xf>
    <xf numFmtId="0" fontId="29" fillId="0" borderId="0" xfId="0" applyFont="1" applyAlignment="1">
      <alignment horizontal="justify" vertical="center"/>
    </xf>
    <xf numFmtId="0" fontId="36" fillId="0" borderId="0" xfId="0" applyFont="1" applyAlignment="1">
      <alignment wrapText="1"/>
    </xf>
    <xf numFmtId="0" fontId="35" fillId="0" borderId="0" xfId="0" applyFont="1" applyAlignment="1">
      <alignment wrapText="1"/>
    </xf>
    <xf numFmtId="0" fontId="33" fillId="0" borderId="24" xfId="0" applyFont="1" applyBorder="1" applyAlignment="1">
      <alignment horizontal="justify" vertical="top" wrapText="1"/>
    </xf>
    <xf numFmtId="0" fontId="3" fillId="0" borderId="6" xfId="0" applyFont="1" applyBorder="1" applyAlignment="1">
      <alignment wrapText="1"/>
    </xf>
    <xf numFmtId="0" fontId="9" fillId="0" borderId="46" xfId="0" applyFont="1" applyBorder="1" applyAlignment="1">
      <alignment horizontal="justify" vertical="top" wrapText="1"/>
    </xf>
    <xf numFmtId="0" fontId="29" fillId="0" borderId="47" xfId="0" applyFont="1" applyBorder="1" applyAlignment="1">
      <alignment vertical="top" wrapText="1"/>
    </xf>
    <xf numFmtId="0" fontId="9" fillId="0" borderId="48" xfId="0" applyFont="1" applyBorder="1" applyAlignment="1">
      <alignment horizontal="justify" vertical="top" wrapText="1"/>
    </xf>
    <xf numFmtId="164" fontId="9" fillId="2" borderId="24" xfId="0" applyNumberFormat="1" applyFont="1" applyFill="1" applyBorder="1" applyAlignment="1">
      <alignment vertical="center" wrapText="1"/>
    </xf>
    <xf numFmtId="0" fontId="1" fillId="0" borderId="4" xfId="0" applyFont="1" applyBorder="1" applyAlignment="1">
      <alignment horizontal="right" wrapText="1"/>
    </xf>
    <xf numFmtId="0" fontId="14" fillId="0" borderId="50" xfId="0" applyFont="1" applyBorder="1" applyAlignment="1">
      <alignment horizontal="justify" vertical="center" wrapText="1"/>
    </xf>
    <xf numFmtId="0" fontId="10" fillId="15" borderId="51" xfId="0" applyFont="1" applyFill="1" applyBorder="1" applyAlignment="1">
      <alignment horizontal="justify" vertical="center" wrapText="1"/>
    </xf>
    <xf numFmtId="0" fontId="29" fillId="0" borderId="49" xfId="0" applyFont="1" applyBorder="1" applyAlignment="1">
      <alignment horizontal="justify" vertical="center"/>
    </xf>
    <xf numFmtId="0" fontId="34" fillId="0" borderId="52" xfId="1" applyBorder="1" applyAlignment="1"/>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0" fillId="0" borderId="22" xfId="0" applyFont="1" applyBorder="1" applyAlignment="1">
      <alignment horizontal="justify"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8"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0" fillId="12" borderId="24" xfId="0" applyFont="1" applyFill="1" applyBorder="1" applyAlignment="1">
      <alignment horizontal="center" vertical="center" wrapText="1"/>
    </xf>
    <xf numFmtId="0" fontId="2" fillId="0" borderId="24" xfId="0" applyFont="1" applyBorder="1" applyAlignment="1">
      <alignment horizontal="center"/>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xf numFmtId="0" fontId="2" fillId="0" borderId="24" xfId="0" applyFont="1" applyBorder="1" applyAlignment="1">
      <alignment horizontal="center" wrapText="1"/>
    </xf>
    <xf numFmtId="0" fontId="39" fillId="2" borderId="24"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9" fillId="2" borderId="27" xfId="0" applyFont="1" applyFill="1" applyBorder="1" applyAlignment="1">
      <alignment vertical="center" wrapText="1"/>
    </xf>
    <xf numFmtId="0" fontId="20" fillId="12" borderId="36" xfId="0" applyFont="1" applyFill="1" applyBorder="1" applyAlignment="1">
      <alignment horizontal="center" vertical="center" wrapText="1"/>
    </xf>
    <xf numFmtId="0" fontId="38" fillId="0" borderId="0" xfId="0" applyFont="1" applyAlignment="1">
      <alignment horizontal="left" vertical="center" wrapText="1" readingOrder="1"/>
    </xf>
    <xf numFmtId="0" fontId="5" fillId="2" borderId="25" xfId="0" applyFont="1" applyFill="1" applyBorder="1" applyAlignment="1">
      <alignment horizontal="center" vertical="center" wrapText="1"/>
    </xf>
    <xf numFmtId="0" fontId="17" fillId="2" borderId="56" xfId="0" applyFont="1" applyFill="1" applyBorder="1" applyAlignment="1">
      <alignment vertical="center" wrapText="1"/>
    </xf>
    <xf numFmtId="0" fontId="9" fillId="2" borderId="57" xfId="0" applyFont="1" applyFill="1" applyBorder="1" applyAlignment="1">
      <alignment vertical="center" wrapText="1"/>
    </xf>
    <xf numFmtId="0" fontId="37" fillId="0" borderId="58" xfId="0" applyFont="1" applyBorder="1" applyAlignment="1">
      <alignment vertical="center" wrapText="1"/>
    </xf>
    <xf numFmtId="0" fontId="29" fillId="0" borderId="24" xfId="0" applyFont="1" applyBorder="1" applyAlignment="1">
      <alignment vertical="center" wrapText="1"/>
    </xf>
    <xf numFmtId="14" fontId="9" fillId="2" borderId="24" xfId="0" applyNumberFormat="1" applyFont="1" applyFill="1" applyBorder="1" applyAlignment="1">
      <alignment horizontal="left" vertical="center" wrapText="1"/>
    </xf>
    <xf numFmtId="0" fontId="40" fillId="0" borderId="59" xfId="0" applyFont="1" applyBorder="1" applyAlignment="1">
      <alignment horizontal="center" vertical="center" wrapText="1"/>
    </xf>
    <xf numFmtId="0" fontId="40" fillId="0" borderId="60" xfId="0" applyFont="1" applyBorder="1" applyAlignment="1">
      <alignment horizontal="center" vertical="center" wrapText="1"/>
    </xf>
    <xf numFmtId="0" fontId="40" fillId="0" borderId="54" xfId="0" applyFont="1" applyBorder="1" applyAlignment="1">
      <alignment horizontal="center" vertical="center" wrapText="1"/>
    </xf>
    <xf numFmtId="14" fontId="40" fillId="0" borderId="53" xfId="0" applyNumberFormat="1" applyFont="1" applyBorder="1" applyAlignment="1">
      <alignment horizontal="left" vertical="center" wrapText="1"/>
    </xf>
    <xf numFmtId="0" fontId="17" fillId="0" borderId="55" xfId="0" applyFont="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g"/><Relationship Id="rId1" Type="http://schemas.openxmlformats.org/officeDocument/2006/relationships/image" Target="../media/image6.jp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0.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0.pn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1.wdp"/><Relationship Id="rId1" Type="http://schemas.openxmlformats.org/officeDocument/2006/relationships/image" Target="../media/image10.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llanodelosalcaldes@gmail.com" TargetMode="External"/><Relationship Id="rId1" Type="http://schemas.openxmlformats.org/officeDocument/2006/relationships/hyperlink" Target="mailto:cerllanodelosalcaldes@gmai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6" zoomScale="90" zoomScaleNormal="90" workbookViewId="0">
      <selection activeCell="D13" sqref="D13"/>
    </sheetView>
  </sheetViews>
  <sheetFormatPr baseColWidth="10" defaultColWidth="14.44140625" defaultRowHeight="15.75" customHeight="1" x14ac:dyDescent="0.25"/>
  <cols>
    <col min="1" max="1" width="3.6640625" customWidth="1"/>
    <col min="2" max="2" width="67.5546875" customWidth="1"/>
    <col min="3" max="3" width="78.88671875" customWidth="1"/>
    <col min="4" max="4" width="29.44140625" customWidth="1"/>
    <col min="17" max="17" width="14.44140625" customWidth="1"/>
    <col min="18" max="18" width="14.44140625" style="33" customWidth="1"/>
    <col min="19" max="21" width="14.44140625" customWidth="1"/>
    <col min="22" max="22" width="17" customWidth="1"/>
    <col min="23" max="28" width="14.44140625" customWidth="1"/>
  </cols>
  <sheetData>
    <row r="1" spans="1:27" ht="14.4" thickBot="1" x14ac:dyDescent="0.3">
      <c r="A1" s="1"/>
      <c r="B1" s="1"/>
      <c r="C1" s="1"/>
      <c r="D1" s="1"/>
      <c r="E1" s="1"/>
      <c r="F1" s="1"/>
      <c r="G1" s="1"/>
      <c r="H1" s="1"/>
      <c r="I1" s="1"/>
      <c r="J1" s="1"/>
      <c r="K1" s="1"/>
      <c r="L1" s="1"/>
      <c r="M1" s="1"/>
      <c r="N1" s="1"/>
      <c r="O1" s="1"/>
      <c r="P1" s="1"/>
      <c r="Q1" s="1"/>
      <c r="R1" s="32"/>
      <c r="S1" s="1"/>
      <c r="T1" s="1"/>
      <c r="U1" s="1"/>
      <c r="V1" s="1"/>
      <c r="W1" s="1"/>
      <c r="X1" s="1"/>
      <c r="Y1" s="1"/>
      <c r="Z1" s="1"/>
    </row>
    <row r="2" spans="1:27" ht="75.75" customHeight="1" thickTop="1" thickBot="1" x14ac:dyDescent="0.35">
      <c r="A2" s="1"/>
      <c r="B2" s="128" t="s">
        <v>85</v>
      </c>
      <c r="C2" s="129"/>
      <c r="D2" s="1"/>
      <c r="E2" s="1"/>
      <c r="F2" s="1"/>
      <c r="G2" s="1"/>
      <c r="H2" s="1"/>
      <c r="I2" s="1"/>
      <c r="J2" s="1"/>
      <c r="K2" s="1"/>
      <c r="L2" s="1"/>
      <c r="M2" s="1"/>
      <c r="N2" s="1"/>
      <c r="O2" s="1"/>
      <c r="P2" s="1"/>
      <c r="Q2" s="1"/>
      <c r="R2" s="36">
        <v>1</v>
      </c>
      <c r="S2" s="36" t="s">
        <v>48</v>
      </c>
      <c r="T2" s="1"/>
      <c r="U2" s="22" t="s">
        <v>9</v>
      </c>
      <c r="V2" s="23">
        <v>656414</v>
      </c>
      <c r="W2" s="23">
        <v>1098</v>
      </c>
      <c r="X2" s="23">
        <v>325</v>
      </c>
      <c r="Y2" s="23">
        <v>27.6</v>
      </c>
      <c r="Z2" s="23">
        <v>1733</v>
      </c>
      <c r="AA2" s="24"/>
    </row>
    <row r="3" spans="1:27" ht="18" customHeight="1" thickTop="1" thickBot="1" x14ac:dyDescent="0.3">
      <c r="A3" s="3"/>
      <c r="B3" s="20" t="s">
        <v>50</v>
      </c>
      <c r="C3" s="109" t="s">
        <v>212</v>
      </c>
      <c r="D3" s="5"/>
      <c r="E3" s="1"/>
      <c r="F3" s="1"/>
      <c r="G3" s="1"/>
      <c r="H3" s="1"/>
      <c r="I3" s="1"/>
      <c r="J3" s="1"/>
      <c r="K3" s="1"/>
      <c r="L3" s="1"/>
      <c r="M3" s="1"/>
      <c r="N3" s="1"/>
      <c r="O3" s="1"/>
      <c r="P3" s="1"/>
      <c r="Q3" s="1"/>
      <c r="R3" s="36">
        <v>2</v>
      </c>
      <c r="S3" s="36" t="s">
        <v>47</v>
      </c>
      <c r="T3" s="1"/>
      <c r="U3" s="25">
        <v>54003</v>
      </c>
      <c r="V3" s="34" t="s">
        <v>10</v>
      </c>
      <c r="W3" s="21">
        <v>38363</v>
      </c>
      <c r="X3" s="21">
        <v>917</v>
      </c>
      <c r="Y3" s="21">
        <v>1395</v>
      </c>
      <c r="Z3" s="21">
        <v>20.6</v>
      </c>
      <c r="AA3" s="26">
        <v>1810</v>
      </c>
    </row>
    <row r="4" spans="1:27" s="30" customFormat="1" ht="18" customHeight="1" thickTop="1" thickBot="1" x14ac:dyDescent="0.35">
      <c r="A4" s="3"/>
      <c r="B4" s="20" t="s">
        <v>58</v>
      </c>
      <c r="C4" s="106" t="s">
        <v>213</v>
      </c>
      <c r="D4" s="5"/>
      <c r="E4" s="7"/>
      <c r="F4" s="7"/>
      <c r="G4" s="7"/>
      <c r="H4" s="7"/>
      <c r="I4" s="7"/>
      <c r="J4" s="7"/>
      <c r="K4" s="7"/>
      <c r="L4" s="7"/>
      <c r="M4" s="7"/>
      <c r="N4" s="7"/>
      <c r="O4" s="7"/>
      <c r="P4" s="7"/>
      <c r="Q4" s="7"/>
      <c r="R4" s="36">
        <v>3</v>
      </c>
      <c r="S4" s="7"/>
      <c r="T4" s="7"/>
      <c r="U4" s="25"/>
      <c r="V4" s="34"/>
      <c r="W4" s="21"/>
      <c r="X4" s="21"/>
      <c r="Y4" s="21"/>
      <c r="Z4" s="21"/>
      <c r="AA4" s="26"/>
    </row>
    <row r="5" spans="1:27" ht="32.25" customHeight="1" thickTop="1" thickBot="1" x14ac:dyDescent="0.3">
      <c r="A5" s="3"/>
      <c r="B5" s="20" t="s">
        <v>51</v>
      </c>
      <c r="C5" s="108" t="s">
        <v>31</v>
      </c>
      <c r="D5" s="5"/>
      <c r="E5" s="1"/>
      <c r="F5" s="1"/>
      <c r="G5" s="1"/>
      <c r="H5" s="1"/>
      <c r="I5" s="1"/>
      <c r="J5" s="1"/>
      <c r="K5" s="1"/>
      <c r="L5" s="1"/>
      <c r="M5" s="1"/>
      <c r="N5" s="1"/>
      <c r="O5" s="1"/>
      <c r="P5" s="1"/>
      <c r="Q5" s="1"/>
      <c r="R5" s="36">
        <v>4</v>
      </c>
      <c r="T5" s="1"/>
      <c r="U5" s="25">
        <v>54051</v>
      </c>
      <c r="V5" s="34" t="s">
        <v>11</v>
      </c>
      <c r="W5" s="21">
        <v>8972</v>
      </c>
      <c r="X5" s="21">
        <v>449</v>
      </c>
      <c r="Y5" s="21">
        <v>920</v>
      </c>
      <c r="Z5" s="21">
        <v>24.3</v>
      </c>
      <c r="AA5" s="26">
        <v>1756</v>
      </c>
    </row>
    <row r="6" spans="1:27" s="62" customFormat="1" ht="32.25" customHeight="1" thickTop="1" thickBot="1" x14ac:dyDescent="0.3">
      <c r="A6" s="3"/>
      <c r="B6" s="20" t="s">
        <v>103</v>
      </c>
      <c r="C6" s="37" t="s">
        <v>104</v>
      </c>
      <c r="D6" s="5"/>
      <c r="E6" s="7"/>
      <c r="F6" s="7"/>
      <c r="G6" s="7"/>
      <c r="H6" s="7"/>
      <c r="I6" s="7"/>
      <c r="J6" s="7"/>
      <c r="K6" s="7"/>
      <c r="L6" s="7"/>
      <c r="M6" s="7"/>
      <c r="N6" s="7"/>
      <c r="O6" s="7"/>
      <c r="P6" s="7"/>
      <c r="Q6" s="7"/>
      <c r="R6" s="36" t="s">
        <v>49</v>
      </c>
      <c r="T6" s="7"/>
      <c r="U6" s="25">
        <v>54099</v>
      </c>
      <c r="V6" s="34" t="s">
        <v>12</v>
      </c>
      <c r="W6" s="21">
        <v>7020</v>
      </c>
      <c r="X6" s="21">
        <v>171</v>
      </c>
      <c r="Y6" s="21">
        <v>1058</v>
      </c>
      <c r="Z6" s="21">
        <v>23.9</v>
      </c>
      <c r="AA6" s="26">
        <v>1759</v>
      </c>
    </row>
    <row r="7" spans="1:27" s="62" customFormat="1" ht="32.25" customHeight="1" thickTop="1" thickBot="1" x14ac:dyDescent="0.3">
      <c r="A7" s="3"/>
      <c r="B7" s="38" t="s">
        <v>102</v>
      </c>
      <c r="C7" s="37" t="s">
        <v>105</v>
      </c>
      <c r="D7" s="5"/>
      <c r="E7" s="7"/>
      <c r="F7" s="7"/>
      <c r="G7" s="7"/>
      <c r="H7" s="7"/>
      <c r="I7" s="7"/>
      <c r="J7" s="7"/>
      <c r="K7" s="7"/>
      <c r="L7" s="7"/>
      <c r="M7" s="7"/>
      <c r="N7" s="7"/>
      <c r="O7" s="7"/>
      <c r="P7" s="7"/>
      <c r="Q7" s="7"/>
      <c r="S7" s="36"/>
      <c r="T7" s="7"/>
      <c r="U7" s="25">
        <v>54109</v>
      </c>
      <c r="V7" s="34" t="s">
        <v>13</v>
      </c>
      <c r="W7" s="21">
        <v>4570</v>
      </c>
      <c r="X7" s="21">
        <v>263</v>
      </c>
      <c r="Y7" s="21">
        <v>1100</v>
      </c>
      <c r="Z7" s="21">
        <v>23.3</v>
      </c>
      <c r="AA7" s="26">
        <v>1870</v>
      </c>
    </row>
    <row r="8" spans="1:27" s="30" customFormat="1" ht="21" customHeight="1" thickTop="1" thickBot="1" x14ac:dyDescent="0.3">
      <c r="A8" s="3"/>
      <c r="B8" s="39" t="s">
        <v>56</v>
      </c>
      <c r="C8" s="107" t="s">
        <v>214</v>
      </c>
      <c r="D8" s="5"/>
      <c r="E8" s="7"/>
      <c r="F8" s="7"/>
      <c r="G8" s="7"/>
      <c r="H8" s="7"/>
      <c r="I8" s="7"/>
      <c r="J8" s="7"/>
      <c r="K8" s="7"/>
      <c r="L8" s="7"/>
      <c r="M8" s="7"/>
      <c r="N8" s="7"/>
      <c r="O8" s="7"/>
      <c r="P8" s="7"/>
      <c r="Q8" s="7"/>
      <c r="R8" s="36"/>
      <c r="S8" s="36"/>
      <c r="T8" s="7"/>
      <c r="U8" s="25">
        <v>54128</v>
      </c>
      <c r="V8" s="34" t="s">
        <v>14</v>
      </c>
      <c r="W8" s="21">
        <v>11008</v>
      </c>
      <c r="X8" s="21">
        <v>1058</v>
      </c>
      <c r="Y8" s="21">
        <v>2020</v>
      </c>
      <c r="Z8" s="21">
        <v>16.7</v>
      </c>
      <c r="AA8" s="26">
        <v>1811</v>
      </c>
    </row>
    <row r="9" spans="1:27" s="30" customFormat="1" ht="19.5" customHeight="1" thickTop="1" thickBot="1" x14ac:dyDescent="0.3">
      <c r="A9" s="3"/>
      <c r="B9" s="39" t="s">
        <v>57</v>
      </c>
      <c r="C9" s="127" t="s">
        <v>262</v>
      </c>
      <c r="D9" s="5"/>
      <c r="E9" s="7"/>
      <c r="F9" s="7"/>
      <c r="G9" s="7"/>
      <c r="H9" s="7"/>
      <c r="I9" s="7"/>
      <c r="J9" s="7"/>
      <c r="K9" s="7"/>
      <c r="L9" s="7"/>
      <c r="M9" s="7"/>
      <c r="N9" s="7"/>
      <c r="O9" s="7"/>
      <c r="P9" s="7"/>
      <c r="Q9" s="7"/>
      <c r="R9" s="36"/>
      <c r="S9" s="36"/>
      <c r="T9" s="7"/>
      <c r="U9" s="25">
        <v>54125</v>
      </c>
      <c r="V9" s="34" t="s">
        <v>15</v>
      </c>
      <c r="W9" s="21">
        <v>1873</v>
      </c>
      <c r="X9" s="21">
        <v>135</v>
      </c>
      <c r="Y9" s="21">
        <v>2400</v>
      </c>
      <c r="Z9" s="21">
        <v>15.4</v>
      </c>
      <c r="AA9" s="26">
        <v>1760</v>
      </c>
    </row>
    <row r="10" spans="1:27" ht="32.25" customHeight="1" thickTop="1" thickBot="1" x14ac:dyDescent="0.3">
      <c r="A10" s="3"/>
      <c r="B10" s="40" t="s">
        <v>52</v>
      </c>
      <c r="C10" s="4" t="s">
        <v>215</v>
      </c>
      <c r="D10" s="5"/>
      <c r="E10" s="1"/>
      <c r="F10" s="1"/>
      <c r="G10" s="1"/>
      <c r="H10" s="1"/>
      <c r="I10" s="1"/>
      <c r="J10" s="1"/>
      <c r="K10" s="1"/>
      <c r="L10" s="1"/>
      <c r="M10" s="1"/>
      <c r="N10" s="1"/>
      <c r="O10" s="1"/>
      <c r="P10" s="1"/>
      <c r="Q10" s="1"/>
      <c r="T10" s="1"/>
      <c r="U10" s="25">
        <v>54172</v>
      </c>
      <c r="V10" s="34" t="s">
        <v>16</v>
      </c>
      <c r="W10" s="21">
        <v>16513</v>
      </c>
      <c r="X10" s="21">
        <v>187</v>
      </c>
      <c r="Y10" s="21">
        <v>1230</v>
      </c>
      <c r="Z10" s="21">
        <v>20</v>
      </c>
      <c r="AA10" s="26">
        <v>1535</v>
      </c>
    </row>
    <row r="11" spans="1:27" ht="32.25" customHeight="1" thickTop="1" thickBot="1" x14ac:dyDescent="0.3">
      <c r="A11" s="3"/>
      <c r="B11" s="40" t="s">
        <v>55</v>
      </c>
      <c r="C11" s="4" t="s">
        <v>49</v>
      </c>
      <c r="D11" s="5"/>
      <c r="E11" s="1"/>
      <c r="F11" s="1"/>
      <c r="G11" s="1"/>
      <c r="H11" s="1"/>
      <c r="I11" s="1"/>
      <c r="J11" s="1"/>
      <c r="K11" s="1"/>
      <c r="L11" s="1"/>
      <c r="M11" s="1"/>
      <c r="N11" s="1"/>
      <c r="O11" s="1"/>
      <c r="P11" s="1"/>
      <c r="Q11" s="1"/>
      <c r="S11" s="1"/>
      <c r="T11" s="1"/>
      <c r="U11" s="25">
        <v>54206</v>
      </c>
      <c r="V11" s="34" t="s">
        <v>17</v>
      </c>
      <c r="W11" s="21">
        <v>13296</v>
      </c>
      <c r="X11" s="21">
        <v>907</v>
      </c>
      <c r="Y11" s="21">
        <v>1020</v>
      </c>
      <c r="Z11" s="21">
        <v>21.9</v>
      </c>
      <c r="AA11" s="26">
        <v>1829</v>
      </c>
    </row>
    <row r="12" spans="1:27" ht="32.25" customHeight="1" thickTop="1" thickBot="1" x14ac:dyDescent="0.3">
      <c r="A12" s="1"/>
      <c r="B12" s="40" t="s">
        <v>53</v>
      </c>
      <c r="C12" s="4">
        <v>163</v>
      </c>
      <c r="D12" s="1"/>
      <c r="E12" s="1"/>
      <c r="F12" s="1"/>
      <c r="G12" s="1"/>
      <c r="H12" s="1"/>
      <c r="I12" s="1"/>
      <c r="J12" s="1"/>
      <c r="K12" s="1"/>
      <c r="L12" s="1"/>
      <c r="M12" s="1"/>
      <c r="N12" s="1"/>
      <c r="O12" s="1"/>
      <c r="P12" s="1"/>
      <c r="Q12" s="1"/>
      <c r="R12" s="32"/>
      <c r="S12" s="1"/>
      <c r="T12" s="1"/>
      <c r="U12" s="25">
        <v>54223</v>
      </c>
      <c r="V12" s="34" t="s">
        <v>18</v>
      </c>
      <c r="W12" s="21">
        <v>7625</v>
      </c>
      <c r="X12" s="21">
        <v>367</v>
      </c>
      <c r="Y12" s="21">
        <v>1300</v>
      </c>
      <c r="Z12" s="21">
        <v>20.5</v>
      </c>
      <c r="AA12" s="26">
        <v>1780</v>
      </c>
    </row>
    <row r="13" spans="1:27" ht="19.5" customHeight="1" thickTop="1" thickBot="1" x14ac:dyDescent="0.3">
      <c r="A13" s="1"/>
      <c r="B13" s="38" t="s">
        <v>54</v>
      </c>
      <c r="C13" s="4">
        <v>16</v>
      </c>
      <c r="D13" s="1"/>
      <c r="E13" s="1"/>
      <c r="F13" s="1"/>
      <c r="G13" s="1"/>
      <c r="H13" s="1"/>
      <c r="I13" s="1"/>
      <c r="J13" s="1"/>
      <c r="K13" s="1"/>
      <c r="L13" s="1"/>
      <c r="M13" s="1"/>
      <c r="N13" s="1"/>
      <c r="O13" s="1"/>
      <c r="P13" s="1"/>
      <c r="Q13" s="1"/>
      <c r="R13" s="32"/>
      <c r="S13" s="1"/>
      <c r="T13" s="1"/>
      <c r="U13" s="25">
        <v>54239</v>
      </c>
      <c r="V13" s="34" t="s">
        <v>19</v>
      </c>
      <c r="W13" s="21">
        <v>3735</v>
      </c>
      <c r="X13" s="21">
        <v>170</v>
      </c>
      <c r="Y13" s="21">
        <v>950</v>
      </c>
      <c r="Z13" s="21">
        <v>24</v>
      </c>
      <c r="AA13" s="26">
        <v>1890</v>
      </c>
    </row>
    <row r="14" spans="1:27" ht="19.5" customHeight="1" thickTop="1" thickBot="1" x14ac:dyDescent="0.3">
      <c r="A14" s="1"/>
      <c r="B14" s="38" t="s">
        <v>59</v>
      </c>
      <c r="C14" s="4">
        <v>1</v>
      </c>
      <c r="D14" s="1"/>
      <c r="E14" s="1"/>
      <c r="F14" s="1"/>
      <c r="G14" s="1"/>
      <c r="H14" s="1"/>
      <c r="I14" s="1"/>
      <c r="J14" s="1"/>
      <c r="K14" s="1"/>
      <c r="L14" s="1"/>
      <c r="M14" s="1"/>
      <c r="N14" s="1"/>
      <c r="O14" s="1"/>
      <c r="P14" s="1"/>
      <c r="Q14" s="1"/>
      <c r="R14" s="32"/>
      <c r="S14" s="1"/>
      <c r="T14" s="1"/>
      <c r="U14" s="25">
        <v>54250</v>
      </c>
      <c r="V14" s="34" t="s">
        <v>20</v>
      </c>
      <c r="W14" s="21">
        <v>10974</v>
      </c>
      <c r="X14" s="21">
        <v>687</v>
      </c>
      <c r="Y14" s="21">
        <v>150</v>
      </c>
      <c r="Z14" s="21">
        <v>26.8</v>
      </c>
      <c r="AA14" s="26">
        <v>1943</v>
      </c>
    </row>
    <row r="15" spans="1:27" s="30" customFormat="1" ht="19.5" customHeight="1" thickTop="1" thickBot="1" x14ac:dyDescent="0.3">
      <c r="A15" s="7"/>
      <c r="B15" s="130" t="s">
        <v>60</v>
      </c>
      <c r="C15" s="131"/>
      <c r="D15" s="7"/>
      <c r="E15" s="7"/>
      <c r="F15" s="7"/>
      <c r="G15" s="7"/>
      <c r="H15" s="7"/>
      <c r="I15" s="7"/>
      <c r="J15" s="7"/>
      <c r="K15" s="7"/>
      <c r="L15" s="7"/>
      <c r="M15" s="7"/>
      <c r="N15" s="7"/>
      <c r="O15" s="7"/>
      <c r="P15" s="7"/>
      <c r="Q15" s="7"/>
      <c r="R15" s="32"/>
      <c r="S15" s="7"/>
      <c r="T15" s="7"/>
      <c r="U15" s="25">
        <v>54261</v>
      </c>
      <c r="V15" s="34" t="s">
        <v>21</v>
      </c>
      <c r="W15" s="21">
        <v>23107</v>
      </c>
      <c r="X15" s="21">
        <v>528</v>
      </c>
      <c r="Y15" s="21">
        <v>204</v>
      </c>
      <c r="Z15" s="21">
        <v>27.2</v>
      </c>
      <c r="AA15" s="26">
        <v>1750</v>
      </c>
    </row>
    <row r="16" spans="1:27" ht="30.75" customHeight="1" thickTop="1" thickBot="1" x14ac:dyDescent="0.3">
      <c r="A16" s="1"/>
      <c r="B16" s="38" t="s">
        <v>61</v>
      </c>
      <c r="C16" s="123" t="s">
        <v>214</v>
      </c>
      <c r="D16" s="1"/>
      <c r="E16" s="1"/>
      <c r="F16" s="1"/>
      <c r="G16" s="1"/>
      <c r="H16" s="1"/>
      <c r="I16" s="1"/>
      <c r="J16" s="1"/>
      <c r="K16" s="1"/>
      <c r="L16" s="1"/>
      <c r="M16" s="1"/>
      <c r="N16" s="1"/>
      <c r="O16" s="1"/>
      <c r="P16" s="1"/>
      <c r="Q16" s="1"/>
      <c r="R16" s="32"/>
      <c r="S16" s="1"/>
      <c r="T16" s="1"/>
      <c r="U16" s="25">
        <v>54313</v>
      </c>
      <c r="V16" s="34" t="s">
        <v>22</v>
      </c>
      <c r="W16" s="21">
        <v>5512</v>
      </c>
      <c r="X16" s="21">
        <v>145</v>
      </c>
      <c r="Y16" s="21">
        <v>1047</v>
      </c>
      <c r="Z16" s="21">
        <v>22.4</v>
      </c>
      <c r="AA16" s="26">
        <v>1857</v>
      </c>
    </row>
    <row r="17" spans="1:27" ht="18.75" customHeight="1" thickTop="1" thickBot="1" x14ac:dyDescent="0.3">
      <c r="A17" s="1"/>
      <c r="B17" s="20" t="s">
        <v>63</v>
      </c>
      <c r="C17" s="4">
        <v>3017550039</v>
      </c>
      <c r="D17" s="1"/>
      <c r="E17" s="1"/>
      <c r="F17" s="1"/>
      <c r="G17" s="1"/>
      <c r="H17" s="1"/>
      <c r="I17" s="1"/>
      <c r="J17" s="1"/>
      <c r="K17" s="1"/>
      <c r="L17" s="1"/>
      <c r="M17" s="1"/>
      <c r="N17" s="1"/>
      <c r="O17" s="1"/>
      <c r="P17" s="1"/>
      <c r="Q17" s="1"/>
      <c r="R17" s="32"/>
      <c r="S17" s="1"/>
      <c r="T17" s="1"/>
      <c r="U17" s="25">
        <v>54344</v>
      </c>
      <c r="V17" s="34" t="s">
        <v>23</v>
      </c>
      <c r="W17" s="21">
        <v>10722</v>
      </c>
      <c r="X17" s="21">
        <v>597</v>
      </c>
      <c r="Y17" s="21">
        <v>1000</v>
      </c>
      <c r="Z17" s="21">
        <v>22.8</v>
      </c>
      <c r="AA17" s="26">
        <v>1780</v>
      </c>
    </row>
    <row r="18" spans="1:27" ht="21" customHeight="1" thickTop="1" thickBot="1" x14ac:dyDescent="0.3">
      <c r="A18" s="1"/>
      <c r="B18" s="38" t="s">
        <v>62</v>
      </c>
      <c r="C18" s="113" t="s">
        <v>262</v>
      </c>
      <c r="D18" s="1"/>
      <c r="E18" s="1"/>
      <c r="F18" s="1"/>
      <c r="G18" s="1"/>
      <c r="H18" s="1"/>
      <c r="I18" s="1"/>
      <c r="J18" s="1"/>
      <c r="K18" s="1"/>
      <c r="L18" s="1"/>
      <c r="M18" s="1"/>
      <c r="N18" s="1"/>
      <c r="O18" s="1"/>
      <c r="P18" s="1"/>
      <c r="Q18" s="1"/>
      <c r="R18" s="32"/>
      <c r="S18" s="1"/>
      <c r="T18" s="1"/>
      <c r="U18" s="25">
        <v>54347</v>
      </c>
      <c r="V18" s="34" t="s">
        <v>24</v>
      </c>
      <c r="W18" s="21">
        <v>4006</v>
      </c>
      <c r="X18" s="21">
        <v>108</v>
      </c>
      <c r="Y18" s="21">
        <v>2000</v>
      </c>
      <c r="Z18" s="21">
        <v>13.6</v>
      </c>
      <c r="AA18" s="26">
        <v>1860</v>
      </c>
    </row>
    <row r="19" spans="1:27" ht="15" thickTop="1" thickBot="1" x14ac:dyDescent="0.3">
      <c r="A19" s="1"/>
      <c r="B19" s="1"/>
      <c r="C19" s="1"/>
      <c r="D19" s="1"/>
      <c r="E19" s="1"/>
      <c r="F19" s="1"/>
      <c r="G19" s="1"/>
      <c r="H19" s="1"/>
      <c r="I19" s="1"/>
      <c r="J19" s="1"/>
      <c r="K19" s="1"/>
      <c r="L19" s="1"/>
      <c r="M19" s="1"/>
      <c r="N19" s="1"/>
      <c r="O19" s="1"/>
      <c r="P19" s="1"/>
      <c r="Q19" s="1"/>
      <c r="R19" s="32"/>
      <c r="S19" s="1"/>
      <c r="T19" s="1"/>
      <c r="U19" s="25">
        <v>54385</v>
      </c>
      <c r="V19" s="34" t="s">
        <v>25</v>
      </c>
      <c r="W19" s="21">
        <v>12123</v>
      </c>
      <c r="X19" s="21">
        <v>666</v>
      </c>
      <c r="Y19" s="21">
        <v>174</v>
      </c>
      <c r="Z19" s="21">
        <v>28.1</v>
      </c>
      <c r="AA19" s="26">
        <v>1811</v>
      </c>
    </row>
    <row r="20" spans="1:27" ht="15" thickTop="1" thickBot="1" x14ac:dyDescent="0.3">
      <c r="A20" s="1"/>
      <c r="B20" s="1"/>
      <c r="C20" s="1"/>
      <c r="D20" s="1"/>
      <c r="E20" s="1"/>
      <c r="F20" s="1"/>
      <c r="G20" s="1"/>
      <c r="H20" s="1"/>
      <c r="I20" s="1"/>
      <c r="J20" s="1"/>
      <c r="K20" s="1"/>
      <c r="L20" s="1"/>
      <c r="M20" s="1"/>
      <c r="N20" s="1"/>
      <c r="O20" s="1"/>
      <c r="P20" s="1"/>
      <c r="Q20" s="1"/>
      <c r="R20" s="32"/>
      <c r="S20" s="1"/>
      <c r="T20" s="1"/>
      <c r="U20" s="25">
        <v>54398</v>
      </c>
      <c r="V20" s="34" t="s">
        <v>26</v>
      </c>
      <c r="W20" s="21">
        <v>8553</v>
      </c>
      <c r="X20" s="21">
        <v>248</v>
      </c>
      <c r="Y20" s="21">
        <v>1500</v>
      </c>
      <c r="Z20" s="21">
        <v>19.899999999999999</v>
      </c>
      <c r="AA20" s="26">
        <v>1862</v>
      </c>
    </row>
    <row r="21" spans="1:27" ht="15" thickTop="1" thickBot="1" x14ac:dyDescent="0.3">
      <c r="A21" s="1"/>
      <c r="B21" s="1"/>
      <c r="C21" s="1"/>
      <c r="D21" s="1"/>
      <c r="E21" s="1"/>
      <c r="F21" s="1"/>
      <c r="G21" s="1"/>
      <c r="H21" s="1"/>
      <c r="I21" s="1"/>
      <c r="J21" s="1"/>
      <c r="K21" s="1"/>
      <c r="L21" s="1"/>
      <c r="M21" s="1"/>
      <c r="N21" s="1"/>
      <c r="O21" s="1"/>
      <c r="P21" s="1"/>
      <c r="Q21" s="1"/>
      <c r="R21" s="32"/>
      <c r="S21" s="1"/>
      <c r="T21" s="1"/>
      <c r="U21" s="25">
        <v>54377</v>
      </c>
      <c r="V21" s="34" t="s">
        <v>27</v>
      </c>
      <c r="W21" s="21">
        <v>5876</v>
      </c>
      <c r="X21" s="21">
        <v>249</v>
      </c>
      <c r="Y21" s="21">
        <v>1534</v>
      </c>
      <c r="Z21" s="21">
        <v>18.399999999999999</v>
      </c>
      <c r="AA21" s="26">
        <v>1620</v>
      </c>
    </row>
    <row r="22" spans="1:27" ht="15" thickTop="1" thickBot="1" x14ac:dyDescent="0.3">
      <c r="A22" s="1"/>
      <c r="B22" s="1"/>
      <c r="C22" s="1"/>
      <c r="D22" s="1"/>
      <c r="E22" s="1"/>
      <c r="F22" s="1"/>
      <c r="G22" s="1"/>
      <c r="H22" s="1"/>
      <c r="I22" s="1"/>
      <c r="J22" s="1"/>
      <c r="K22" s="1"/>
      <c r="L22" s="1"/>
      <c r="M22" s="1"/>
      <c r="N22" s="1"/>
      <c r="O22" s="1"/>
      <c r="P22" s="1"/>
      <c r="Q22" s="1"/>
      <c r="R22" s="32"/>
      <c r="S22" s="1"/>
      <c r="T22" s="1"/>
      <c r="U22" s="25">
        <v>54405</v>
      </c>
      <c r="V22" s="34" t="s">
        <v>28</v>
      </c>
      <c r="W22" s="21">
        <v>77477</v>
      </c>
      <c r="X22" s="21">
        <v>131</v>
      </c>
      <c r="Y22" s="21">
        <v>403</v>
      </c>
      <c r="Z22" s="21">
        <v>26.8</v>
      </c>
      <c r="AA22" s="26">
        <v>1815</v>
      </c>
    </row>
    <row r="23" spans="1:27" ht="15" thickTop="1" thickBot="1" x14ac:dyDescent="0.3">
      <c r="A23" s="1"/>
      <c r="B23" s="1"/>
      <c r="C23" s="1"/>
      <c r="D23" s="1"/>
      <c r="E23" s="1"/>
      <c r="F23" s="1"/>
      <c r="G23" s="1"/>
      <c r="H23" s="1"/>
      <c r="I23" s="1"/>
      <c r="J23" s="1"/>
      <c r="K23" s="1"/>
      <c r="L23" s="1"/>
      <c r="M23" s="1"/>
      <c r="N23" s="1"/>
      <c r="O23" s="1"/>
      <c r="P23" s="1"/>
      <c r="Q23" s="1"/>
      <c r="R23" s="32"/>
      <c r="S23" s="1"/>
      <c r="T23" s="1"/>
      <c r="U23" s="25">
        <v>54418</v>
      </c>
      <c r="V23" s="34" t="s">
        <v>29</v>
      </c>
      <c r="W23" s="21">
        <v>3362</v>
      </c>
      <c r="X23" s="21">
        <v>86</v>
      </c>
      <c r="Y23" s="21">
        <v>1411</v>
      </c>
      <c r="Z23" s="21">
        <v>19.899999999999999</v>
      </c>
      <c r="AA23" s="26">
        <v>1905</v>
      </c>
    </row>
    <row r="24" spans="1:27" ht="15" thickTop="1" thickBot="1" x14ac:dyDescent="0.3">
      <c r="A24" s="1"/>
      <c r="B24" s="48"/>
      <c r="C24" s="1"/>
      <c r="D24" s="1"/>
      <c r="E24" s="1"/>
      <c r="F24" s="1"/>
      <c r="G24" s="1"/>
      <c r="H24" s="1"/>
      <c r="I24" s="1"/>
      <c r="J24" s="1"/>
      <c r="K24" s="1"/>
      <c r="L24" s="1"/>
      <c r="M24" s="1"/>
      <c r="N24" s="1"/>
      <c r="O24" s="1"/>
      <c r="P24" s="1"/>
      <c r="Q24" s="1"/>
      <c r="R24" s="32"/>
      <c r="S24" s="1"/>
      <c r="T24" s="1"/>
      <c r="U24" s="25">
        <v>54480</v>
      </c>
      <c r="V24" s="34" t="s">
        <v>30</v>
      </c>
      <c r="W24" s="21">
        <v>3747</v>
      </c>
      <c r="X24" s="21">
        <v>156</v>
      </c>
      <c r="Y24" s="21">
        <v>2600</v>
      </c>
      <c r="Z24" s="21">
        <v>13.1</v>
      </c>
      <c r="AA24" s="26">
        <v>1841</v>
      </c>
    </row>
    <row r="25" spans="1:27" ht="15" thickTop="1" thickBot="1" x14ac:dyDescent="0.3">
      <c r="A25" s="1"/>
      <c r="B25" s="48"/>
      <c r="C25" s="1"/>
      <c r="D25" s="1"/>
      <c r="E25" s="1"/>
      <c r="F25" s="1"/>
      <c r="G25" s="1"/>
      <c r="H25" s="1"/>
      <c r="I25" s="1"/>
      <c r="J25" s="1"/>
      <c r="K25" s="1"/>
      <c r="L25" s="1"/>
      <c r="M25" s="1"/>
      <c r="N25" s="1"/>
      <c r="O25" s="1"/>
      <c r="P25" s="1"/>
      <c r="Q25" s="1"/>
      <c r="R25" s="32"/>
      <c r="S25" s="1"/>
      <c r="T25" s="1"/>
      <c r="U25" s="25">
        <v>54498</v>
      </c>
      <c r="V25" s="34" t="s">
        <v>31</v>
      </c>
      <c r="W25" s="21">
        <v>98992</v>
      </c>
      <c r="X25" s="21">
        <v>463</v>
      </c>
      <c r="Y25" s="21">
        <v>1205</v>
      </c>
      <c r="Z25" s="21">
        <v>21.2</v>
      </c>
      <c r="AA25" s="26">
        <v>1570</v>
      </c>
    </row>
    <row r="26" spans="1:27" ht="15" thickTop="1" thickBot="1" x14ac:dyDescent="0.3">
      <c r="A26" s="1"/>
      <c r="B26" s="1"/>
      <c r="C26" s="1"/>
      <c r="D26" s="1"/>
      <c r="E26" s="1"/>
      <c r="F26" s="1"/>
      <c r="G26" s="1"/>
      <c r="H26" s="1"/>
      <c r="I26" s="1"/>
      <c r="J26" s="1"/>
      <c r="K26" s="1"/>
      <c r="L26" s="1"/>
      <c r="M26" s="1"/>
      <c r="N26" s="1"/>
      <c r="O26" s="1"/>
      <c r="P26" s="1"/>
      <c r="Q26" s="1"/>
      <c r="R26" s="32"/>
      <c r="S26" s="1"/>
      <c r="T26" s="1"/>
      <c r="U26" s="25">
        <v>54518</v>
      </c>
      <c r="V26" s="34" t="s">
        <v>32</v>
      </c>
      <c r="W26" s="21">
        <v>57803</v>
      </c>
      <c r="X26" s="21">
        <v>313</v>
      </c>
      <c r="Y26" s="21">
        <v>2288</v>
      </c>
      <c r="Z26" s="21">
        <v>14.9</v>
      </c>
      <c r="AA26" s="26">
        <v>1549</v>
      </c>
    </row>
    <row r="27" spans="1:27" ht="15" thickTop="1" thickBot="1" x14ac:dyDescent="0.3">
      <c r="A27" s="1"/>
      <c r="B27" s="1"/>
      <c r="C27" s="1"/>
      <c r="D27" s="1"/>
      <c r="E27" s="1"/>
      <c r="F27" s="1"/>
      <c r="G27" s="1"/>
      <c r="H27" s="1"/>
      <c r="I27" s="1"/>
      <c r="J27" s="1"/>
      <c r="K27" s="1"/>
      <c r="L27" s="1"/>
      <c r="M27" s="1"/>
      <c r="N27" s="1"/>
      <c r="O27" s="1"/>
      <c r="P27" s="1"/>
      <c r="Q27" s="1"/>
      <c r="R27" s="32"/>
      <c r="S27" s="1"/>
      <c r="T27" s="1"/>
      <c r="U27" s="25">
        <v>54520</v>
      </c>
      <c r="V27" s="34" t="s">
        <v>33</v>
      </c>
      <c r="W27" s="21">
        <v>4945</v>
      </c>
      <c r="X27" s="21">
        <v>176</v>
      </c>
      <c r="Y27" s="21">
        <v>1700</v>
      </c>
      <c r="Z27" s="21">
        <v>19.2</v>
      </c>
      <c r="AA27" s="26">
        <v>1550</v>
      </c>
    </row>
    <row r="28" spans="1:27" ht="15" thickTop="1" thickBot="1" x14ac:dyDescent="0.3">
      <c r="A28" s="1"/>
      <c r="B28" s="1"/>
      <c r="C28" s="1"/>
      <c r="D28" s="1"/>
      <c r="E28" s="1"/>
      <c r="F28" s="1"/>
      <c r="G28" s="1"/>
      <c r="H28" s="1"/>
      <c r="I28" s="1"/>
      <c r="J28" s="1"/>
      <c r="K28" s="1"/>
      <c r="L28" s="1"/>
      <c r="M28" s="1"/>
      <c r="N28" s="1"/>
      <c r="O28" s="1"/>
      <c r="P28" s="1"/>
      <c r="Q28" s="1"/>
      <c r="R28" s="32"/>
      <c r="S28" s="1"/>
      <c r="T28" s="1"/>
      <c r="U28" s="25">
        <v>54553</v>
      </c>
      <c r="V28" s="34" t="s">
        <v>34</v>
      </c>
      <c r="W28" s="21">
        <v>10421</v>
      </c>
      <c r="X28" s="21">
        <v>44</v>
      </c>
      <c r="Y28" s="21">
        <v>51</v>
      </c>
      <c r="Z28" s="21">
        <v>27.7</v>
      </c>
      <c r="AA28" s="26">
        <v>1926</v>
      </c>
    </row>
    <row r="29" spans="1:27" ht="15" thickTop="1" thickBot="1" x14ac:dyDescent="0.3">
      <c r="A29" s="1"/>
      <c r="B29" s="1"/>
      <c r="C29" s="1"/>
      <c r="D29" s="1"/>
      <c r="E29" s="1"/>
      <c r="F29" s="1"/>
      <c r="G29" s="1"/>
      <c r="H29" s="1"/>
      <c r="I29" s="1"/>
      <c r="J29" s="1"/>
      <c r="K29" s="1"/>
      <c r="L29" s="1"/>
      <c r="M29" s="1"/>
      <c r="N29" s="1"/>
      <c r="O29" s="1"/>
      <c r="P29" s="1"/>
      <c r="Q29" s="1"/>
      <c r="R29" s="32"/>
      <c r="S29" s="1"/>
      <c r="T29" s="1"/>
      <c r="U29" s="25">
        <v>54599</v>
      </c>
      <c r="V29" s="34" t="s">
        <v>35</v>
      </c>
      <c r="W29" s="21">
        <v>6897</v>
      </c>
      <c r="X29" s="21">
        <v>100</v>
      </c>
      <c r="Y29" s="21">
        <v>1555</v>
      </c>
      <c r="Z29" s="21">
        <v>16.8</v>
      </c>
      <c r="AA29" s="26">
        <v>1877</v>
      </c>
    </row>
    <row r="30" spans="1:27" ht="15" thickTop="1" thickBot="1" x14ac:dyDescent="0.3">
      <c r="A30" s="1"/>
      <c r="B30" s="1"/>
      <c r="C30" s="1"/>
      <c r="D30" s="1"/>
      <c r="E30" s="1"/>
      <c r="F30" s="1"/>
      <c r="G30" s="1"/>
      <c r="H30" s="1"/>
      <c r="I30" s="1"/>
      <c r="J30" s="1"/>
      <c r="K30" s="1"/>
      <c r="L30" s="1"/>
      <c r="M30" s="1"/>
      <c r="N30" s="1"/>
      <c r="O30" s="1"/>
      <c r="P30" s="1"/>
      <c r="Q30" s="1"/>
      <c r="R30" s="32"/>
      <c r="S30" s="1"/>
      <c r="T30" s="1"/>
      <c r="U30" s="25">
        <v>54660</v>
      </c>
      <c r="V30" s="34" t="s">
        <v>36</v>
      </c>
      <c r="W30" s="21">
        <v>8942</v>
      </c>
      <c r="X30" s="21">
        <v>480</v>
      </c>
      <c r="Y30" s="21">
        <v>850</v>
      </c>
      <c r="Z30" s="21">
        <v>21.8</v>
      </c>
      <c r="AA30" s="26">
        <v>1561</v>
      </c>
    </row>
    <row r="31" spans="1:27" ht="15" thickTop="1" thickBot="1" x14ac:dyDescent="0.3">
      <c r="A31" s="1"/>
      <c r="B31" s="1"/>
      <c r="C31" s="1"/>
      <c r="D31" s="1"/>
      <c r="E31" s="1"/>
      <c r="F31" s="1"/>
      <c r="G31" s="1"/>
      <c r="H31" s="1"/>
      <c r="I31" s="1"/>
      <c r="J31" s="1"/>
      <c r="K31" s="1"/>
      <c r="L31" s="1"/>
      <c r="M31" s="1"/>
      <c r="N31" s="1"/>
      <c r="O31" s="1"/>
      <c r="P31" s="1"/>
      <c r="Q31" s="1"/>
      <c r="R31" s="32"/>
      <c r="S31" s="1"/>
      <c r="T31" s="1"/>
      <c r="U31" s="25">
        <v>54670</v>
      </c>
      <c r="V31" s="34" t="s">
        <v>37</v>
      </c>
      <c r="W31" s="21">
        <v>13631</v>
      </c>
      <c r="X31" s="21">
        <v>387</v>
      </c>
      <c r="Y31" s="21">
        <v>1650</v>
      </c>
      <c r="Z31" s="21">
        <v>19</v>
      </c>
      <c r="AA31" s="26">
        <v>1602</v>
      </c>
    </row>
    <row r="32" spans="1:27" ht="15" thickTop="1" thickBot="1" x14ac:dyDescent="0.3">
      <c r="A32" s="1"/>
      <c r="B32" s="1"/>
      <c r="C32" s="1"/>
      <c r="D32" s="1"/>
      <c r="E32" s="1"/>
      <c r="F32" s="1"/>
      <c r="G32" s="1"/>
      <c r="H32" s="1"/>
      <c r="I32" s="1"/>
      <c r="J32" s="1"/>
      <c r="K32" s="1"/>
      <c r="L32" s="1"/>
      <c r="M32" s="1"/>
      <c r="N32" s="1"/>
      <c r="O32" s="1"/>
      <c r="P32" s="1"/>
      <c r="Q32" s="1"/>
      <c r="R32" s="32"/>
      <c r="S32" s="1"/>
      <c r="T32" s="1"/>
      <c r="U32" s="25">
        <v>54673</v>
      </c>
      <c r="V32" s="34" t="s">
        <v>38</v>
      </c>
      <c r="W32" s="21">
        <v>5537</v>
      </c>
      <c r="X32" s="21">
        <v>142</v>
      </c>
      <c r="Y32" s="21">
        <v>240</v>
      </c>
      <c r="Z32" s="21">
        <v>25.5</v>
      </c>
      <c r="AA32" s="26">
        <v>1773</v>
      </c>
    </row>
    <row r="33" spans="1:27" ht="15" thickTop="1" thickBot="1" x14ac:dyDescent="0.3">
      <c r="A33" s="1"/>
      <c r="B33" s="1"/>
      <c r="C33" s="1"/>
      <c r="D33" s="1"/>
      <c r="E33" s="1"/>
      <c r="F33" s="1"/>
      <c r="G33" s="1"/>
      <c r="H33" s="1"/>
      <c r="I33" s="1"/>
      <c r="J33" s="1"/>
      <c r="K33" s="1"/>
      <c r="L33" s="1"/>
      <c r="M33" s="1"/>
      <c r="N33" s="1"/>
      <c r="O33" s="1"/>
      <c r="P33" s="1"/>
      <c r="Q33" s="1"/>
      <c r="R33" s="32"/>
      <c r="S33" s="1"/>
      <c r="T33" s="1"/>
      <c r="U33" s="25">
        <v>54680</v>
      </c>
      <c r="V33" s="34" t="s">
        <v>39</v>
      </c>
      <c r="W33" s="21">
        <v>2844</v>
      </c>
      <c r="X33" s="21">
        <v>170</v>
      </c>
      <c r="Y33" s="21">
        <v>411</v>
      </c>
      <c r="Z33" s="21">
        <v>27.7</v>
      </c>
      <c r="AA33" s="26">
        <v>1742</v>
      </c>
    </row>
    <row r="34" spans="1:27" ht="15" thickTop="1" thickBot="1" x14ac:dyDescent="0.3">
      <c r="A34" s="1"/>
      <c r="B34" s="1"/>
      <c r="C34" s="1"/>
      <c r="D34" s="1"/>
      <c r="E34" s="1"/>
      <c r="F34" s="1"/>
      <c r="G34" s="1"/>
      <c r="H34" s="1"/>
      <c r="I34" s="1"/>
      <c r="J34" s="1"/>
      <c r="K34" s="1"/>
      <c r="L34" s="1"/>
      <c r="M34" s="1"/>
      <c r="N34" s="1"/>
      <c r="O34" s="1"/>
      <c r="P34" s="1"/>
      <c r="Q34" s="1"/>
      <c r="R34" s="32"/>
      <c r="S34" s="1"/>
      <c r="T34" s="1"/>
      <c r="U34" s="25">
        <v>54743</v>
      </c>
      <c r="V34" s="34" t="s">
        <v>40</v>
      </c>
      <c r="W34" s="21">
        <v>4366</v>
      </c>
      <c r="X34" s="21">
        <v>376</v>
      </c>
      <c r="Y34" s="21">
        <v>2750</v>
      </c>
      <c r="Z34" s="21">
        <v>12</v>
      </c>
      <c r="AA34" s="26">
        <v>1531</v>
      </c>
    </row>
    <row r="35" spans="1:27" ht="15" thickTop="1" thickBot="1" x14ac:dyDescent="0.3">
      <c r="A35" s="1"/>
      <c r="B35" s="1"/>
      <c r="C35" s="1"/>
      <c r="D35" s="1"/>
      <c r="E35" s="1"/>
      <c r="F35" s="1"/>
      <c r="G35" s="1"/>
      <c r="H35" s="1"/>
      <c r="I35" s="1"/>
      <c r="J35" s="1"/>
      <c r="K35" s="1"/>
      <c r="L35" s="1"/>
      <c r="M35" s="1"/>
      <c r="N35" s="1"/>
      <c r="O35" s="1"/>
      <c r="P35" s="1"/>
      <c r="Q35" s="1"/>
      <c r="R35" s="32"/>
      <c r="S35" s="1"/>
      <c r="T35" s="1"/>
      <c r="U35" s="25">
        <v>54720</v>
      </c>
      <c r="V35" s="34" t="s">
        <v>41</v>
      </c>
      <c r="W35" s="21">
        <v>22620</v>
      </c>
      <c r="X35" s="21">
        <v>1907</v>
      </c>
      <c r="Y35" s="21">
        <v>300</v>
      </c>
      <c r="Z35" s="21">
        <v>26.2</v>
      </c>
      <c r="AA35" s="26">
        <v>1876</v>
      </c>
    </row>
    <row r="36" spans="1:27" ht="15" thickTop="1" thickBot="1" x14ac:dyDescent="0.3">
      <c r="A36" s="1"/>
      <c r="B36" s="1"/>
      <c r="C36" s="1"/>
      <c r="D36" s="1"/>
      <c r="E36" s="1"/>
      <c r="F36" s="1"/>
      <c r="G36" s="1"/>
      <c r="H36" s="1"/>
      <c r="I36" s="1"/>
      <c r="J36" s="1"/>
      <c r="K36" s="1"/>
      <c r="L36" s="1"/>
      <c r="M36" s="1"/>
      <c r="N36" s="1"/>
      <c r="O36" s="1"/>
      <c r="P36" s="1"/>
      <c r="Q36" s="1"/>
      <c r="R36" s="32"/>
      <c r="S36" s="1"/>
      <c r="T36" s="1"/>
      <c r="U36" s="25">
        <v>54800</v>
      </c>
      <c r="V36" s="34" t="s">
        <v>42</v>
      </c>
      <c r="W36" s="21">
        <v>21978</v>
      </c>
      <c r="X36" s="21">
        <v>865</v>
      </c>
      <c r="Y36" s="21">
        <v>1000</v>
      </c>
      <c r="Z36" s="21">
        <v>21.7</v>
      </c>
      <c r="AA36" s="26">
        <v>1779</v>
      </c>
    </row>
    <row r="37" spans="1:27" ht="15" thickTop="1" thickBot="1" x14ac:dyDescent="0.3">
      <c r="A37" s="1"/>
      <c r="B37" s="1"/>
      <c r="C37" s="1"/>
      <c r="D37" s="1"/>
      <c r="E37" s="1"/>
      <c r="F37" s="1"/>
      <c r="G37" s="1"/>
      <c r="H37" s="1"/>
      <c r="I37" s="1"/>
      <c r="J37" s="1"/>
      <c r="K37" s="1"/>
      <c r="L37" s="1"/>
      <c r="M37" s="1"/>
      <c r="N37" s="1"/>
      <c r="O37" s="1"/>
      <c r="P37" s="1"/>
      <c r="Q37" s="1"/>
      <c r="R37" s="32"/>
      <c r="S37" s="1"/>
      <c r="T37" s="1"/>
      <c r="U37" s="25">
        <v>54810</v>
      </c>
      <c r="V37" s="34" t="s">
        <v>43</v>
      </c>
      <c r="W37" s="21">
        <v>36708</v>
      </c>
      <c r="X37" s="21">
        <v>2737</v>
      </c>
      <c r="Y37" s="21">
        <v>55</v>
      </c>
      <c r="Z37" s="21">
        <v>27.3</v>
      </c>
      <c r="AA37" s="26">
        <v>1945</v>
      </c>
    </row>
    <row r="38" spans="1:27" ht="15" thickTop="1" thickBot="1" x14ac:dyDescent="0.3">
      <c r="A38" s="1"/>
      <c r="B38" s="1"/>
      <c r="C38" s="1"/>
      <c r="D38" s="1"/>
      <c r="E38" s="1"/>
      <c r="F38" s="1"/>
      <c r="G38" s="1"/>
      <c r="H38" s="1"/>
      <c r="I38" s="1"/>
      <c r="J38" s="1"/>
      <c r="K38" s="1"/>
      <c r="L38" s="1"/>
      <c r="M38" s="1"/>
      <c r="N38" s="1"/>
      <c r="O38" s="1"/>
      <c r="P38" s="1"/>
      <c r="Q38" s="1"/>
      <c r="R38" s="32"/>
      <c r="S38" s="1"/>
      <c r="T38" s="1"/>
      <c r="U38" s="25">
        <v>54820</v>
      </c>
      <c r="V38" s="34" t="s">
        <v>44</v>
      </c>
      <c r="W38" s="21">
        <v>17284</v>
      </c>
      <c r="X38" s="21">
        <v>1486</v>
      </c>
      <c r="Y38" s="21">
        <v>1644</v>
      </c>
      <c r="Z38" s="21">
        <v>18.600000000000001</v>
      </c>
      <c r="AA38" s="26">
        <v>1795</v>
      </c>
    </row>
    <row r="39" spans="1:27" ht="15" thickTop="1" thickBot="1" x14ac:dyDescent="0.3">
      <c r="A39" s="1"/>
      <c r="B39" s="1"/>
      <c r="C39" s="1"/>
      <c r="D39" s="1"/>
      <c r="E39" s="1"/>
      <c r="F39" s="1"/>
      <c r="G39" s="1"/>
      <c r="H39" s="1"/>
      <c r="I39" s="1"/>
      <c r="J39" s="1"/>
      <c r="K39" s="1"/>
      <c r="L39" s="1"/>
      <c r="M39" s="1"/>
      <c r="N39" s="1"/>
      <c r="O39" s="1"/>
      <c r="P39" s="1"/>
      <c r="Q39" s="1"/>
      <c r="R39" s="32"/>
      <c r="S39" s="1"/>
      <c r="T39" s="1"/>
      <c r="U39" s="25">
        <v>54871</v>
      </c>
      <c r="V39" s="34" t="s">
        <v>45</v>
      </c>
      <c r="W39" s="21">
        <v>5204</v>
      </c>
      <c r="X39" s="21">
        <v>396</v>
      </c>
      <c r="Y39" s="21">
        <v>1600</v>
      </c>
      <c r="Z39" s="21">
        <v>19.399999999999999</v>
      </c>
      <c r="AA39" s="26">
        <v>1869</v>
      </c>
    </row>
    <row r="40" spans="1:27" ht="15" thickTop="1" thickBot="1" x14ac:dyDescent="0.3">
      <c r="A40" s="1"/>
      <c r="B40" s="1"/>
      <c r="C40" s="1"/>
      <c r="D40" s="1"/>
      <c r="E40" s="1"/>
      <c r="F40" s="1"/>
      <c r="G40" s="1"/>
      <c r="H40" s="1"/>
      <c r="I40" s="1"/>
      <c r="J40" s="1"/>
      <c r="K40" s="1"/>
      <c r="L40" s="1"/>
      <c r="M40" s="1"/>
      <c r="N40" s="1"/>
      <c r="O40" s="1"/>
      <c r="P40" s="1"/>
      <c r="Q40" s="1"/>
      <c r="R40" s="32"/>
      <c r="S40" s="1"/>
      <c r="T40" s="1"/>
      <c r="U40" s="27">
        <v>54874</v>
      </c>
      <c r="V40" s="35" t="s">
        <v>46</v>
      </c>
      <c r="W40" s="28"/>
      <c r="X40" s="28"/>
      <c r="Y40" s="28"/>
      <c r="Z40" s="28"/>
      <c r="AA40" s="29"/>
    </row>
    <row r="41" spans="1:27" ht="13.8" x14ac:dyDescent="0.25">
      <c r="A41" s="1"/>
      <c r="B41" s="1"/>
      <c r="C41" s="1"/>
      <c r="D41" s="1"/>
      <c r="E41" s="1"/>
      <c r="F41" s="1"/>
      <c r="G41" s="1"/>
      <c r="H41" s="1"/>
      <c r="I41" s="1"/>
      <c r="J41" s="1"/>
      <c r="K41" s="1"/>
      <c r="L41" s="1"/>
      <c r="M41" s="1"/>
      <c r="N41" s="1"/>
      <c r="O41" s="1"/>
      <c r="P41" s="1"/>
      <c r="Q41" s="1"/>
      <c r="R41" s="32"/>
      <c r="S41" s="1"/>
      <c r="T41" s="1"/>
    </row>
    <row r="42" spans="1:27" ht="13.8" x14ac:dyDescent="0.25">
      <c r="A42" s="1"/>
      <c r="B42" s="1"/>
      <c r="C42" s="1"/>
      <c r="D42" s="1"/>
      <c r="E42" s="1"/>
      <c r="F42" s="1"/>
      <c r="G42" s="1"/>
      <c r="H42" s="1"/>
      <c r="I42" s="1"/>
      <c r="J42" s="1"/>
      <c r="K42" s="1"/>
      <c r="L42" s="1"/>
      <c r="M42" s="1"/>
      <c r="N42" s="1"/>
      <c r="O42" s="1"/>
      <c r="P42" s="1"/>
      <c r="Q42" s="1"/>
      <c r="R42" s="32"/>
      <c r="S42" s="1"/>
      <c r="T42" s="1"/>
    </row>
    <row r="43" spans="1:27" ht="13.8" x14ac:dyDescent="0.25">
      <c r="A43" s="1"/>
      <c r="B43" s="1"/>
      <c r="C43" s="1"/>
      <c r="D43" s="1"/>
      <c r="E43" s="1"/>
      <c r="F43" s="1"/>
      <c r="G43" s="1"/>
      <c r="H43" s="1"/>
      <c r="I43" s="1"/>
      <c r="J43" s="1"/>
      <c r="K43" s="1"/>
      <c r="L43" s="1"/>
      <c r="M43" s="1"/>
      <c r="N43" s="1"/>
      <c r="O43" s="1"/>
      <c r="P43" s="1"/>
      <c r="Q43" s="1"/>
      <c r="R43" s="32"/>
      <c r="S43" s="1"/>
      <c r="T43" s="1"/>
    </row>
    <row r="44" spans="1:27" ht="13.8" x14ac:dyDescent="0.25">
      <c r="A44" s="1"/>
      <c r="B44" s="1"/>
      <c r="C44" s="1"/>
      <c r="D44" s="1"/>
      <c r="E44" s="1"/>
      <c r="F44" s="1"/>
      <c r="G44" s="1"/>
      <c r="H44" s="1"/>
      <c r="I44" s="1"/>
      <c r="J44" s="1"/>
      <c r="K44" s="1"/>
      <c r="L44" s="1"/>
      <c r="M44" s="1"/>
      <c r="N44" s="1"/>
      <c r="O44" s="1"/>
      <c r="P44" s="1"/>
      <c r="Q44" s="1"/>
      <c r="R44" s="32"/>
      <c r="S44" s="1"/>
      <c r="T44" s="1"/>
    </row>
    <row r="45" spans="1:27" ht="13.8" x14ac:dyDescent="0.25">
      <c r="A45" s="1"/>
      <c r="B45" s="1"/>
      <c r="C45" s="1"/>
      <c r="D45" s="1"/>
      <c r="E45" s="1"/>
      <c r="F45" s="1"/>
      <c r="G45" s="1"/>
      <c r="H45" s="1"/>
      <c r="I45" s="1"/>
      <c r="J45" s="1"/>
      <c r="K45" s="1"/>
      <c r="L45" s="1"/>
      <c r="M45" s="1"/>
      <c r="N45" s="1"/>
      <c r="O45" s="1"/>
      <c r="P45" s="1"/>
      <c r="Q45" s="1"/>
      <c r="R45" s="32"/>
      <c r="S45" s="1"/>
      <c r="T45" s="1"/>
    </row>
    <row r="46" spans="1:27" ht="13.8" x14ac:dyDescent="0.25">
      <c r="A46" s="1"/>
      <c r="B46" s="1"/>
      <c r="C46" s="1"/>
      <c r="D46" s="1"/>
      <c r="E46" s="1"/>
      <c r="F46" s="1"/>
      <c r="G46" s="1"/>
      <c r="H46" s="1"/>
      <c r="I46" s="1"/>
      <c r="J46" s="1"/>
      <c r="K46" s="1"/>
      <c r="L46" s="1"/>
      <c r="M46" s="1"/>
      <c r="N46" s="1"/>
      <c r="O46" s="1"/>
      <c r="P46" s="1"/>
      <c r="Q46" s="1"/>
      <c r="R46" s="32"/>
      <c r="S46" s="1"/>
      <c r="T46" s="1"/>
      <c r="U46" s="1"/>
      <c r="V46" s="1"/>
      <c r="W46" s="1"/>
      <c r="X46" s="1"/>
      <c r="Y46" s="1"/>
      <c r="Z46" s="1"/>
    </row>
    <row r="47" spans="1:27" ht="13.8" x14ac:dyDescent="0.25">
      <c r="A47" s="1"/>
      <c r="B47" s="1"/>
      <c r="C47" s="1"/>
      <c r="D47" s="1"/>
      <c r="E47" s="1"/>
      <c r="F47" s="1"/>
      <c r="G47" s="1"/>
      <c r="H47" s="1"/>
      <c r="I47" s="1"/>
      <c r="J47" s="1"/>
      <c r="K47" s="1"/>
      <c r="L47" s="1"/>
      <c r="M47" s="1"/>
      <c r="N47" s="1"/>
      <c r="O47" s="1"/>
      <c r="P47" s="1"/>
      <c r="Q47" s="1"/>
      <c r="R47" s="32"/>
      <c r="S47" s="1"/>
      <c r="T47" s="1"/>
      <c r="U47" s="1"/>
      <c r="V47" s="1"/>
      <c r="W47" s="1"/>
      <c r="X47" s="1"/>
      <c r="Y47" s="1"/>
      <c r="Z47" s="1"/>
    </row>
    <row r="48" spans="1:27" ht="13.8" x14ac:dyDescent="0.25">
      <c r="A48" s="1"/>
      <c r="B48" s="1"/>
      <c r="C48" s="1"/>
      <c r="D48" s="1"/>
      <c r="E48" s="1"/>
      <c r="F48" s="1"/>
      <c r="G48" s="1"/>
      <c r="H48" s="1"/>
      <c r="I48" s="1"/>
      <c r="J48" s="1"/>
      <c r="K48" s="1"/>
      <c r="L48" s="1"/>
      <c r="M48" s="1"/>
      <c r="N48" s="1"/>
      <c r="O48" s="1"/>
      <c r="P48" s="1"/>
      <c r="Q48" s="1"/>
      <c r="R48" s="32"/>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32"/>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32"/>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32"/>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32"/>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32"/>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32"/>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32"/>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32"/>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32"/>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32"/>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32"/>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32"/>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32"/>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32"/>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32"/>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32"/>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32"/>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32"/>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32"/>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32"/>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32"/>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32"/>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32"/>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32"/>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32"/>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32"/>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32"/>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32"/>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32"/>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32"/>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32"/>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32"/>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32"/>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32"/>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32"/>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32"/>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32"/>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32"/>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32"/>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32"/>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32"/>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32"/>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32"/>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32"/>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32"/>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32"/>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32"/>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32"/>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32"/>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32"/>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32"/>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32"/>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32"/>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32"/>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32"/>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32"/>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32"/>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32"/>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32"/>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32"/>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32"/>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32"/>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32"/>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32"/>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32"/>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32"/>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32"/>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32"/>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32"/>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32"/>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32"/>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32"/>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32"/>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32"/>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32"/>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32"/>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32"/>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32"/>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32"/>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32"/>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32"/>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32"/>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32"/>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32"/>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32"/>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32"/>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32"/>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32"/>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32"/>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32"/>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32"/>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32"/>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32"/>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32"/>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32"/>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32"/>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32"/>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32"/>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32"/>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32"/>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32"/>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32"/>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32"/>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32"/>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32"/>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32"/>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32"/>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32"/>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32"/>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32"/>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32"/>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32"/>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32"/>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32"/>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32"/>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32"/>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32"/>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32"/>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32"/>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32"/>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32"/>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32"/>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32"/>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32"/>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32"/>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32"/>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32"/>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32"/>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32"/>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32"/>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32"/>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32"/>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32"/>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32"/>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32"/>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32"/>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32"/>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32"/>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32"/>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32"/>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32"/>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32"/>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32"/>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32"/>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32"/>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32"/>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32"/>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32"/>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32"/>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32"/>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32"/>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32"/>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32"/>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32"/>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32"/>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32"/>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32"/>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32"/>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32"/>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32"/>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32"/>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32"/>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32"/>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32"/>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32"/>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32"/>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32"/>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32"/>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32"/>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32"/>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32"/>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32"/>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32"/>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32"/>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32"/>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32"/>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32"/>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32"/>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32"/>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32"/>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32"/>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32"/>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32"/>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32"/>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32"/>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32"/>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32"/>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32"/>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32"/>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32"/>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32"/>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32"/>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32"/>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32"/>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32"/>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32"/>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32"/>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32"/>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32"/>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32"/>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32"/>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32"/>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32"/>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32"/>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32"/>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32"/>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32"/>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32"/>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32"/>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32"/>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32"/>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32"/>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32"/>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32"/>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32"/>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32"/>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32"/>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32"/>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32"/>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32"/>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32"/>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32"/>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32"/>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32"/>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32"/>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32"/>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32"/>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32"/>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32"/>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32"/>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32"/>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32"/>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32"/>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32"/>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32"/>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32"/>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32"/>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32"/>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32"/>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32"/>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32"/>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32"/>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32"/>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32"/>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32"/>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32"/>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32"/>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32"/>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32"/>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32"/>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32"/>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32"/>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32"/>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32"/>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32"/>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32"/>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32"/>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32"/>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32"/>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32"/>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32"/>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32"/>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32"/>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32"/>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32"/>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32"/>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32"/>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32"/>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32"/>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32"/>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32"/>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32"/>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32"/>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32"/>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32"/>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32"/>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32"/>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32"/>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32"/>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32"/>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32"/>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32"/>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32"/>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32"/>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32"/>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32"/>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32"/>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32"/>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32"/>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32"/>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32"/>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32"/>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32"/>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32"/>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32"/>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32"/>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32"/>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32"/>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32"/>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32"/>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32"/>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32"/>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32"/>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32"/>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32"/>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32"/>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32"/>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32"/>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32"/>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32"/>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32"/>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32"/>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32"/>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32"/>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32"/>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32"/>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32"/>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32"/>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32"/>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32"/>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32"/>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32"/>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32"/>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32"/>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32"/>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32"/>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32"/>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32"/>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32"/>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32"/>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32"/>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32"/>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32"/>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32"/>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32"/>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32"/>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32"/>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32"/>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32"/>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32"/>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32"/>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32"/>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32"/>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32"/>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32"/>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32"/>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32"/>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32"/>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32"/>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32"/>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32"/>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32"/>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32"/>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32"/>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32"/>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32"/>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32"/>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32"/>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32"/>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32"/>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32"/>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32"/>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32"/>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32"/>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32"/>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32"/>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32"/>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32"/>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32"/>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32"/>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32"/>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32"/>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32"/>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32"/>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32"/>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32"/>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32"/>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32"/>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32"/>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32"/>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32"/>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32"/>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32"/>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32"/>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32"/>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32"/>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32"/>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32"/>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32"/>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32"/>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32"/>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32"/>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32"/>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32"/>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32"/>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32"/>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32"/>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32"/>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32"/>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32"/>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32"/>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32"/>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32"/>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32"/>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32"/>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32"/>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32"/>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32"/>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32"/>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32"/>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32"/>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32"/>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32"/>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32"/>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32"/>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32"/>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32"/>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32"/>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32"/>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32"/>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32"/>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32"/>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32"/>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32"/>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32"/>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32"/>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32"/>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32"/>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32"/>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32"/>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32"/>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32"/>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32"/>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32"/>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32"/>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32"/>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32"/>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32"/>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32"/>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32"/>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32"/>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32"/>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32"/>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32"/>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32"/>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32"/>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32"/>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32"/>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32"/>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32"/>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32"/>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32"/>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32"/>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32"/>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32"/>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32"/>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32"/>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32"/>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32"/>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32"/>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32"/>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32"/>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32"/>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32"/>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32"/>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32"/>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32"/>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32"/>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32"/>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32"/>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32"/>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32"/>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32"/>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32"/>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32"/>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32"/>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32"/>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32"/>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32"/>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32"/>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32"/>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32"/>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32"/>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32"/>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32"/>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32"/>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32"/>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32"/>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32"/>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32"/>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32"/>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32"/>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32"/>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32"/>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32"/>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32"/>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32"/>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32"/>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32"/>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32"/>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32"/>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32"/>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32"/>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32"/>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32"/>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32"/>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32"/>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32"/>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32"/>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32"/>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32"/>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32"/>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32"/>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32"/>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32"/>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32"/>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32"/>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32"/>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32"/>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32"/>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32"/>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32"/>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32"/>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32"/>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32"/>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32"/>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32"/>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32"/>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32"/>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32"/>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32"/>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32"/>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32"/>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32"/>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32"/>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32"/>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32"/>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32"/>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32"/>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32"/>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32"/>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32"/>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32"/>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32"/>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32"/>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32"/>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32"/>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32"/>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32"/>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32"/>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32"/>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32"/>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32"/>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32"/>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32"/>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32"/>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32"/>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32"/>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32"/>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32"/>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32"/>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32"/>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32"/>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32"/>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32"/>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32"/>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32"/>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32"/>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32"/>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32"/>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32"/>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32"/>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32"/>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32"/>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32"/>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32"/>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32"/>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32"/>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32"/>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32"/>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32"/>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32"/>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32"/>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32"/>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32"/>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32"/>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32"/>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32"/>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32"/>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32"/>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32"/>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32"/>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32"/>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32"/>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32"/>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32"/>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32"/>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32"/>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32"/>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32"/>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32"/>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32"/>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32"/>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32"/>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32"/>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32"/>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32"/>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32"/>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32"/>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32"/>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32"/>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32"/>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32"/>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32"/>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32"/>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32"/>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32"/>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32"/>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32"/>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32"/>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32"/>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32"/>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32"/>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32"/>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32"/>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32"/>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32"/>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32"/>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32"/>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32"/>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32"/>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32"/>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32"/>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32"/>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32"/>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32"/>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32"/>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32"/>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32"/>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32"/>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32"/>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32"/>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32"/>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32"/>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32"/>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32"/>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32"/>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32"/>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32"/>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32"/>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32"/>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32"/>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32"/>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32"/>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32"/>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32"/>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32"/>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32"/>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32"/>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32"/>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32"/>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32"/>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32"/>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32"/>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32"/>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32"/>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32"/>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32"/>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32"/>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32"/>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32"/>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32"/>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32"/>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32"/>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32"/>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32"/>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32"/>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32"/>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32"/>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32"/>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32"/>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32"/>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32"/>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32"/>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32"/>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32"/>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32"/>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32"/>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32"/>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32"/>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32"/>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32"/>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32"/>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32"/>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32"/>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32"/>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32"/>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32"/>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32"/>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32"/>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32"/>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32"/>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32"/>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32"/>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32"/>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32"/>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32"/>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32"/>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32"/>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32"/>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32"/>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32"/>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32"/>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32"/>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32"/>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32"/>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32"/>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32"/>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32"/>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32"/>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32"/>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32"/>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32"/>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32"/>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32"/>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32"/>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32"/>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32"/>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32"/>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32"/>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32"/>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32"/>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32"/>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32"/>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32"/>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32"/>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32"/>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32"/>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32"/>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32"/>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32"/>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32"/>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32"/>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32"/>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32"/>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32"/>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32"/>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32"/>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32"/>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32"/>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32"/>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32"/>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32"/>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32"/>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32"/>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32"/>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32"/>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32"/>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32"/>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32"/>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32"/>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32"/>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32"/>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32"/>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32"/>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32"/>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32"/>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32"/>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32"/>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32"/>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32"/>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32"/>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32"/>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32"/>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32"/>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32"/>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32"/>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32"/>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32"/>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32"/>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32"/>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32"/>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32"/>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32"/>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32"/>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32"/>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32"/>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32"/>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32"/>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32"/>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32"/>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32"/>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32"/>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32"/>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32"/>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32"/>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32"/>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32"/>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32"/>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32"/>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32"/>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32"/>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32"/>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32"/>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32"/>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32"/>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32"/>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32"/>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32"/>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32"/>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32"/>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32"/>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32"/>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32"/>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32"/>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32"/>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32"/>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32"/>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32"/>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32"/>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32"/>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32"/>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32"/>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32"/>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32"/>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32"/>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32"/>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32"/>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32"/>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32"/>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32"/>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32"/>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32"/>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32"/>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32"/>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32"/>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32"/>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32"/>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32"/>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32"/>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32"/>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32"/>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32"/>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32"/>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32"/>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32"/>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32"/>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32"/>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32"/>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32"/>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32"/>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32"/>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32"/>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32"/>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32"/>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32"/>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32"/>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32"/>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32"/>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32"/>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32"/>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32"/>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32"/>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32"/>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32"/>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32"/>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32"/>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32"/>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32"/>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32"/>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32"/>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32"/>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32"/>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32"/>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32"/>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32"/>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32"/>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32"/>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32"/>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32"/>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32"/>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32"/>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32"/>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32"/>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32"/>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32"/>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32"/>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32"/>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32"/>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32"/>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32"/>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32"/>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32"/>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32"/>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32"/>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32"/>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32"/>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32"/>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32"/>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32"/>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32"/>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32"/>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32"/>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32"/>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32"/>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32"/>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32"/>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32"/>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32"/>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32"/>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32"/>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32"/>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32"/>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32"/>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32"/>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32"/>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32"/>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32"/>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32"/>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32"/>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32"/>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32"/>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32"/>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32"/>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32"/>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32"/>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32"/>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32"/>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32"/>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32"/>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32"/>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32"/>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32"/>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32"/>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32"/>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32"/>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32"/>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32"/>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32"/>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32"/>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32"/>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32"/>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32"/>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32"/>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32"/>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32"/>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32"/>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32"/>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32"/>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32"/>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32"/>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32"/>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32"/>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32"/>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32"/>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1C520524-E80E-43DF-AB69-B0922DAD3B35}"/>
    <hyperlink ref="C18" r:id="rId2" xr:uid="{01399016-D8E8-4DE2-A2F6-CCCA28259DF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00"/>
    <outlinePr summaryBelow="0" summaryRight="0"/>
  </sheetPr>
  <dimension ref="A1:AA980"/>
  <sheetViews>
    <sheetView showGridLines="0" tabSelected="1" topLeftCell="A4" zoomScaleNormal="100" workbookViewId="0">
      <selection activeCell="B15" sqref="B15:H15"/>
    </sheetView>
  </sheetViews>
  <sheetFormatPr baseColWidth="10" defaultColWidth="14.44140625" defaultRowHeight="15.75" customHeight="1" x14ac:dyDescent="0.25"/>
  <cols>
    <col min="1" max="1" width="2.44140625" customWidth="1"/>
    <col min="2" max="2" width="23.5546875" customWidth="1"/>
    <col min="3" max="3" width="29.6640625" customWidth="1"/>
    <col min="4" max="4" width="32" customWidth="1"/>
    <col min="5" max="5" width="32" style="63" customWidth="1"/>
    <col min="6" max="6" width="38.44140625" customWidth="1"/>
    <col min="7" max="7" width="34" customWidth="1"/>
    <col min="8" max="8" width="40.6640625" customWidth="1"/>
  </cols>
  <sheetData>
    <row r="1" spans="1:27" s="63" customFormat="1" ht="15.75" customHeight="1" x14ac:dyDescent="0.25"/>
    <row r="2" spans="1:27" s="63" customFormat="1" ht="15.75" customHeight="1" thickBot="1" x14ac:dyDescent="0.3"/>
    <row r="3" spans="1:27" s="63" customFormat="1" ht="80.25" customHeight="1" thickTop="1" thickBot="1" x14ac:dyDescent="0.35">
      <c r="B3" s="165" t="s">
        <v>171</v>
      </c>
      <c r="C3" s="166"/>
      <c r="D3" s="166"/>
      <c r="E3" s="166"/>
      <c r="F3" s="166"/>
      <c r="G3" s="166"/>
      <c r="H3" s="167"/>
    </row>
    <row r="4" spans="1:27" ht="15.75" customHeight="1" thickTop="1" thickBot="1" x14ac:dyDescent="0.3">
      <c r="A4" s="15"/>
      <c r="B4" s="161" t="s">
        <v>79</v>
      </c>
      <c r="C4" s="161"/>
      <c r="D4" s="161"/>
      <c r="E4" s="161"/>
      <c r="F4" s="161"/>
      <c r="G4" s="161"/>
      <c r="H4" s="161"/>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9" t="s">
        <v>3</v>
      </c>
      <c r="C5" s="81" t="s">
        <v>172</v>
      </c>
      <c r="D5" s="81" t="s">
        <v>173</v>
      </c>
      <c r="E5" s="81" t="s">
        <v>131</v>
      </c>
      <c r="F5" s="81" t="s">
        <v>133</v>
      </c>
      <c r="G5" s="81" t="s">
        <v>132</v>
      </c>
      <c r="H5" s="81" t="s">
        <v>174</v>
      </c>
      <c r="I5" s="16"/>
      <c r="J5" s="12"/>
      <c r="K5" s="12"/>
      <c r="L5" s="12"/>
      <c r="M5" s="12"/>
      <c r="N5" s="12"/>
      <c r="O5" s="12"/>
      <c r="P5" s="12"/>
      <c r="Q5" s="12"/>
      <c r="R5" s="12"/>
      <c r="S5" s="12"/>
      <c r="T5" s="12"/>
      <c r="U5" s="12"/>
      <c r="V5" s="12"/>
      <c r="W5" s="12"/>
      <c r="X5" s="12"/>
      <c r="Y5" s="12"/>
      <c r="Z5" s="12"/>
      <c r="AA5" s="12"/>
    </row>
    <row r="6" spans="1:27" ht="33.75" customHeight="1" thickTop="1" thickBot="1" x14ac:dyDescent="0.3">
      <c r="A6" s="15"/>
      <c r="B6" s="69" t="str">
        <f>Medidas!C8</f>
        <v>Implementación del manual de convivencia a traves de los talleres y proyectos transversales, escuela de padres.</v>
      </c>
      <c r="C6" s="57"/>
      <c r="D6" s="57"/>
      <c r="E6" s="57"/>
      <c r="F6" s="57"/>
      <c r="G6" s="57"/>
      <c r="H6" s="57"/>
      <c r="I6" s="16"/>
      <c r="J6" s="12"/>
      <c r="K6" s="12"/>
      <c r="L6" s="12"/>
      <c r="M6" s="12"/>
      <c r="N6" s="12"/>
      <c r="O6" s="12"/>
      <c r="P6" s="12"/>
      <c r="Q6" s="12"/>
      <c r="R6" s="12"/>
      <c r="S6" s="12"/>
      <c r="T6" s="12"/>
      <c r="U6" s="12"/>
      <c r="V6" s="12"/>
      <c r="W6" s="12"/>
      <c r="X6" s="12"/>
      <c r="Y6" s="12"/>
      <c r="Z6" s="12"/>
      <c r="AA6" s="12"/>
    </row>
    <row r="7" spans="1:27" ht="33.75" customHeight="1" thickTop="1" thickBot="1" x14ac:dyDescent="0.3">
      <c r="A7" s="15"/>
      <c r="B7" s="69" t="str">
        <f>Medidas!C9</f>
        <v>A traves de capacitaciones con diferentes entidades.</v>
      </c>
      <c r="C7" s="57"/>
      <c r="D7" s="57"/>
      <c r="E7" s="57"/>
      <c r="F7" s="57"/>
      <c r="G7" s="57"/>
      <c r="H7" s="57"/>
      <c r="I7" s="16"/>
      <c r="J7" s="12"/>
      <c r="K7" s="12"/>
      <c r="L7" s="12"/>
      <c r="M7" s="12"/>
      <c r="N7" s="12"/>
      <c r="O7" s="12"/>
      <c r="P7" s="12"/>
      <c r="Q7" s="12"/>
      <c r="R7" s="12"/>
      <c r="S7" s="12"/>
      <c r="T7" s="12"/>
      <c r="U7" s="12"/>
      <c r="V7" s="12"/>
      <c r="W7" s="12"/>
      <c r="X7" s="12"/>
      <c r="Y7" s="12"/>
      <c r="Z7" s="12"/>
      <c r="AA7" s="12"/>
    </row>
    <row r="8" spans="1:27" ht="33.75" customHeight="1" thickTop="1" thickBot="1" x14ac:dyDescent="0.3">
      <c r="A8" s="15"/>
      <c r="B8" s="69" t="str">
        <f>Medidas!C10</f>
        <v>Elaboración y desarrollo de los talleres a estudiantes.</v>
      </c>
      <c r="C8" s="57"/>
      <c r="D8" s="57"/>
      <c r="E8" s="57"/>
      <c r="F8" s="57"/>
      <c r="G8" s="57"/>
      <c r="H8" s="57"/>
      <c r="I8" s="16"/>
      <c r="J8" s="12"/>
      <c r="K8" s="12"/>
      <c r="L8" s="12"/>
      <c r="M8" s="12"/>
      <c r="N8" s="12"/>
      <c r="O8" s="12"/>
      <c r="P8" s="12"/>
      <c r="Q8" s="12"/>
      <c r="R8" s="12"/>
      <c r="S8" s="12"/>
      <c r="T8" s="12"/>
      <c r="U8" s="12"/>
      <c r="V8" s="12"/>
      <c r="W8" s="12"/>
      <c r="X8" s="12"/>
      <c r="Y8" s="12"/>
      <c r="Z8" s="12"/>
      <c r="AA8" s="12"/>
    </row>
    <row r="9" spans="1:27" s="63" customFormat="1" ht="20.25" customHeight="1" thickTop="1" thickBot="1" x14ac:dyDescent="0.3">
      <c r="A9" s="15"/>
      <c r="B9" s="161" t="s">
        <v>80</v>
      </c>
      <c r="C9" s="161"/>
      <c r="D9" s="161"/>
      <c r="E9" s="161"/>
      <c r="F9" s="161"/>
      <c r="G9" s="161"/>
      <c r="H9" s="161"/>
      <c r="I9" s="16"/>
      <c r="J9" s="12"/>
      <c r="K9" s="12"/>
      <c r="L9" s="12"/>
      <c r="M9" s="12"/>
      <c r="N9" s="12"/>
      <c r="O9" s="12"/>
      <c r="P9" s="12"/>
      <c r="Q9" s="12"/>
      <c r="R9" s="12"/>
      <c r="S9" s="12"/>
      <c r="T9" s="12"/>
      <c r="U9" s="12"/>
      <c r="V9" s="12"/>
      <c r="W9" s="12"/>
      <c r="X9" s="12"/>
      <c r="Y9" s="12"/>
      <c r="Z9" s="12"/>
      <c r="AA9" s="12"/>
    </row>
    <row r="10" spans="1:27" s="63" customFormat="1" ht="66" customHeight="1" thickTop="1" thickBot="1" x14ac:dyDescent="0.3">
      <c r="A10" s="15"/>
      <c r="B10" s="95" t="s">
        <v>3</v>
      </c>
      <c r="C10" s="96" t="s">
        <v>175</v>
      </c>
      <c r="D10" s="96" t="s">
        <v>173</v>
      </c>
      <c r="E10" s="96" t="s">
        <v>131</v>
      </c>
      <c r="F10" s="96" t="s">
        <v>133</v>
      </c>
      <c r="G10" s="96" t="s">
        <v>132</v>
      </c>
      <c r="H10" s="96" t="s">
        <v>174</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3">
      <c r="A11" s="15"/>
      <c r="B11" s="90" t="str">
        <f>Medidas!E8</f>
        <v>Concientización del cumplimiento de normas de la comunidad educativa. -</v>
      </c>
      <c r="C11" s="57"/>
      <c r="D11" s="57"/>
      <c r="E11" s="57"/>
      <c r="F11" s="57"/>
      <c r="G11" s="57"/>
      <c r="H11" s="57"/>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3">
      <c r="A12" s="15"/>
      <c r="B12" s="90" t="str">
        <f>Medidas!E9</f>
        <v>Talleres escuela de padres. -Actas de compromiso de los padres de familia. -Autoevaluación a padres de familia.</v>
      </c>
      <c r="C12" s="57"/>
      <c r="D12" s="57"/>
      <c r="E12" s="57"/>
      <c r="F12" s="57"/>
      <c r="G12" s="57"/>
      <c r="H12" s="57"/>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3">
      <c r="A13" s="15"/>
      <c r="B13" s="90" t="str">
        <f>Medidas!E10</f>
        <v>Actas de compromiso con los estudiantes y padres de familia</v>
      </c>
      <c r="C13" s="57"/>
      <c r="D13" s="57"/>
      <c r="E13" s="57"/>
      <c r="F13" s="57"/>
      <c r="G13" s="57"/>
      <c r="H13" s="57"/>
      <c r="I13" s="16"/>
      <c r="J13" s="12"/>
      <c r="K13" s="12"/>
      <c r="L13" s="12"/>
      <c r="M13" s="12"/>
      <c r="N13" s="12"/>
      <c r="O13" s="12"/>
      <c r="P13" s="12"/>
      <c r="Q13" s="12"/>
      <c r="R13" s="12"/>
      <c r="S13" s="12"/>
      <c r="T13" s="12"/>
      <c r="U13" s="12"/>
      <c r="V13" s="12"/>
      <c r="W13" s="12"/>
      <c r="X13" s="12"/>
      <c r="Y13" s="12"/>
      <c r="Z13" s="12"/>
      <c r="AA13" s="12"/>
    </row>
    <row r="14" spans="1:27" ht="16.2" thickTop="1" thickBot="1" x14ac:dyDescent="0.3">
      <c r="A14" s="12"/>
      <c r="B14" s="92"/>
      <c r="C14" s="93"/>
      <c r="D14" s="93"/>
      <c r="E14" s="93"/>
      <c r="F14" s="93"/>
      <c r="G14" s="93"/>
      <c r="H14" s="93"/>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68" t="s">
        <v>179</v>
      </c>
      <c r="C15" s="169"/>
      <c r="D15" s="169"/>
      <c r="E15" s="169"/>
      <c r="F15" s="169"/>
      <c r="G15" s="169"/>
      <c r="H15" s="170"/>
      <c r="I15" s="99"/>
      <c r="J15" s="99"/>
      <c r="K15" s="99"/>
      <c r="L15" s="12"/>
      <c r="M15" s="12"/>
      <c r="N15" s="12"/>
      <c r="O15" s="12"/>
      <c r="P15" s="12"/>
      <c r="Q15" s="12"/>
      <c r="R15" s="12"/>
      <c r="S15" s="12"/>
      <c r="T15" s="12"/>
      <c r="U15" s="12"/>
      <c r="V15" s="12"/>
      <c r="W15" s="12"/>
      <c r="X15" s="12"/>
      <c r="Y15" s="12"/>
      <c r="Z15" s="12"/>
      <c r="AA15" s="12"/>
    </row>
    <row r="16" spans="1:27" ht="77.25" customHeight="1" thickTop="1" thickBot="1" x14ac:dyDescent="0.3">
      <c r="A16" s="15"/>
      <c r="B16" s="171"/>
      <c r="C16" s="172"/>
      <c r="D16" s="172"/>
      <c r="E16" s="172"/>
      <c r="F16" s="172"/>
      <c r="G16" s="172"/>
      <c r="H16" s="173"/>
      <c r="I16" s="99"/>
      <c r="J16" s="99"/>
      <c r="K16" s="99"/>
      <c r="L16" s="12"/>
      <c r="M16" s="12"/>
      <c r="N16" s="12"/>
      <c r="O16" s="12"/>
      <c r="P16" s="12"/>
      <c r="Q16" s="12"/>
      <c r="R16" s="12"/>
      <c r="S16" s="12"/>
      <c r="T16" s="12"/>
      <c r="U16" s="12"/>
      <c r="V16" s="12"/>
      <c r="W16" s="12"/>
      <c r="X16" s="12"/>
      <c r="Y16" s="12"/>
      <c r="Z16" s="12"/>
      <c r="AA16" s="12"/>
    </row>
    <row r="17" spans="1:27" ht="14.25" customHeight="1" thickTop="1" thickBot="1" x14ac:dyDescent="0.3">
      <c r="A17" s="12"/>
      <c r="B17" s="100"/>
      <c r="C17" s="99"/>
      <c r="D17" s="99"/>
      <c r="E17" s="99"/>
      <c r="F17" s="99"/>
      <c r="G17" s="99"/>
      <c r="H17" s="99"/>
      <c r="I17" s="99"/>
      <c r="J17" s="99"/>
      <c r="K17" s="99"/>
      <c r="L17" s="12"/>
      <c r="M17" s="12"/>
      <c r="N17" s="12"/>
      <c r="O17" s="12"/>
      <c r="P17" s="12"/>
      <c r="Q17" s="12"/>
      <c r="R17" s="12"/>
      <c r="S17" s="12"/>
      <c r="T17" s="12"/>
      <c r="U17" s="12"/>
      <c r="V17" s="12"/>
      <c r="W17" s="12"/>
      <c r="X17" s="12"/>
      <c r="Y17" s="12"/>
      <c r="Z17" s="12"/>
      <c r="AA17" s="12"/>
    </row>
    <row r="18" spans="1:27" ht="14.25" customHeight="1" thickTop="1" thickBot="1" x14ac:dyDescent="0.3">
      <c r="A18" s="12"/>
      <c r="B18" s="100"/>
      <c r="C18" s="99"/>
      <c r="D18" s="99"/>
      <c r="E18" s="99"/>
      <c r="F18" s="99"/>
      <c r="G18" s="99"/>
      <c r="H18" s="99"/>
      <c r="I18" s="103"/>
      <c r="J18" s="103"/>
      <c r="K18" s="103"/>
      <c r="L18" s="12"/>
      <c r="M18" s="12"/>
      <c r="N18" s="12"/>
      <c r="O18" s="12"/>
      <c r="P18" s="12"/>
      <c r="Q18" s="12"/>
      <c r="R18" s="12"/>
      <c r="S18" s="12"/>
      <c r="T18" s="12"/>
      <c r="U18" s="12"/>
      <c r="V18" s="12"/>
      <c r="W18" s="12"/>
      <c r="X18" s="12"/>
      <c r="Y18" s="12"/>
      <c r="Z18" s="12"/>
      <c r="AA18" s="12"/>
    </row>
    <row r="19" spans="1:27" ht="14.25" customHeight="1" thickTop="1" thickBot="1" x14ac:dyDescent="0.3">
      <c r="A19" s="12"/>
      <c r="B19" s="100"/>
      <c r="C19" s="99"/>
      <c r="D19" s="99"/>
      <c r="E19" s="99"/>
      <c r="F19" s="99"/>
      <c r="G19" s="99"/>
      <c r="H19" s="99"/>
      <c r="I19" s="99"/>
      <c r="J19" s="99"/>
      <c r="K19" s="99"/>
      <c r="L19" s="12"/>
      <c r="M19" s="12"/>
      <c r="N19" s="12"/>
      <c r="O19" s="12"/>
      <c r="P19" s="12"/>
      <c r="Q19" s="12"/>
      <c r="R19" s="12"/>
      <c r="S19" s="12"/>
      <c r="T19" s="12"/>
      <c r="U19" s="12"/>
      <c r="V19" s="12"/>
      <c r="W19" s="12"/>
      <c r="X19" s="12"/>
      <c r="Y19" s="12"/>
      <c r="Z19" s="12"/>
      <c r="AA19" s="12"/>
    </row>
    <row r="20" spans="1:27" ht="14.25" customHeight="1" thickTop="1" thickBot="1" x14ac:dyDescent="0.3">
      <c r="A20" s="12"/>
      <c r="B20" s="100"/>
      <c r="C20" s="99"/>
      <c r="D20" s="99"/>
      <c r="E20" s="99"/>
      <c r="F20" s="99"/>
      <c r="G20" s="99"/>
      <c r="H20" s="99"/>
      <c r="I20" s="99"/>
      <c r="J20" s="101"/>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100"/>
      <c r="C21" s="99"/>
      <c r="D21" s="99"/>
      <c r="E21" s="99"/>
      <c r="F21" s="99"/>
      <c r="G21" s="99"/>
      <c r="H21" s="99"/>
      <c r="I21" s="99"/>
      <c r="J21" s="101"/>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102"/>
      <c r="C22" s="103"/>
      <c r="D22" s="103"/>
      <c r="E22" s="103"/>
      <c r="F22" s="103"/>
      <c r="G22" s="103"/>
      <c r="H22" s="103"/>
      <c r="I22" s="103"/>
      <c r="J22" s="104"/>
      <c r="K22" s="12"/>
      <c r="L22" s="12"/>
      <c r="M22" s="12"/>
      <c r="N22" s="12"/>
      <c r="O22" s="12"/>
      <c r="P22" s="12"/>
      <c r="Q22" s="12"/>
      <c r="R22" s="12"/>
      <c r="S22" s="12"/>
      <c r="T22" s="12"/>
      <c r="U22" s="12"/>
      <c r="V22" s="12"/>
      <c r="W22" s="12"/>
      <c r="X22" s="12"/>
      <c r="Y22" s="12"/>
      <c r="Z22" s="12"/>
      <c r="AA22" s="12"/>
    </row>
    <row r="23" spans="1:27" ht="16.2"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2"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2"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2"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2"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2"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2"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2"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2"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2"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2"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2"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2"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2"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2"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2"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2"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2"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2"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2"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2"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2"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2"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2"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2"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2"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2"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2"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2"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2"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2"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2"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2"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2"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2"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2"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2"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2"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2"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2"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2"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2"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2"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2"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2"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2"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2"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2"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2"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2"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2"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2"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2"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2"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2"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2"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2"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2"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2"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2"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2"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2"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2"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2"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2"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2"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2"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2"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2"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2"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2"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2"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2"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2"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2"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2"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2"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2"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2"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2"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2"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2"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2"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2"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2"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2"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2"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2"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2"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2"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2"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2"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2"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2"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2"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2"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2"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2"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2"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2"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2"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2"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2"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2"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2"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2"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2"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2"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2"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2"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2"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2"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2"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2"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2"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2"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2"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2"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2"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2"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2"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2"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2"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2"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2"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2"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2"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2"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2"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2"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2"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2"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2"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2"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2"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2"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2"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2"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2"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2"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2"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2"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2"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2"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2"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2"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2"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2"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2"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2"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2"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2"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2"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2"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2"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2"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2"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2"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2"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2"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2"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2"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2"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2"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2"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2"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2"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2"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2"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2"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2"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2"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2"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2"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2"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2"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2"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2"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2"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2"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2"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2"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2"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2"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2"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2"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2"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2"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2"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2"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2"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2"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2"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2"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2"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2"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2"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2"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2"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2"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2"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2"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2"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2"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2"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2"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2"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2"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2"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2"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2"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2"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2"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2"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2"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2"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2"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2"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2"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2"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2"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2"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2"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2"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2"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2"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2"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2"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2"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2"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2"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2"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2"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2"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2"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2"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2"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2"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2"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2"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2"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2"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2"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2"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2"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2"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2"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2"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2"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2"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2"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2"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2"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2"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2"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2"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2"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2"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2"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2"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2"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2"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2"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2"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2"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2"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2"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2"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2"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2"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2"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2"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2"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2"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2"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2"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2"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2"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2"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2"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2"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2"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2"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2"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2"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2"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2"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2"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2"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2"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2"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2"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2"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2"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2"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2"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2"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2"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2"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2"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2"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2"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2"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2"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2"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2"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2"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2"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2"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2"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2"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2"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2"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2"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2"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2"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2"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2"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2"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2"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2"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2"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2"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2"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2"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2"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2"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2"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2"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2"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2"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2"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2"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2"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2"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2"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2"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2"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2"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2"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2"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2"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2"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2"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2"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2"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2"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2"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2"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2"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2"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2"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2"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2"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2"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2"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2"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2"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2"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2"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2"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2"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2"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2"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2"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2"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2"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2"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2"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2"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2"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2"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2"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2"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2"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2"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2"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2"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2"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2"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2"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2"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2"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2"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2"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2"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2"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2"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2"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2"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2"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2"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2"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2"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2"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2"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2"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2"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2"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2"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2"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2"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2"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2"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2"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2"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2"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2"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2"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2"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2"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2"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2"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2"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2"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2"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2"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2"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2"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2"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2"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2"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2"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2"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2"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2"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2"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2"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2"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2"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2"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2"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2"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2"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2"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2"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2"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2"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2"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2"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2"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2"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2"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2"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2"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2"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2"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2"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2"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2"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2"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2"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2"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2"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2"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2"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2"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2"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2"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2"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2"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2"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2"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2"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2"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2"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2"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2"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2"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2"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2"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2"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2"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2"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2"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2"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2"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2"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2"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2"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2"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2"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2"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2"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2"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2"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2"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2"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2"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2"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2"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2"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2"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2"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2"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2"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2"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2"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2"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2"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2"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2"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2"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2"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2"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2"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2"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2"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2"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2"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2"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2"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2"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2"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2"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2"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2"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2"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2"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2"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2"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2"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2"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2"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2"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2"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2"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2"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2"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2"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2"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2"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2"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2"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2"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2"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2"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2"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2"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2"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2"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2"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2"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2"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2"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2"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2"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2"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2"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2"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2"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2"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2"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2"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2"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2"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2"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2"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2"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2"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2"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2"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2"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2"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2"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2"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2"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2"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2"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2"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2"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2"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2"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2"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2"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2"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2"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2"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2"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2"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2"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2"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2"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2"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2"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2"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2"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2"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2"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2"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2"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2"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2"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2"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2"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2"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2"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2"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2"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2"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2"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2"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2"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2"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2"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2"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2"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2"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2"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2"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2"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2"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2"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2"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2"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2"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2"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2"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2"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2"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2"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2"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2"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2"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2"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2"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2"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2"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2"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2"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2"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2"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2"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2"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2"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2"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2"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2"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2"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2"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2"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2"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2"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2"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2"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2"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2"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2"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2"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2"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2"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2"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2"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2"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2"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2"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2"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2"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2"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2"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2"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2"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2"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2"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2"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2"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2"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2"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2"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2"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2"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2"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2"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2"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2"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2"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2"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2"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2"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2"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2"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2"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2"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2"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2"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2"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2"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2"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2"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2"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2"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2"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2"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2"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2"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2"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2"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2"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2"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2"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2"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2"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2"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2"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2"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2"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2"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2"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2"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2"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2"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2"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2"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2"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2"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2"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2"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2"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2"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2"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2"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2"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2"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2"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2"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2"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2"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2"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2"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2"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2"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2"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2"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2"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2"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2"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2"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2"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2"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2"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2"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2"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2"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2"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2"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2"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2"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2"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2"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2"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2"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2"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2"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2"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2"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2"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2"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2"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2"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2"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2"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2"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2"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2"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2"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2"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2"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2"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2"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2"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2"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2"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2"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2"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2"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2"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2"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2"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2"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2"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2"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2"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2"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2"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2"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2"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2"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2"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2"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2"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2"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2"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2"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2"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2"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2"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2"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2"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2"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2"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2"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2"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2"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2"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2"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2"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2"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2"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2"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2"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2"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2"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2"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2"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2"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2"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2"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2"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2"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2"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2"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2"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2"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2"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2"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2"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2"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2"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2"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2"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2"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2"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2"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2"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2"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2"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2"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2"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2"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2"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2"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2"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2"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2"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2"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2"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2"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2"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2"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2"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2"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2"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2"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2"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2"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2"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2"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2"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2"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2"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2"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2"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2"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2"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2"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2"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2"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2"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2"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2"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2"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2"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2"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2"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2"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2"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2"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2"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2"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2"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2"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2"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2"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2"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2"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2"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2"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2"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2"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2"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2"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2"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2"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2"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2"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2"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2"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2"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2"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2"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2"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2"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2"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2"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2"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2"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2"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2"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2"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2"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2"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2"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2"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2"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2"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2"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2"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2"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2"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2"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2"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2"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2"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2"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2"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2"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2"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2"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2"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2"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2"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2"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2"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2"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2"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2"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2"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2"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2"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2"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2"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2"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2"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2"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2"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2"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2"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2"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2"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2"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2"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2"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2"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2"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2"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2"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2"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2"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4" zoomScale="80" zoomScaleNormal="80" workbookViewId="0">
      <selection activeCell="D12" sqref="D12"/>
    </sheetView>
  </sheetViews>
  <sheetFormatPr baseColWidth="10" defaultColWidth="14.44140625" defaultRowHeight="15.75" customHeight="1" x14ac:dyDescent="0.25"/>
  <cols>
    <col min="1" max="1" width="6" customWidth="1"/>
    <col min="2" max="2" width="3" style="30" customWidth="1"/>
    <col min="3" max="3" width="44.5546875" customWidth="1"/>
    <col min="4" max="4" width="95.6640625" customWidth="1"/>
    <col min="5" max="5" width="29.44140625" customWidth="1"/>
  </cols>
  <sheetData>
    <row r="1" spans="1:27" ht="14.4" thickBot="1" x14ac:dyDescent="0.3">
      <c r="A1" s="1"/>
      <c r="B1" s="7"/>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42"/>
      <c r="C2" s="134" t="s">
        <v>86</v>
      </c>
      <c r="D2" s="135"/>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41"/>
      <c r="C3" s="132" t="s">
        <v>180</v>
      </c>
      <c r="D3" s="124" t="s">
        <v>119</v>
      </c>
      <c r="E3" s="5"/>
      <c r="F3" s="1"/>
      <c r="G3" s="1"/>
      <c r="H3" s="1"/>
      <c r="I3" s="1"/>
      <c r="J3" s="1"/>
      <c r="K3" s="1"/>
      <c r="L3" s="1"/>
      <c r="M3" s="1"/>
      <c r="N3" s="1"/>
      <c r="O3" s="1"/>
      <c r="P3" s="1"/>
      <c r="Q3" s="1"/>
      <c r="R3" s="1"/>
      <c r="S3" s="1"/>
      <c r="T3" s="1"/>
      <c r="U3" s="1"/>
      <c r="V3" s="1"/>
      <c r="W3" s="1"/>
      <c r="X3" s="1"/>
      <c r="Y3" s="1"/>
      <c r="Z3" s="1"/>
      <c r="AA3" s="1"/>
    </row>
    <row r="4" spans="1:27" s="63" customFormat="1" ht="51.75" customHeight="1" thickTop="1" thickBot="1" x14ac:dyDescent="0.3">
      <c r="A4" s="3"/>
      <c r="B4" s="41"/>
      <c r="C4" s="136"/>
      <c r="D4" s="126" t="s">
        <v>216</v>
      </c>
      <c r="E4" s="5"/>
      <c r="F4" s="7"/>
      <c r="G4" s="7"/>
      <c r="H4" s="7"/>
      <c r="I4" s="7"/>
      <c r="J4" s="7"/>
      <c r="K4" s="7"/>
      <c r="L4" s="7"/>
      <c r="M4" s="7"/>
      <c r="N4" s="7"/>
      <c r="O4" s="7"/>
      <c r="P4" s="7"/>
      <c r="Q4" s="7"/>
      <c r="R4" s="7"/>
      <c r="S4" s="7"/>
      <c r="T4" s="7"/>
      <c r="U4" s="7"/>
      <c r="V4" s="7"/>
      <c r="W4" s="7"/>
      <c r="X4" s="7"/>
      <c r="Y4" s="7"/>
      <c r="Z4" s="7"/>
      <c r="AA4" s="7"/>
    </row>
    <row r="5" spans="1:27" ht="36.75" customHeight="1" thickTop="1" thickBot="1" x14ac:dyDescent="0.3">
      <c r="A5" s="3"/>
      <c r="B5" s="41"/>
      <c r="C5" s="132" t="s">
        <v>88</v>
      </c>
      <c r="D5" s="125"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
      <c r="A6" s="3"/>
      <c r="B6" s="41"/>
      <c r="C6" s="133"/>
      <c r="D6" s="46" t="s">
        <v>218</v>
      </c>
      <c r="E6" s="5"/>
      <c r="F6" s="1"/>
      <c r="G6" s="1"/>
      <c r="H6" s="1"/>
      <c r="I6" s="1"/>
      <c r="J6" s="1"/>
      <c r="K6" s="1"/>
      <c r="L6" s="1"/>
      <c r="M6" s="1"/>
      <c r="N6" s="1"/>
      <c r="O6" s="1"/>
      <c r="P6" s="1"/>
      <c r="Q6" s="1"/>
      <c r="R6" s="1"/>
      <c r="S6" s="1"/>
      <c r="T6" s="1"/>
      <c r="U6" s="1"/>
      <c r="V6" s="1"/>
      <c r="W6" s="1"/>
      <c r="X6" s="1"/>
      <c r="Y6" s="1"/>
      <c r="Z6" s="1"/>
      <c r="AA6" s="1"/>
    </row>
    <row r="7" spans="1:27" s="31" customFormat="1" ht="33" customHeight="1" thickTop="1" thickBot="1" x14ac:dyDescent="0.3">
      <c r="A7" s="3"/>
      <c r="B7" s="41"/>
      <c r="C7" s="133"/>
      <c r="D7" s="105" t="s">
        <v>228</v>
      </c>
      <c r="E7" s="5"/>
      <c r="F7" s="7"/>
      <c r="G7" s="7"/>
      <c r="H7" s="7"/>
      <c r="I7" s="7"/>
      <c r="J7" s="7"/>
      <c r="K7" s="7"/>
      <c r="L7" s="7"/>
      <c r="M7" s="7"/>
      <c r="N7" s="7"/>
      <c r="O7" s="7"/>
      <c r="P7" s="7"/>
      <c r="Q7" s="7"/>
      <c r="R7" s="7"/>
      <c r="S7" s="7"/>
      <c r="T7" s="7"/>
      <c r="U7" s="7"/>
      <c r="V7" s="7"/>
      <c r="W7" s="7"/>
      <c r="X7" s="7"/>
      <c r="Y7" s="7"/>
      <c r="Z7" s="7"/>
      <c r="AA7" s="7"/>
    </row>
    <row r="8" spans="1:27" ht="37.5" customHeight="1" thickTop="1" thickBot="1" x14ac:dyDescent="0.3">
      <c r="A8" s="3"/>
      <c r="B8" s="41"/>
      <c r="C8" s="133"/>
      <c r="D8" s="46" t="s">
        <v>219</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
      <c r="A9" s="3"/>
      <c r="B9" s="41"/>
      <c r="C9" s="132" t="s">
        <v>90</v>
      </c>
      <c r="D9" s="98"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
      <c r="A10" s="3"/>
      <c r="B10" s="41"/>
      <c r="C10" s="133"/>
      <c r="D10" s="117" t="s">
        <v>220</v>
      </c>
      <c r="E10" s="5"/>
      <c r="F10" s="1"/>
      <c r="G10" s="1"/>
      <c r="H10" s="1"/>
      <c r="I10" s="1"/>
      <c r="J10" s="1"/>
      <c r="K10" s="1"/>
      <c r="L10" s="1"/>
      <c r="M10" s="1"/>
      <c r="N10" s="1"/>
      <c r="O10" s="1"/>
      <c r="P10" s="1"/>
      <c r="Q10" s="1"/>
      <c r="R10" s="1"/>
      <c r="S10" s="1"/>
      <c r="T10" s="1"/>
      <c r="U10" s="1"/>
      <c r="V10" s="1"/>
      <c r="W10" s="1"/>
      <c r="X10" s="1"/>
      <c r="Y10" s="1"/>
      <c r="Z10" s="1"/>
      <c r="AA10" s="1"/>
    </row>
    <row r="11" spans="1:27" s="31" customFormat="1" ht="38.25" customHeight="1" thickTop="1" thickBot="1" x14ac:dyDescent="0.3">
      <c r="A11" s="3"/>
      <c r="B11" s="41"/>
      <c r="C11" s="133"/>
      <c r="D11" s="46" t="s">
        <v>221</v>
      </c>
      <c r="E11" s="5"/>
      <c r="F11" s="7"/>
      <c r="G11" s="7"/>
      <c r="H11" s="7"/>
      <c r="I11" s="7"/>
      <c r="J11" s="7"/>
      <c r="K11" s="7"/>
      <c r="L11" s="7"/>
      <c r="M11" s="7"/>
      <c r="N11" s="7"/>
      <c r="O11" s="7"/>
      <c r="P11" s="7"/>
      <c r="Q11" s="7"/>
      <c r="R11" s="7"/>
      <c r="S11" s="7"/>
      <c r="T11" s="7"/>
      <c r="U11" s="7"/>
      <c r="V11" s="7"/>
      <c r="W11" s="7"/>
      <c r="X11" s="7"/>
      <c r="Y11" s="7"/>
      <c r="Z11" s="7"/>
      <c r="AA11" s="7"/>
    </row>
    <row r="12" spans="1:27" ht="45" customHeight="1" thickTop="1" thickBot="1" x14ac:dyDescent="0.3">
      <c r="A12" s="3"/>
      <c r="B12" s="41"/>
      <c r="C12" s="133"/>
      <c r="D12" s="46" t="s">
        <v>229</v>
      </c>
      <c r="E12" s="5"/>
      <c r="F12" s="1"/>
      <c r="G12" s="1"/>
      <c r="H12" s="1"/>
      <c r="I12" s="1"/>
      <c r="J12" s="1"/>
      <c r="K12" s="1"/>
      <c r="L12" s="1"/>
      <c r="M12" s="1"/>
      <c r="N12" s="1"/>
      <c r="O12" s="1"/>
      <c r="P12" s="1"/>
      <c r="Q12" s="1"/>
      <c r="R12" s="1"/>
      <c r="S12" s="1"/>
      <c r="T12" s="1"/>
      <c r="U12" s="1"/>
      <c r="V12" s="1"/>
      <c r="W12" s="1"/>
      <c r="X12" s="1"/>
      <c r="Y12" s="1"/>
      <c r="Z12" s="1"/>
      <c r="AA12" s="1"/>
    </row>
    <row r="13" spans="1:27" ht="14.4" thickTop="1" x14ac:dyDescent="0.25">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7"/>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7"/>
      <c r="C15" s="1"/>
      <c r="D15" s="1"/>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7"/>
      <c r="C16" s="1"/>
      <c r="D16" s="1"/>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7"/>
      <c r="C17" s="1"/>
      <c r="D17" s="7"/>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7"/>
      <c r="C18" s="1"/>
      <c r="D18" s="7"/>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7"/>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7"/>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7"/>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7"/>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7"/>
      <c r="C23" s="1"/>
      <c r="D23" s="1"/>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7"/>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7"/>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7"/>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7"/>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7"/>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7"/>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7"/>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7"/>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7"/>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7"/>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7"/>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7"/>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7"/>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7"/>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7"/>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7"/>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7"/>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7"/>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7"/>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7"/>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7"/>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7"/>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7"/>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7"/>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7"/>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7"/>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7"/>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7"/>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7"/>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7"/>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7"/>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7"/>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7"/>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7"/>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7"/>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7"/>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7"/>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7"/>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7"/>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7"/>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7"/>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7"/>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7"/>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7"/>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7"/>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7"/>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7"/>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7"/>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7"/>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7"/>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7"/>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7"/>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7"/>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7"/>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7"/>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7"/>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7"/>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7"/>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7"/>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7"/>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7"/>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7"/>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7"/>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7"/>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7"/>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7"/>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7"/>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7"/>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7"/>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7"/>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7"/>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7"/>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7"/>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7"/>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7"/>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7"/>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7"/>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7"/>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7"/>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7"/>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7"/>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7"/>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7"/>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7"/>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7"/>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7"/>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7"/>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7"/>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7"/>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7"/>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7"/>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7"/>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7"/>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7"/>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7"/>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7"/>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7"/>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7"/>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7"/>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7"/>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7"/>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7"/>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7"/>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7"/>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7"/>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7"/>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7"/>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7"/>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7"/>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7"/>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7"/>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7"/>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7"/>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7"/>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7"/>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7"/>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7"/>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7"/>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7"/>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7"/>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7"/>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7"/>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7"/>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7"/>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7"/>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7"/>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7"/>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7"/>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7"/>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7"/>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7"/>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7"/>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7"/>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7"/>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7"/>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7"/>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7"/>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7"/>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7"/>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7"/>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7"/>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7"/>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7"/>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7"/>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7"/>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7"/>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7"/>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7"/>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7"/>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7"/>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7"/>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7"/>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7"/>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7"/>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7"/>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7"/>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7"/>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7"/>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7"/>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7"/>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7"/>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7"/>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7"/>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7"/>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7"/>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7"/>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7"/>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7"/>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7"/>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7"/>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7"/>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7"/>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7"/>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7"/>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7"/>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7"/>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7"/>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7"/>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7"/>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7"/>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7"/>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7"/>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7"/>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7"/>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7"/>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7"/>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7"/>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7"/>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7"/>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7"/>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7"/>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7"/>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7"/>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7"/>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7"/>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7"/>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7"/>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7"/>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7"/>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7"/>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7"/>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7"/>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7"/>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7"/>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7"/>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7"/>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7"/>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7"/>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7"/>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7"/>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7"/>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7"/>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7"/>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7"/>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7"/>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7"/>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7"/>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7"/>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7"/>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7"/>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7"/>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7"/>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7"/>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7"/>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7"/>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7"/>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7"/>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7"/>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7"/>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7"/>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7"/>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7"/>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7"/>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7"/>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7"/>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7"/>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7"/>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7"/>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7"/>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7"/>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7"/>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7"/>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7"/>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7"/>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7"/>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7"/>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7"/>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7"/>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7"/>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7"/>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7"/>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7"/>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7"/>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7"/>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7"/>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7"/>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7"/>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7"/>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7"/>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7"/>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7"/>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7"/>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7"/>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7"/>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7"/>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7"/>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7"/>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7"/>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7"/>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7"/>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7"/>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7"/>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7"/>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7"/>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7"/>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7"/>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7"/>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7"/>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7"/>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7"/>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7"/>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7"/>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7"/>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7"/>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7"/>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7"/>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7"/>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7"/>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7"/>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7"/>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7"/>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7"/>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7"/>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7"/>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7"/>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7"/>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7"/>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7"/>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7"/>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7"/>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7"/>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7"/>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7"/>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7"/>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7"/>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7"/>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7"/>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7"/>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7"/>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7"/>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7"/>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7"/>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7"/>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7"/>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7"/>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7"/>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7"/>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7"/>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7"/>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7"/>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7"/>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7"/>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7"/>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7"/>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7"/>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7"/>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7"/>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7"/>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7"/>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7"/>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7"/>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7"/>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7"/>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7"/>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7"/>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7"/>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7"/>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7"/>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7"/>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7"/>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7"/>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7"/>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7"/>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7"/>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7"/>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7"/>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7"/>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7"/>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7"/>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7"/>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7"/>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7"/>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7"/>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7"/>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7"/>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7"/>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7"/>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7"/>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7"/>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7"/>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7"/>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7"/>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7"/>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7"/>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7"/>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7"/>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7"/>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7"/>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7"/>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7"/>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7"/>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7"/>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7"/>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7"/>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7"/>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7"/>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7"/>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7"/>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7"/>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7"/>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7"/>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7"/>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7"/>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7"/>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7"/>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7"/>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7"/>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7"/>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7"/>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7"/>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7"/>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7"/>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7"/>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7"/>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7"/>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7"/>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7"/>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7"/>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7"/>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7"/>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7"/>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7"/>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7"/>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7"/>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7"/>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7"/>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7"/>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7"/>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7"/>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7"/>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7"/>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7"/>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7"/>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7"/>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7"/>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7"/>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7"/>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7"/>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7"/>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7"/>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7"/>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7"/>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7"/>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7"/>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7"/>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7"/>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7"/>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7"/>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7"/>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7"/>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7"/>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7"/>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7"/>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7"/>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7"/>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7"/>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7"/>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7"/>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7"/>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7"/>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7"/>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7"/>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7"/>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7"/>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7"/>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7"/>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7"/>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7"/>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7"/>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7"/>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7"/>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7"/>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7"/>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7"/>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7"/>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7"/>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7"/>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7"/>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7"/>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7"/>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7"/>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7"/>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7"/>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7"/>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7"/>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7"/>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7"/>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7"/>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7"/>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7"/>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7"/>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7"/>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7"/>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7"/>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7"/>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7"/>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7"/>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7"/>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7"/>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7"/>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7"/>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7"/>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7"/>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7"/>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7"/>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7"/>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7"/>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7"/>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7"/>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7"/>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7"/>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7"/>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7"/>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7"/>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7"/>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7"/>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7"/>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7"/>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7"/>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7"/>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7"/>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7"/>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7"/>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7"/>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7"/>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7"/>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7"/>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7"/>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7"/>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7"/>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7"/>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7"/>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7"/>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7"/>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7"/>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7"/>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7"/>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7"/>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7"/>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7"/>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7"/>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7"/>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7"/>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7"/>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7"/>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7"/>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7"/>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7"/>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7"/>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7"/>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7"/>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7"/>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7"/>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7"/>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7"/>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7"/>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7"/>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7"/>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7"/>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7"/>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7"/>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7"/>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7"/>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7"/>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7"/>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7"/>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7"/>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7"/>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7"/>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7"/>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7"/>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7"/>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7"/>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7"/>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7"/>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7"/>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7"/>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7"/>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7"/>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7"/>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7"/>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7"/>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7"/>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7"/>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7"/>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7"/>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7"/>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7"/>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7"/>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7"/>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7"/>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7"/>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7"/>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7"/>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7"/>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7"/>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7"/>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7"/>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7"/>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7"/>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7"/>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7"/>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7"/>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7"/>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7"/>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7"/>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7"/>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7"/>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7"/>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7"/>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7"/>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7"/>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7"/>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7"/>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7"/>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7"/>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7"/>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7"/>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7"/>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7"/>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7"/>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7"/>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7"/>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7"/>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7"/>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7"/>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7"/>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7"/>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7"/>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7"/>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7"/>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7"/>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7"/>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7"/>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7"/>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7"/>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7"/>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7"/>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7"/>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7"/>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7"/>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7"/>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7"/>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7"/>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7"/>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7"/>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7"/>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7"/>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7"/>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7"/>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7"/>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7"/>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7"/>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7"/>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7"/>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7"/>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7"/>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7"/>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7"/>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7"/>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7"/>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7"/>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7"/>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7"/>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7"/>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7"/>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7"/>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7"/>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7"/>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7"/>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7"/>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7"/>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7"/>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7"/>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7"/>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7"/>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7"/>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7"/>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7"/>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7"/>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7"/>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7"/>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7"/>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7"/>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7"/>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7"/>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7"/>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7"/>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7"/>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7"/>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7"/>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7"/>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7"/>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7"/>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7"/>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7"/>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7"/>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7"/>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7"/>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7"/>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7"/>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7"/>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7"/>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7"/>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7"/>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7"/>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7"/>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7"/>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7"/>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7"/>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7"/>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7"/>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7"/>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7"/>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7"/>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7"/>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7"/>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7"/>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7"/>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7"/>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7"/>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7"/>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7"/>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7"/>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7"/>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7"/>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7"/>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7"/>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7"/>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7"/>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7"/>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7"/>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7"/>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7"/>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7"/>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7"/>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7"/>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7"/>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7"/>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7"/>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7"/>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7"/>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7"/>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7"/>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7"/>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7"/>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7"/>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7"/>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7"/>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7"/>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7"/>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7"/>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7"/>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7"/>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7"/>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7"/>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7"/>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7"/>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7"/>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7"/>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7"/>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7"/>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7"/>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7"/>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7"/>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7"/>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7"/>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7"/>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7"/>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7"/>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7"/>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7"/>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7"/>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7"/>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7"/>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7"/>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7"/>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7"/>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7"/>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7"/>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7"/>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7"/>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7"/>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7"/>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7"/>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7"/>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7"/>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7"/>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7"/>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7"/>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7"/>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7"/>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7"/>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7"/>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7"/>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7"/>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7"/>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7"/>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7"/>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7"/>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7"/>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7"/>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7"/>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7"/>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7"/>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7"/>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7"/>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7"/>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7"/>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7"/>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7"/>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7"/>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7"/>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7"/>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7"/>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7"/>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7"/>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7"/>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7"/>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7"/>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7"/>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7"/>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7"/>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7"/>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7"/>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7"/>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7"/>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7"/>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7"/>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7"/>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7"/>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7"/>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7"/>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7"/>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7"/>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7"/>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7"/>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7"/>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7"/>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7"/>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7"/>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7"/>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7"/>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7"/>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7"/>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7"/>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7"/>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7"/>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7"/>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7"/>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7"/>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7"/>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7"/>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7"/>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7"/>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7"/>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7"/>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7"/>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7"/>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7"/>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7"/>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7"/>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7"/>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7"/>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7"/>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7"/>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7"/>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7"/>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7"/>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7"/>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7"/>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7"/>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7"/>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7"/>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7"/>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7"/>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7"/>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7"/>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7"/>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7"/>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7"/>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7"/>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7"/>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7"/>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7"/>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7"/>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7"/>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7"/>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7"/>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7"/>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7"/>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7"/>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7"/>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7"/>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7"/>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7"/>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7"/>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7"/>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7"/>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7"/>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7"/>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7"/>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7"/>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7"/>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7"/>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7"/>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7"/>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7"/>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7"/>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7"/>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7"/>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7"/>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7"/>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7"/>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7"/>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7"/>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7"/>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7"/>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7"/>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7"/>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7"/>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7"/>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7"/>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7"/>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7"/>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7"/>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7"/>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7"/>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7"/>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7"/>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7"/>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7"/>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7"/>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7"/>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7"/>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7"/>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7"/>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7"/>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7"/>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7"/>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7"/>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7"/>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7"/>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7"/>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7"/>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7"/>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7"/>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7"/>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7"/>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7"/>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7"/>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7"/>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7"/>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7"/>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7"/>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7"/>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7"/>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7"/>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7"/>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7"/>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7"/>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7"/>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7"/>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7"/>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7"/>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7"/>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7"/>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7"/>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7"/>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7"/>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7"/>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7"/>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7"/>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7"/>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7"/>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7"/>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7"/>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7"/>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7"/>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7"/>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7"/>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7"/>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7"/>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7"/>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7"/>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7"/>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7"/>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7"/>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7"/>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7"/>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7"/>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7"/>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7"/>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7"/>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7"/>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7"/>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x14ac:dyDescent="0.25">
      <c r="A1003" s="1"/>
      <c r="B1003" s="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x14ac:dyDescent="0.25">
      <c r="A1004" s="1"/>
      <c r="B1004" s="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1" zoomScaleNormal="100" workbookViewId="0">
      <selection activeCell="C15" sqref="C15"/>
    </sheetView>
  </sheetViews>
  <sheetFormatPr baseColWidth="10" defaultColWidth="14.44140625" defaultRowHeight="15.75" customHeight="1" x14ac:dyDescent="0.25"/>
  <cols>
    <col min="1" max="1" width="6" customWidth="1"/>
    <col min="2" max="2" width="41.109375" customWidth="1"/>
    <col min="3" max="3" width="90.88671875"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x14ac:dyDescent="0.25">
      <c r="A1" s="1"/>
      <c r="B1" s="1"/>
      <c r="C1" s="1"/>
      <c r="D1" s="1"/>
      <c r="E1" s="1"/>
      <c r="F1" s="1"/>
      <c r="G1" s="1"/>
      <c r="H1" s="1"/>
      <c r="I1" s="1"/>
      <c r="J1" s="1"/>
      <c r="K1" s="1"/>
      <c r="L1" s="1"/>
      <c r="M1" s="1"/>
      <c r="N1" s="1"/>
      <c r="O1" s="1"/>
      <c r="P1" s="1"/>
      <c r="Q1" s="1"/>
      <c r="R1" s="1"/>
      <c r="S1" s="1"/>
      <c r="T1" s="1"/>
      <c r="U1" s="1"/>
      <c r="V1" s="1"/>
      <c r="W1" s="1"/>
      <c r="X1" s="1"/>
      <c r="Y1" s="1"/>
      <c r="Z1" s="1"/>
    </row>
    <row r="2" spans="1:26" s="31" customFormat="1" ht="13.8" x14ac:dyDescent="0.25">
      <c r="A2" s="7"/>
      <c r="B2" s="2"/>
      <c r="C2" s="2"/>
      <c r="D2" s="7"/>
      <c r="E2" s="7"/>
      <c r="F2" s="7"/>
      <c r="G2" s="7"/>
      <c r="H2" s="7"/>
      <c r="I2" s="7"/>
      <c r="J2" s="7"/>
      <c r="K2" s="7"/>
      <c r="L2" s="7"/>
      <c r="M2" s="7"/>
      <c r="N2" s="7"/>
      <c r="O2" s="7"/>
      <c r="P2" s="7"/>
      <c r="Q2" s="7"/>
      <c r="R2" s="7"/>
      <c r="S2" s="7"/>
      <c r="T2" s="7"/>
      <c r="U2" s="7"/>
      <c r="V2" s="7"/>
      <c r="W2" s="7"/>
      <c r="X2" s="7"/>
      <c r="Y2" s="7"/>
      <c r="Z2" s="7"/>
    </row>
    <row r="3" spans="1:26" s="31" customFormat="1" ht="14.4" thickBot="1" x14ac:dyDescent="0.3">
      <c r="A3" s="7"/>
      <c r="B3" s="2"/>
      <c r="C3" s="2"/>
      <c r="D3" s="7"/>
      <c r="E3" s="7"/>
      <c r="F3" s="7"/>
      <c r="G3" s="7"/>
      <c r="H3" s="7"/>
      <c r="I3" s="7"/>
      <c r="J3" s="7"/>
      <c r="K3" s="7"/>
      <c r="L3" s="7"/>
      <c r="M3" s="7"/>
      <c r="N3" s="7"/>
      <c r="O3" s="7"/>
      <c r="P3" s="7"/>
      <c r="Q3" s="7"/>
      <c r="R3" s="7"/>
      <c r="S3" s="7"/>
      <c r="T3" s="7"/>
      <c r="U3" s="7"/>
      <c r="V3" s="7"/>
      <c r="W3" s="7"/>
      <c r="X3" s="7"/>
      <c r="Y3" s="7"/>
      <c r="Z3" s="7"/>
    </row>
    <row r="4" spans="1:26" ht="75.75" customHeight="1" thickTop="1" thickBot="1" x14ac:dyDescent="0.35">
      <c r="A4" s="3"/>
      <c r="B4" s="137" t="s">
        <v>92</v>
      </c>
      <c r="C4" s="138"/>
      <c r="D4" s="5"/>
      <c r="E4" s="1"/>
      <c r="F4" s="1"/>
      <c r="G4" s="1"/>
      <c r="H4" s="1"/>
      <c r="I4" s="1"/>
      <c r="J4" s="49" t="s">
        <v>110</v>
      </c>
      <c r="K4" s="1"/>
      <c r="L4" s="75">
        <v>0</v>
      </c>
      <c r="M4" s="1"/>
      <c r="N4" s="1"/>
      <c r="O4" s="1"/>
      <c r="P4" s="1"/>
      <c r="Q4" s="1"/>
      <c r="R4" s="1"/>
      <c r="S4" s="1"/>
      <c r="T4" s="1"/>
      <c r="U4" s="1"/>
      <c r="V4" s="1"/>
      <c r="W4" s="1"/>
      <c r="X4" s="1"/>
      <c r="Y4" s="1"/>
      <c r="Z4" s="1"/>
    </row>
    <row r="5" spans="1:26" ht="135.75" customHeight="1" thickTop="1" thickBot="1" x14ac:dyDescent="0.3">
      <c r="A5" s="3"/>
      <c r="B5" s="72" t="s">
        <v>87</v>
      </c>
      <c r="C5" s="114" t="s">
        <v>217</v>
      </c>
      <c r="D5" s="5"/>
      <c r="E5" s="1"/>
      <c r="F5" s="49" t="s">
        <v>93</v>
      </c>
      <c r="G5" s="1"/>
      <c r="H5" s="50" t="s">
        <v>98</v>
      </c>
      <c r="I5" s="1"/>
      <c r="J5" s="51" t="s">
        <v>64</v>
      </c>
      <c r="K5" s="1"/>
      <c r="L5" s="52" t="s">
        <v>118</v>
      </c>
      <c r="M5" s="1"/>
      <c r="N5" s="48"/>
      <c r="O5" s="1"/>
      <c r="P5" s="1"/>
      <c r="Q5" s="1"/>
      <c r="R5" s="1"/>
      <c r="S5" s="1"/>
      <c r="T5" s="1"/>
      <c r="U5" s="1"/>
      <c r="V5" s="1"/>
      <c r="W5" s="1"/>
      <c r="X5" s="1"/>
      <c r="Y5" s="1"/>
      <c r="Z5" s="1"/>
    </row>
    <row r="6" spans="1:26" ht="52.5" customHeight="1" thickTop="1" thickBot="1" x14ac:dyDescent="0.3">
      <c r="A6" s="3"/>
      <c r="B6" s="97" t="s">
        <v>176</v>
      </c>
      <c r="C6" s="45" t="s">
        <v>96</v>
      </c>
      <c r="D6" s="5"/>
      <c r="E6" s="1"/>
      <c r="F6" s="49" t="s">
        <v>94</v>
      </c>
      <c r="G6" s="1"/>
      <c r="H6" s="50" t="s">
        <v>99</v>
      </c>
      <c r="I6" s="1"/>
      <c r="J6" s="51" t="s">
        <v>65</v>
      </c>
      <c r="K6" s="1"/>
      <c r="L6" s="52" t="s">
        <v>68</v>
      </c>
      <c r="M6" s="1"/>
      <c r="N6" s="48"/>
      <c r="O6" s="1"/>
      <c r="P6" s="1"/>
      <c r="Q6" s="1"/>
      <c r="R6" s="1"/>
      <c r="S6" s="1"/>
      <c r="T6" s="1"/>
      <c r="U6" s="1"/>
      <c r="V6" s="1"/>
      <c r="W6" s="1"/>
      <c r="X6" s="1"/>
      <c r="Y6" s="1"/>
      <c r="Z6" s="1"/>
    </row>
    <row r="7" spans="1:26" ht="68.25" customHeight="1" thickTop="1" thickBot="1" x14ac:dyDescent="0.3">
      <c r="A7" s="3"/>
      <c r="B7" s="46" t="s">
        <v>116</v>
      </c>
      <c r="C7" s="47" t="s">
        <v>263</v>
      </c>
      <c r="D7" s="5"/>
      <c r="E7" s="1"/>
      <c r="F7" s="49" t="s">
        <v>95</v>
      </c>
      <c r="G7" s="1"/>
      <c r="H7" s="50" t="s">
        <v>100</v>
      </c>
      <c r="I7" s="1"/>
      <c r="J7" s="51" t="s">
        <v>66</v>
      </c>
      <c r="K7" s="1"/>
      <c r="L7" s="52" t="s">
        <v>69</v>
      </c>
      <c r="M7" s="1"/>
      <c r="N7" s="48" t="s">
        <v>123</v>
      </c>
      <c r="O7" s="1"/>
      <c r="P7" s="1"/>
      <c r="Q7" s="1"/>
      <c r="R7" s="1"/>
      <c r="S7" s="1"/>
      <c r="T7" s="1"/>
      <c r="U7" s="1"/>
      <c r="V7" s="1"/>
      <c r="W7" s="1"/>
      <c r="X7" s="1"/>
      <c r="Y7" s="1"/>
      <c r="Z7" s="1"/>
    </row>
    <row r="8" spans="1:26" ht="65.25" customHeight="1" thickTop="1" thickBot="1" x14ac:dyDescent="0.3">
      <c r="A8" s="3"/>
      <c r="B8" s="46" t="s">
        <v>109</v>
      </c>
      <c r="C8" s="44" t="s">
        <v>67</v>
      </c>
      <c r="D8" s="5"/>
      <c r="E8" s="1"/>
      <c r="F8" s="49" t="s">
        <v>96</v>
      </c>
      <c r="G8" s="1"/>
      <c r="H8" s="50" t="s">
        <v>101</v>
      </c>
      <c r="I8" s="1"/>
      <c r="J8" s="51" t="s">
        <v>67</v>
      </c>
      <c r="K8" s="1"/>
      <c r="L8" s="52" t="s">
        <v>70</v>
      </c>
      <c r="M8" s="1"/>
      <c r="N8" s="48" t="s">
        <v>124</v>
      </c>
      <c r="O8" s="1"/>
      <c r="P8" s="1"/>
      <c r="Q8" s="1"/>
      <c r="R8" s="1"/>
      <c r="S8" s="1"/>
      <c r="T8" s="1"/>
      <c r="U8" s="1"/>
      <c r="V8" s="1"/>
      <c r="W8" s="1"/>
      <c r="X8" s="1"/>
      <c r="Y8" s="1"/>
      <c r="Z8" s="1"/>
    </row>
    <row r="9" spans="1:26" s="62" customFormat="1" ht="65.25" customHeight="1" thickTop="1" thickBot="1" x14ac:dyDescent="0.3">
      <c r="A9" s="3"/>
      <c r="B9" s="46" t="s">
        <v>122</v>
      </c>
      <c r="C9" s="44" t="s">
        <v>125</v>
      </c>
      <c r="D9" s="5"/>
      <c r="E9" s="7"/>
      <c r="F9" s="49" t="s">
        <v>97</v>
      </c>
      <c r="G9" s="7"/>
      <c r="H9" s="73" t="s">
        <v>106</v>
      </c>
      <c r="I9" s="7"/>
      <c r="J9" s="49" t="s">
        <v>111</v>
      </c>
      <c r="K9" s="7"/>
      <c r="L9" s="52" t="s">
        <v>71</v>
      </c>
      <c r="M9" s="7"/>
      <c r="N9" s="48" t="s">
        <v>125</v>
      </c>
      <c r="O9" s="7"/>
      <c r="P9" s="7"/>
      <c r="Q9" s="7"/>
      <c r="R9" s="7"/>
      <c r="S9" s="7"/>
      <c r="T9" s="7"/>
      <c r="U9" s="7"/>
      <c r="V9" s="7"/>
      <c r="W9" s="7"/>
      <c r="X9" s="7"/>
      <c r="Y9" s="7"/>
      <c r="Z9" s="7"/>
    </row>
    <row r="10" spans="1:26" ht="63.75" customHeight="1" thickTop="1" thickBot="1" x14ac:dyDescent="0.3">
      <c r="A10" s="3"/>
      <c r="B10" s="46" t="s">
        <v>113</v>
      </c>
      <c r="C10" s="44" t="s">
        <v>70</v>
      </c>
      <c r="D10" s="5"/>
      <c r="E10" s="1"/>
      <c r="G10" s="1"/>
      <c r="H10" s="73" t="s">
        <v>107</v>
      </c>
      <c r="I10" s="1"/>
      <c r="J10" s="49" t="s">
        <v>112</v>
      </c>
      <c r="K10" s="1"/>
      <c r="M10" s="1"/>
      <c r="N10" s="48" t="s">
        <v>126</v>
      </c>
      <c r="O10" s="1"/>
      <c r="P10" s="1"/>
      <c r="Q10" s="1"/>
      <c r="R10" s="1"/>
      <c r="S10" s="1"/>
      <c r="T10" s="1"/>
      <c r="U10" s="1"/>
      <c r="V10" s="1"/>
      <c r="W10" s="1"/>
      <c r="X10" s="1"/>
      <c r="Y10" s="1"/>
      <c r="Z10" s="1"/>
    </row>
    <row r="11" spans="1:26" ht="66" customHeight="1" thickTop="1" thickBot="1" x14ac:dyDescent="0.3">
      <c r="A11" s="3"/>
      <c r="B11" s="46" t="s">
        <v>114</v>
      </c>
      <c r="C11" s="44" t="s">
        <v>71</v>
      </c>
      <c r="D11" s="5"/>
      <c r="E11" s="1"/>
      <c r="F11" s="1"/>
      <c r="G11" s="1"/>
      <c r="H11" s="74" t="s">
        <v>108</v>
      </c>
      <c r="I11" s="1"/>
      <c r="K11" s="1"/>
      <c r="L11" s="1"/>
      <c r="M11" s="1"/>
      <c r="N11" s="48" t="s">
        <v>127</v>
      </c>
      <c r="O11" s="1"/>
      <c r="P11" s="1"/>
      <c r="Q11" s="1"/>
      <c r="R11" s="1"/>
      <c r="S11" s="1"/>
      <c r="T11" s="1"/>
      <c r="U11" s="1"/>
      <c r="V11" s="1"/>
      <c r="W11" s="1"/>
      <c r="X11" s="1"/>
      <c r="Y11" s="1"/>
      <c r="Z11" s="1"/>
    </row>
    <row r="12" spans="1:26" ht="78.75" customHeight="1" thickTop="1" thickBot="1" x14ac:dyDescent="0.3">
      <c r="A12" s="3"/>
      <c r="B12" s="46" t="s">
        <v>115</v>
      </c>
      <c r="C12" s="44" t="s">
        <v>118</v>
      </c>
      <c r="D12" s="5"/>
      <c r="E12" s="1"/>
      <c r="F12" s="1"/>
      <c r="G12" s="1"/>
      <c r="I12" s="1"/>
      <c r="J12" s="1"/>
      <c r="K12" s="1"/>
      <c r="L12" s="1"/>
      <c r="M12" s="1"/>
      <c r="N12" s="48" t="s">
        <v>128</v>
      </c>
      <c r="O12" s="1"/>
      <c r="P12" s="1"/>
      <c r="Q12" s="1"/>
      <c r="R12" s="1"/>
      <c r="S12" s="1"/>
      <c r="T12" s="1"/>
      <c r="U12" s="1"/>
      <c r="V12" s="1"/>
      <c r="W12" s="1"/>
      <c r="X12" s="1"/>
      <c r="Y12" s="1"/>
      <c r="Z12" s="1"/>
    </row>
    <row r="13" spans="1:26" s="62" customFormat="1" ht="78.75" customHeight="1" thickTop="1" thickBot="1" x14ac:dyDescent="0.3">
      <c r="A13" s="3"/>
      <c r="B13" s="46" t="s">
        <v>117</v>
      </c>
      <c r="C13" s="44" t="s">
        <v>69</v>
      </c>
      <c r="D13" s="5"/>
      <c r="E13" s="7"/>
      <c r="F13" s="7"/>
      <c r="G13" s="7"/>
      <c r="H13" s="74"/>
      <c r="I13" s="7"/>
      <c r="J13" s="7"/>
      <c r="K13" s="7"/>
      <c r="L13" s="7"/>
      <c r="M13" s="7"/>
      <c r="N13" s="48" t="s">
        <v>129</v>
      </c>
      <c r="O13" s="7"/>
      <c r="P13" s="7"/>
      <c r="Q13" s="7"/>
      <c r="R13" s="7"/>
      <c r="S13" s="7"/>
      <c r="T13" s="7"/>
      <c r="U13" s="7"/>
      <c r="V13" s="7"/>
      <c r="W13" s="7"/>
      <c r="X13" s="7"/>
      <c r="Y13" s="7"/>
      <c r="Z13" s="7"/>
    </row>
    <row r="14" spans="1:26" ht="60.75" customHeight="1" thickTop="1" thickBot="1" x14ac:dyDescent="0.3">
      <c r="A14" s="3"/>
      <c r="B14" s="76" t="s">
        <v>120</v>
      </c>
      <c r="C14" s="116" t="s">
        <v>230</v>
      </c>
      <c r="D14" s="5"/>
      <c r="E14" s="1"/>
      <c r="F14" s="1"/>
      <c r="G14" s="1"/>
      <c r="H14" s="1"/>
      <c r="I14" s="1"/>
      <c r="J14" s="1"/>
      <c r="K14" s="1"/>
      <c r="L14" s="1"/>
      <c r="M14" s="1"/>
      <c r="N14" s="48" t="s">
        <v>130</v>
      </c>
      <c r="O14" s="1"/>
      <c r="P14" s="1"/>
      <c r="Q14" s="1"/>
      <c r="R14" s="1"/>
      <c r="S14" s="1"/>
      <c r="T14" s="1"/>
      <c r="U14" s="1"/>
      <c r="V14" s="1"/>
      <c r="W14" s="1"/>
      <c r="X14" s="1"/>
      <c r="Y14" s="1"/>
      <c r="Z14" s="1"/>
    </row>
    <row r="15" spans="1:26" ht="61.5" customHeight="1" thickTop="1" thickBot="1" x14ac:dyDescent="0.3">
      <c r="A15" s="1"/>
      <c r="B15" s="76" t="s">
        <v>121</v>
      </c>
      <c r="C15" s="115" t="s">
        <v>222</v>
      </c>
      <c r="D15" s="1"/>
      <c r="E15" s="1"/>
      <c r="F15" s="1"/>
      <c r="G15" s="1"/>
      <c r="H15" s="1"/>
      <c r="I15" s="1"/>
      <c r="J15" s="1"/>
      <c r="K15" s="1"/>
      <c r="L15" s="1"/>
      <c r="M15" s="1"/>
      <c r="N15" s="1"/>
      <c r="O15" s="1"/>
      <c r="P15" s="1"/>
      <c r="Q15" s="1"/>
      <c r="R15" s="1"/>
      <c r="S15" s="1"/>
      <c r="T15" s="1"/>
      <c r="U15" s="1"/>
      <c r="V15" s="1"/>
      <c r="W15" s="1"/>
      <c r="X15" s="1"/>
      <c r="Y15" s="1"/>
      <c r="Z15" s="1"/>
    </row>
    <row r="16" spans="1:26" ht="14.4"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7" zoomScale="80" zoomScaleNormal="80" workbookViewId="0">
      <selection activeCell="G4" sqref="G4"/>
    </sheetView>
  </sheetViews>
  <sheetFormatPr baseColWidth="10" defaultColWidth="14.44140625" defaultRowHeight="15.75" customHeight="1" x14ac:dyDescent="0.25"/>
  <cols>
    <col min="1" max="1" width="5.5546875" customWidth="1"/>
    <col min="2" max="2" width="44.33203125" customWidth="1"/>
    <col min="3" max="3" width="38.109375" customWidth="1"/>
    <col min="4" max="4" width="33.5546875" customWidth="1"/>
    <col min="5" max="5" width="37" customWidth="1"/>
  </cols>
  <sheetData>
    <row r="1" spans="1:26" ht="13.2" x14ac:dyDescent="0.25">
      <c r="A1" s="8"/>
      <c r="B1" s="9"/>
      <c r="C1" s="9"/>
      <c r="D1" s="9"/>
      <c r="E1" s="9"/>
      <c r="F1" s="8"/>
      <c r="G1" s="8"/>
      <c r="H1" s="8"/>
      <c r="I1" s="8"/>
      <c r="J1" s="8"/>
      <c r="K1" s="8"/>
      <c r="L1" s="8"/>
      <c r="M1" s="8"/>
      <c r="N1" s="8"/>
      <c r="O1" s="8"/>
      <c r="P1" s="8"/>
      <c r="Q1" s="8"/>
      <c r="R1" s="8"/>
      <c r="S1" s="8"/>
      <c r="T1" s="8"/>
      <c r="U1" s="8"/>
      <c r="V1" s="8"/>
      <c r="W1" s="8"/>
      <c r="X1" s="8"/>
      <c r="Y1" s="8"/>
      <c r="Z1" s="8"/>
    </row>
    <row r="2" spans="1:26" s="31" customFormat="1" ht="13.8" thickBot="1" x14ac:dyDescent="0.3">
      <c r="A2" s="10"/>
      <c r="B2" s="53"/>
      <c r="C2" s="53"/>
      <c r="D2" s="53"/>
      <c r="E2" s="53"/>
      <c r="F2" s="11"/>
      <c r="G2" s="8"/>
      <c r="H2" s="8"/>
      <c r="I2" s="8"/>
      <c r="J2" s="8"/>
      <c r="K2" s="8"/>
      <c r="L2" s="8"/>
      <c r="M2" s="8"/>
      <c r="N2" s="8"/>
      <c r="O2" s="8"/>
      <c r="P2" s="8"/>
      <c r="Q2" s="8"/>
      <c r="R2" s="8"/>
      <c r="S2" s="8"/>
      <c r="T2" s="8"/>
      <c r="U2" s="8"/>
      <c r="V2" s="8"/>
      <c r="W2" s="8"/>
      <c r="X2" s="8"/>
      <c r="Y2" s="8"/>
      <c r="Z2" s="8"/>
    </row>
    <row r="3" spans="1:26" s="31" customFormat="1" ht="82.5" customHeight="1" thickTop="1" thickBot="1" x14ac:dyDescent="0.35">
      <c r="A3" s="10"/>
      <c r="B3" s="143" t="s">
        <v>147</v>
      </c>
      <c r="C3" s="143"/>
      <c r="D3" s="143"/>
      <c r="E3" s="143"/>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94" t="s">
        <v>87</v>
      </c>
      <c r="C4" s="139" t="s">
        <v>264</v>
      </c>
      <c r="D4" s="140"/>
      <c r="E4" s="140"/>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41"/>
      <c r="C5" s="142"/>
      <c r="D5" s="141"/>
      <c r="E5" s="142"/>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91" t="s">
        <v>1</v>
      </c>
      <c r="C6" s="91" t="s">
        <v>2</v>
      </c>
      <c r="D6" s="54" t="s">
        <v>0</v>
      </c>
      <c r="E6" s="54"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6" t="str">
        <f>'Ficha análisis situación '!D5</f>
        <v>Estas son las tres (3) fortalezas o recursos con los que cuenta el establecimiento educativo para afrontar  la situación que más afecta la convivencia, la vida y la integridad:</v>
      </c>
      <c r="C7" s="46" t="s">
        <v>72</v>
      </c>
      <c r="D7" s="46" t="str">
        <f>'Ficha análisis situación '!D9</f>
        <v>Estos son los tres (3) factores que hacen que sea más probable que el riesgo se mantenga o empeore:</v>
      </c>
      <c r="E7" s="46" t="s">
        <v>73</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6" t="s">
        <v>218</v>
      </c>
      <c r="C8" s="46" t="s">
        <v>223</v>
      </c>
      <c r="D8" s="117" t="s">
        <v>220</v>
      </c>
      <c r="E8" s="121" t="s">
        <v>232</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105" t="s">
        <v>224</v>
      </c>
      <c r="C9" s="46" t="s">
        <v>225</v>
      </c>
      <c r="D9" s="46" t="s">
        <v>221</v>
      </c>
      <c r="E9" s="119" t="s">
        <v>227</v>
      </c>
      <c r="F9" s="11"/>
      <c r="G9" s="8"/>
      <c r="H9" s="8"/>
      <c r="I9" s="8"/>
      <c r="J9" s="8"/>
      <c r="K9" s="8"/>
      <c r="L9" s="8"/>
      <c r="M9" s="8"/>
      <c r="N9" s="8"/>
      <c r="O9" s="8"/>
      <c r="P9" s="8"/>
      <c r="Q9" s="8"/>
      <c r="R9" s="8"/>
      <c r="S9" s="8"/>
      <c r="T9" s="8"/>
      <c r="U9" s="8"/>
      <c r="V9" s="8"/>
      <c r="W9" s="8"/>
      <c r="X9" s="8"/>
      <c r="Y9" s="8"/>
      <c r="Z9" s="8"/>
    </row>
    <row r="10" spans="1:26" ht="93" customHeight="1" thickTop="1" thickBot="1" x14ac:dyDescent="0.3">
      <c r="A10" s="8"/>
      <c r="B10" s="46" t="s">
        <v>219</v>
      </c>
      <c r="C10" s="46" t="s">
        <v>226</v>
      </c>
      <c r="D10" s="46" t="s">
        <v>231</v>
      </c>
      <c r="E10" s="120" t="s">
        <v>233</v>
      </c>
      <c r="F10" s="11"/>
      <c r="G10" s="8"/>
      <c r="H10" s="8"/>
      <c r="I10" s="8"/>
      <c r="J10" s="8"/>
      <c r="K10" s="8"/>
      <c r="L10" s="8"/>
      <c r="M10" s="8"/>
      <c r="N10" s="8"/>
      <c r="O10" s="8"/>
      <c r="P10" s="8"/>
      <c r="Q10" s="8"/>
      <c r="R10" s="8"/>
      <c r="S10" s="8"/>
      <c r="T10" s="8"/>
      <c r="U10" s="8"/>
      <c r="V10" s="8"/>
      <c r="W10" s="8"/>
      <c r="X10" s="8"/>
      <c r="Y10" s="8"/>
      <c r="Z10" s="8"/>
    </row>
    <row r="11" spans="1:26" ht="13.8" thickTop="1" x14ac:dyDescent="0.25">
      <c r="A11" s="8"/>
      <c r="B11" s="8"/>
      <c r="C11" s="8"/>
      <c r="D11" s="8"/>
      <c r="E11" s="118"/>
      <c r="F11" s="8"/>
      <c r="G11" s="8"/>
      <c r="H11" s="8"/>
      <c r="I11" s="8"/>
      <c r="J11" s="8"/>
      <c r="K11" s="8"/>
      <c r="L11" s="8"/>
      <c r="M11" s="8"/>
      <c r="N11" s="8"/>
      <c r="O11" s="8"/>
      <c r="P11" s="8"/>
      <c r="Q11" s="8"/>
      <c r="R11" s="8"/>
      <c r="S11" s="8"/>
      <c r="T11" s="8"/>
      <c r="U11" s="8"/>
      <c r="V11" s="8"/>
      <c r="W11" s="8"/>
      <c r="X11" s="8"/>
      <c r="Y11" s="8"/>
      <c r="Z11" s="8"/>
    </row>
    <row r="12" spans="1:26" ht="13.2"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3.2"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3.2"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3.2"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3.2"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3.2"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3.2"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3.2"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3.2"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3.2"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3.2"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3.2"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3.2"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3.2"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3.2"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3.2"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3.2"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3.2"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3.2"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3.2"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3.2"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3.2"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3.2"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3.2"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3.2"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3.2"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3.2"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3.2"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3.2"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3.2"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3.2"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3.2"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3.2"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3.2"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3.2"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3.2"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3.2"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3.2"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3.2"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3.2"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3.2"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3.2"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3.2"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3.2"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3.2"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3.2"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3.2"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3.2"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3.2"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3.2"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3.2"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3.2"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3.2"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3.2"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3.2"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3.2"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3.2"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3.2"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3.2"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3.2"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3.2"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3.2"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3.2"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3.2"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3.2"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3.2"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3.2"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3.2"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3.2"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3.2"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3.2"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3.2"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3.2"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3.2"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3.2"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3.2"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3.2"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3.2"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3.2"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3.2"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3.2"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3.2"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3.2"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3.2"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3.2"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3.2"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3.2"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3.2"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3.2"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3.2"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3.2"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3.2"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3.2"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3.2"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3.2"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3.2"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3.2"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3.2"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3.2"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3.2"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3.2"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3.2"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3.2"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3.2"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3.2"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3.2"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3.2"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3.2"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3.2"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3.2"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3.2"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3.2"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3.2"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3.2"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3.2"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3.2"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3.2"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3.2"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3.2"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3.2"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3.2"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3.2"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3.2"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3.2"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3.2"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3.2"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3.2"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3.2"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3.2"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3.2"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3.2"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3.2"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3.2"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3.2"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3.2"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3.2"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3.2"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3.2"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3.2"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3.2"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3.2"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3.2"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3.2"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3.2"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3.2"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3.2"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3.2"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3.2"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3.2"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3.2"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3.2"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3.2"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3.2"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3.2"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3.2"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3.2"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3.2"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3.2"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3.2"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3.2"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3.2"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3.2"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3.2"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3.2"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3.2"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3.2"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3.2"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3.2"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3.2"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3.2"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3.2"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3.2"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3.2"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3.2"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3.2"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3.2"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3.2"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3.2"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3.2"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3.2"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3.2"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3.2"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3.2"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3.2"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3.2"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3.2"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3.2"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3.2"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3.2"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3.2"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3.2"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3.2"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3.2"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3.2"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3.2"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3.2"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3.2"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3.2"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3.2"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3.2"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3.2"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3.2"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3.2"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3.2"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3.2"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3.2"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3.2"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3.2"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3.2"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3.2"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3.2"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3.2"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3.2"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3.2"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3.2"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3.2"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3.2"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3.2"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3.2"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3.2"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3.2"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3.2"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3.2"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3.2"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3.2"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3.2"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3.2"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3.2"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3.2"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3.2"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3.2"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3.2"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3.2"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3.2"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3.2"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3.2"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3.2"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3.2"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3.2"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3.2"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3.2"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3.2"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3.2"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3.2"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3.2"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3.2"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3.2"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3.2"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3.2"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3.2"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3.2"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3.2"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3.2"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3.2"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3.2"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3.2"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3.2"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3.2"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3.2"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3.2"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3.2"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3.2"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3.2"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3.2"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3.2"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3.2"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3.2"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3.2"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3.2"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3.2"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3.2"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3.2"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3.2"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3.2"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3.2"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3.2"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3.2"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3.2"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3.2"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3.2"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3.2"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3.2"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3.2"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3.2"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3.2"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3.2"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3.2"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3.2"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3.2"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3.2"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3.2"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3.2"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3.2"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3.2"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3.2"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3.2"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3.2"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3.2"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3.2"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3.2"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3.2"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3.2"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3.2"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3.2"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3.2"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3.2"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3.2"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3.2"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3.2"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3.2"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3.2"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3.2"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3.2"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3.2"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3.2"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3.2"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3.2"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3.2"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3.2"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3.2"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3.2"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3.2"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3.2"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3.2"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3.2"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3.2"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3.2"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3.2"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3.2"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3.2"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3.2"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3.2"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3.2"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3.2"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3.2"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3.2"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3.2"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3.2"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3.2"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3.2"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3.2"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3.2"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3.2"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3.2"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3.2"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3.2"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3.2"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3.2"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3.2"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3.2"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3.2"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3.2"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3.2"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3.2"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3.2"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3.2"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3.2"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3.2"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3.2"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3.2"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3.2"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3.2"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3.2"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3.2"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3.2"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3.2"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3.2"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3.2"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3.2"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3.2"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3.2"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3.2"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3.2"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3.2"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3.2"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3.2"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3.2"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3.2"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3.2"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3.2"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3.2"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3.2"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3.2"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3.2"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3.2"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3.2"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3.2"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3.2"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3.2"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3.2"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3.2"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3.2"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3.2"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3.2"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3.2"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3.2"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3.2"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3.2"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3.2"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3.2"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3.2"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3.2"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3.2"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3.2"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3.2"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3.2"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3.2"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3.2"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3.2"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3.2"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3.2"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3.2"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3.2"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3.2"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3.2"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3.2"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3.2"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3.2"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3.2"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3.2"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3.2"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3.2"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3.2"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3.2"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3.2"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3.2"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3.2"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3.2"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3.2"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3.2"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3.2"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3.2"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3.2"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3.2"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3.2"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3.2"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3.2"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3.2"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3.2"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3.2"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3.2"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3.2"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3.2"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3.2"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3.2"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3.2"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3.2"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3.2"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3.2"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3.2"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3.2"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3.2"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3.2"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3.2"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3.2"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3.2"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3.2"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3.2"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3.2"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3.2"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3.2"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3.2"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3.2"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3.2"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3.2"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3.2"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3.2"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3.2"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3.2"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3.2"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3.2"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3.2"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3.2"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3.2"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3.2"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3.2"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3.2"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3.2"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3.2"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3.2"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3.2"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3.2"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3.2"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3.2"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3.2"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3.2"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3.2"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3.2"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3.2"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3.2"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3.2"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3.2"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3.2"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3.2"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3.2"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3.2"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3.2"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3.2"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3.2"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3.2"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3.2"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3.2"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3.2"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3.2"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3.2"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3.2"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3.2"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3.2"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3.2"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3.2"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3.2"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3.2"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3.2"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3.2"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3.2"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3.2"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3.2"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3.2"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3.2"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3.2"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3.2"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3.2"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3.2"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3.2"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3.2"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3.2"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3.2"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3.2"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3.2"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3.2"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3.2"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3.2"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3.2"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3.2"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3.2"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3.2"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3.2"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3.2"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3.2"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3.2"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3.2"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3.2"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3.2"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3.2"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3.2"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3.2"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3.2"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3.2"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3.2"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3.2"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3.2"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3.2"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3.2"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3.2"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3.2"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3.2"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3.2"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3.2"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3.2"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3.2"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3.2"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3.2"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3.2"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3.2"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3.2"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3.2"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3.2"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3.2"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3.2"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3.2"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3.2"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3.2"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3.2"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3.2"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3.2"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3.2"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3.2"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3.2"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3.2"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3.2"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3.2"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3.2"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3.2"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3.2"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3.2"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3.2"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3.2"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3.2"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3.2"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3.2"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3.2"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3.2"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3.2"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3.2"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3.2"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3.2"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3.2"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3.2"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3.2"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3.2"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3.2"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3.2"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3.2"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3.2"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3.2"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3.2"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3.2"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3.2"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3.2"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3.2"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3.2"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3.2"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3.2"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3.2"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3.2"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3.2"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3.2"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3.2"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3.2"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3.2"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3.2"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3.2"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3.2"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3.2"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3.2"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3.2"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3.2"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3.2"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3.2"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3.2"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3.2"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3.2"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3.2"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3.2"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3.2"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3.2"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3.2"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3.2"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3.2"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3.2"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3.2"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3.2"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3.2"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3.2"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3.2"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3.2"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3.2"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3.2"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3.2"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3.2"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3.2"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3.2"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3.2"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3.2"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3.2"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3.2"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3.2"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3.2"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3.2"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3.2"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3.2"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3.2"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3.2"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3.2"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3.2"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3.2"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3.2"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3.2"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3.2"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3.2"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3.2"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3.2"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3.2"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3.2"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3.2"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3.2"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3.2"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3.2"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3.2"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3.2"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3.2"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3.2"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3.2"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3.2"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3.2"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3.2"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3.2"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3.2"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3.2"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3.2"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3.2"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3.2"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3.2"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3.2"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3.2"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3.2"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3.2"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3.2"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3.2"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3.2"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3.2"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3.2"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3.2"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3.2"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3.2"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3.2"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3.2"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3.2"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3.2"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3.2"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3.2"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3.2"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3.2"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3.2"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3.2"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3.2"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3.2"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3.2"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3.2"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3.2"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3.2"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3.2"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3.2"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3.2"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3.2"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3.2"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3.2"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3.2"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3.2"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3.2"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3.2"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3.2"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3.2"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3.2"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3.2"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3.2"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3.2"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3.2"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3.2"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3.2"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3.2"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3.2"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3.2"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3.2"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3.2"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3.2"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3.2"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3.2"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3.2"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3.2"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3.2"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3.2"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3.2"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3.2"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3.2"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3.2"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3.2"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3.2"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3.2"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3.2"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3.2"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3.2"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3.2"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3.2"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3.2"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3.2"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3.2"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3.2"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3.2"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3.2"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3.2"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3.2"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3.2"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3.2"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3.2"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3.2"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3.2"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3.2"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3.2"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3.2"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3.2"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3.2"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3.2"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3.2"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3.2"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3.2"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3.2"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3.2"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3.2"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3.2"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3.2"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3.2"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3.2"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3.2"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3.2"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3.2"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3.2"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3.2"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3.2"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3.2"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3.2"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3.2"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3.2"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3.2"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3.2"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3.2"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3.2"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3.2"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3.2"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3.2"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3.2"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3.2"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3.2"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3.2"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3.2"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3.2"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3.2"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3.2"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3.2"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3.2"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3.2"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3.2"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3.2"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3.2"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3.2"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3.2"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3.2"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3.2"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3.2"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3.2"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3.2"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3.2"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3.2"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3.2"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3.2"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3.2"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3.2"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3.2"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3.2"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3.2"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3.2"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3.2"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3.2"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3.2"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3.2"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3.2"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3.2"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3.2"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3.2"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3.2"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3.2"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3.2"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3.2"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3.2"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3.2"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3.2"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3.2"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3.2"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3.2"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3.2"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3.2"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3.2"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3.2"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3.2"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3.2"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3.2"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3.2"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3.2"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3.2"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3.2"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3.2"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3.2"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3.2"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3.2"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3.2"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3.2"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3.2"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3.2"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3.2"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3.2"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3.2"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3.2"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3.2"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3.2"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3.2"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3.2"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3.2"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3.2"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3.2"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3.2"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3.2"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3.2"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3.2"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3.2"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3.2"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3.2"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3.2"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3.2"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3.2"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3.2"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3.2"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3.2"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3.2"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3.2"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3.2"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3.2"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3.2"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3.2"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3.2"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3.2"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3.2"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3.2"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3.2"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3.2"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3.2"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3.2"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3.2"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3.2"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3.2"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3.2"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3.2"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3.2"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3.2"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3.2"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3.2"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3.2"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3.2"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3.2"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3.2"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3.2"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3.2"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3.2"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3.2"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3.2"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3.2"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3.2"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3.2"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3.2"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3.2"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3.2"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3.2"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3.2"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3.2"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3.2"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3.2"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3.2"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3.2"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3.2"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3.2"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3.2"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3.2"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3.2"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3.2"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3.2"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3.2"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3.2"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3.2"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3.2"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3.2"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3.2"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3.2"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3.2"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3.2"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3.2"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3.2"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3.2"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3.2"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3.2"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3.2"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3.2"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3.2"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3.2"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3.2"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3.2"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3.2"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3.2"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3.2"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3.2"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3.2"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3.2"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3.2"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3.2"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3.2"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3.2"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3.2"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3.2"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3.2"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3.2"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3.2"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3.2"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3.2"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pageSetup paperSize="9"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B19" zoomScale="70" zoomScaleNormal="70" workbookViewId="0">
      <selection activeCell="G15" sqref="G15"/>
    </sheetView>
  </sheetViews>
  <sheetFormatPr baseColWidth="10" defaultColWidth="14.44140625" defaultRowHeight="15.75" customHeight="1" x14ac:dyDescent="0.25"/>
  <cols>
    <col min="1" max="1" width="2.88671875" customWidth="1"/>
    <col min="2" max="2" width="23.5546875" customWidth="1"/>
    <col min="3" max="3" width="23.5546875" style="63" customWidth="1"/>
    <col min="4" max="4" width="23.5546875" customWidth="1"/>
    <col min="5" max="5" width="23.5546875" style="63" customWidth="1"/>
    <col min="6" max="6" width="23.5546875" customWidth="1"/>
    <col min="7" max="8" width="26.6640625" customWidth="1"/>
    <col min="9" max="9" width="20.6640625" customWidth="1"/>
    <col min="10" max="10" width="24.5546875" customWidth="1"/>
    <col min="11" max="11" width="24.5546875" style="78" customWidth="1"/>
    <col min="12" max="14" width="27.44140625" customWidth="1"/>
    <col min="20" max="27" width="0" hidden="1" customWidth="1"/>
  </cols>
  <sheetData>
    <row r="1" spans="1:33" ht="16.2"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s="31" customFormat="1" ht="16.2" thickTop="1" thickBot="1" x14ac:dyDescent="0.3">
      <c r="A2" s="15"/>
      <c r="B2" s="55"/>
      <c r="C2" s="55"/>
      <c r="D2" s="55"/>
      <c r="E2" s="55"/>
      <c r="F2" s="55"/>
      <c r="G2" s="56"/>
      <c r="H2" s="56"/>
      <c r="I2" s="56"/>
      <c r="J2" s="56"/>
      <c r="K2" s="56"/>
      <c r="L2" s="56"/>
      <c r="M2" s="79"/>
      <c r="N2" s="14"/>
      <c r="O2" s="12"/>
      <c r="P2" s="12"/>
      <c r="Q2" s="12"/>
      <c r="R2" s="12"/>
      <c r="S2" s="12"/>
      <c r="T2" s="12"/>
      <c r="U2" s="12"/>
      <c r="V2" s="12"/>
      <c r="W2" s="12"/>
      <c r="X2" s="12"/>
      <c r="Y2" s="12"/>
      <c r="Z2" s="12"/>
      <c r="AA2" s="12"/>
      <c r="AB2" s="12"/>
      <c r="AC2" s="12"/>
      <c r="AD2" s="12"/>
      <c r="AE2" s="12"/>
      <c r="AF2" s="12"/>
      <c r="AG2" s="12"/>
    </row>
    <row r="3" spans="1:33" s="31" customFormat="1" ht="70.5" customHeight="1" thickTop="1" thickBot="1" x14ac:dyDescent="0.35">
      <c r="A3" s="15"/>
      <c r="B3" s="155" t="s">
        <v>148</v>
      </c>
      <c r="C3" s="156"/>
      <c r="D3" s="156"/>
      <c r="E3" s="156"/>
      <c r="F3" s="156"/>
      <c r="G3" s="156"/>
      <c r="H3" s="156"/>
      <c r="I3" s="156"/>
      <c r="J3" s="156"/>
      <c r="K3" s="156"/>
      <c r="L3" s="156"/>
      <c r="M3" s="156"/>
      <c r="N3" s="157"/>
      <c r="O3" s="16"/>
      <c r="P3" s="12"/>
      <c r="Q3" s="12"/>
      <c r="R3" s="12"/>
      <c r="S3" s="12"/>
      <c r="T3" s="12"/>
      <c r="U3" s="12"/>
      <c r="V3" s="12"/>
      <c r="W3" s="12"/>
      <c r="X3" s="12"/>
      <c r="Y3" s="12"/>
      <c r="Z3" s="12"/>
      <c r="AA3" s="12"/>
      <c r="AB3" s="12"/>
      <c r="AC3" s="12"/>
      <c r="AD3" s="12"/>
      <c r="AE3" s="12"/>
      <c r="AF3" s="12"/>
      <c r="AG3" s="12"/>
    </row>
    <row r="4" spans="1:33" s="31" customFormat="1" ht="16.5" customHeight="1" thickTop="1" thickBot="1" x14ac:dyDescent="0.3">
      <c r="A4" s="15"/>
      <c r="B4" s="152" t="s">
        <v>74</v>
      </c>
      <c r="C4" s="153"/>
      <c r="D4" s="153"/>
      <c r="E4" s="153"/>
      <c r="F4" s="153"/>
      <c r="G4" s="153"/>
      <c r="H4" s="153"/>
      <c r="I4" s="153"/>
      <c r="J4" s="153"/>
      <c r="K4" s="153"/>
      <c r="L4" s="153"/>
      <c r="M4" s="153"/>
      <c r="N4" s="154"/>
      <c r="O4" s="16"/>
      <c r="P4" s="12"/>
      <c r="Q4" s="12"/>
      <c r="R4" s="12"/>
      <c r="S4" s="12"/>
      <c r="T4" s="61" t="s">
        <v>76</v>
      </c>
      <c r="U4" s="12"/>
      <c r="V4" s="71" t="s">
        <v>81</v>
      </c>
      <c r="W4" s="12"/>
      <c r="X4" s="12"/>
      <c r="Z4" s="12"/>
      <c r="AA4" s="12"/>
      <c r="AB4" s="12"/>
      <c r="AC4" s="12"/>
      <c r="AD4" s="12"/>
      <c r="AE4" s="12"/>
      <c r="AF4" s="12"/>
      <c r="AG4" s="12"/>
    </row>
    <row r="5" spans="1:33" ht="50.25" customHeight="1" thickTop="1" thickBot="1" x14ac:dyDescent="0.3">
      <c r="A5" s="15"/>
      <c r="B5" s="148" t="s">
        <v>2</v>
      </c>
      <c r="C5" s="144" t="s">
        <v>144</v>
      </c>
      <c r="D5" s="144"/>
      <c r="E5" s="150" t="s">
        <v>183</v>
      </c>
      <c r="F5" s="144" t="s">
        <v>184</v>
      </c>
      <c r="G5" s="144" t="s">
        <v>146</v>
      </c>
      <c r="H5" s="144" t="s">
        <v>149</v>
      </c>
      <c r="I5" s="144" t="s">
        <v>150</v>
      </c>
      <c r="J5" s="144" t="s">
        <v>151</v>
      </c>
      <c r="K5" s="144"/>
      <c r="L5" s="145" t="s">
        <v>154</v>
      </c>
      <c r="M5" s="146"/>
      <c r="N5" s="146"/>
      <c r="O5" s="16"/>
      <c r="P5" s="12"/>
      <c r="Q5" s="12"/>
      <c r="R5" s="12"/>
      <c r="S5" s="12"/>
      <c r="T5" s="61" t="s">
        <v>145</v>
      </c>
      <c r="U5" s="12"/>
      <c r="V5" s="61" t="s">
        <v>82</v>
      </c>
      <c r="W5" s="12"/>
      <c r="X5" s="61" t="s">
        <v>134</v>
      </c>
      <c r="Z5" s="12"/>
      <c r="AA5" s="12"/>
      <c r="AB5" s="12"/>
      <c r="AC5" s="12"/>
      <c r="AD5" s="12"/>
      <c r="AE5" s="12"/>
      <c r="AF5" s="12"/>
      <c r="AG5" s="12"/>
    </row>
    <row r="6" spans="1:33" s="63" customFormat="1" ht="81.75" customHeight="1" thickTop="1" thickBot="1" x14ac:dyDescent="0.3">
      <c r="A6" s="15"/>
      <c r="B6" s="148"/>
      <c r="C6" s="80" t="s">
        <v>181</v>
      </c>
      <c r="D6" s="81" t="s">
        <v>182</v>
      </c>
      <c r="E6" s="150"/>
      <c r="F6" s="144"/>
      <c r="G6" s="144"/>
      <c r="H6" s="148"/>
      <c r="I6" s="148"/>
      <c r="J6" s="82" t="s">
        <v>152</v>
      </c>
      <c r="K6" s="82" t="s">
        <v>153</v>
      </c>
      <c r="L6" s="82" t="s">
        <v>177</v>
      </c>
      <c r="M6" s="82" t="s">
        <v>178</v>
      </c>
      <c r="N6" s="82" t="s">
        <v>155</v>
      </c>
      <c r="O6" s="16"/>
      <c r="P6" s="12"/>
      <c r="Q6" s="12"/>
      <c r="R6" s="12"/>
      <c r="S6" s="12"/>
      <c r="T6" s="61" t="s">
        <v>77</v>
      </c>
      <c r="U6" s="12"/>
      <c r="V6" s="61" t="s">
        <v>83</v>
      </c>
      <c r="W6" s="12"/>
      <c r="X6" s="61" t="s">
        <v>135</v>
      </c>
      <c r="Z6" s="12"/>
      <c r="AA6" s="12"/>
      <c r="AB6" s="12"/>
      <c r="AC6" s="12"/>
      <c r="AD6" s="12"/>
      <c r="AE6" s="12"/>
      <c r="AF6" s="12"/>
      <c r="AG6" s="12"/>
    </row>
    <row r="7" spans="1:33" ht="29.25" customHeight="1" thickTop="1" thickBot="1" x14ac:dyDescent="0.3">
      <c r="A7" s="15"/>
      <c r="B7" s="149" t="str">
        <f>Medidas!C8</f>
        <v>Implementación del manual de convivencia a traves de los talleres y proyectos transversales, escuela de padres.</v>
      </c>
      <c r="C7" s="149" t="s">
        <v>76</v>
      </c>
      <c r="D7" s="149" t="s">
        <v>187</v>
      </c>
      <c r="E7" s="147" t="s">
        <v>135</v>
      </c>
      <c r="F7" s="147" t="s">
        <v>83</v>
      </c>
      <c r="G7" s="59" t="s">
        <v>191</v>
      </c>
      <c r="H7" s="60" t="s">
        <v>192</v>
      </c>
      <c r="I7" s="57" t="s">
        <v>234</v>
      </c>
      <c r="J7" s="57" t="s">
        <v>265</v>
      </c>
      <c r="K7" s="57" t="s">
        <v>195</v>
      </c>
      <c r="L7" s="57" t="s">
        <v>196</v>
      </c>
      <c r="M7" s="83" t="s">
        <v>197</v>
      </c>
      <c r="N7" s="83" t="s">
        <v>199</v>
      </c>
      <c r="O7" s="16"/>
      <c r="P7" s="12"/>
      <c r="Q7" s="12"/>
      <c r="R7" s="12"/>
      <c r="S7" s="12"/>
      <c r="T7" s="61" t="s">
        <v>78</v>
      </c>
      <c r="U7" s="12"/>
      <c r="V7" s="61" t="s">
        <v>84</v>
      </c>
      <c r="W7" s="12"/>
      <c r="X7" s="61" t="s">
        <v>136</v>
      </c>
      <c r="Z7" s="12"/>
      <c r="AA7" s="12"/>
      <c r="AB7" s="12"/>
      <c r="AC7" s="12"/>
      <c r="AD7" s="12"/>
      <c r="AE7" s="12"/>
      <c r="AF7" s="12"/>
      <c r="AG7" s="12"/>
    </row>
    <row r="8" spans="1:33" ht="29.25" customHeight="1" thickTop="1" thickBot="1" x14ac:dyDescent="0.3">
      <c r="A8" s="15"/>
      <c r="B8" s="151"/>
      <c r="C8" s="149"/>
      <c r="D8" s="147"/>
      <c r="E8" s="147"/>
      <c r="F8" s="147"/>
      <c r="G8" s="59" t="s">
        <v>204</v>
      </c>
      <c r="H8" s="60" t="s">
        <v>194</v>
      </c>
      <c r="I8" s="57" t="s">
        <v>235</v>
      </c>
      <c r="J8" s="57" t="s">
        <v>265</v>
      </c>
      <c r="K8" s="57" t="s">
        <v>195</v>
      </c>
      <c r="L8" s="57" t="s">
        <v>203</v>
      </c>
      <c r="M8" s="83" t="s">
        <v>252</v>
      </c>
      <c r="N8" s="83" t="s">
        <v>198</v>
      </c>
      <c r="O8" s="16"/>
      <c r="P8" s="12"/>
      <c r="Q8" s="12"/>
      <c r="R8" s="12"/>
      <c r="S8" s="12"/>
      <c r="U8" s="12"/>
      <c r="V8" s="61" t="s">
        <v>82</v>
      </c>
      <c r="W8" s="12"/>
      <c r="X8" s="61" t="s">
        <v>137</v>
      </c>
      <c r="Y8" s="12"/>
      <c r="Z8" s="12"/>
      <c r="AA8" s="12"/>
      <c r="AB8" s="12"/>
      <c r="AC8" s="12"/>
      <c r="AD8" s="12"/>
      <c r="AE8" s="12"/>
      <c r="AF8" s="12"/>
      <c r="AG8" s="12"/>
    </row>
    <row r="9" spans="1:33" ht="29.25" customHeight="1" thickTop="1" thickBot="1" x14ac:dyDescent="0.3">
      <c r="A9" s="15"/>
      <c r="B9" s="151"/>
      <c r="C9" s="149"/>
      <c r="D9" s="147"/>
      <c r="E9" s="147"/>
      <c r="F9" s="147"/>
      <c r="G9" s="59" t="s">
        <v>209</v>
      </c>
      <c r="H9" s="60" t="s">
        <v>193</v>
      </c>
      <c r="I9" s="58" t="s">
        <v>236</v>
      </c>
      <c r="J9" s="57" t="s">
        <v>265</v>
      </c>
      <c r="K9" s="57" t="s">
        <v>195</v>
      </c>
      <c r="L9" s="57" t="s">
        <v>203</v>
      </c>
      <c r="M9" s="83" t="s">
        <v>253</v>
      </c>
      <c r="N9" s="83" t="s">
        <v>200</v>
      </c>
      <c r="O9" s="16"/>
      <c r="P9" s="12"/>
      <c r="Q9" s="12"/>
      <c r="R9" s="12"/>
      <c r="S9" s="12"/>
      <c r="T9" s="12"/>
      <c r="U9" s="12"/>
      <c r="V9" s="12"/>
      <c r="W9" s="12"/>
      <c r="X9" s="61" t="s">
        <v>138</v>
      </c>
      <c r="Y9" s="12"/>
      <c r="Z9" s="12"/>
      <c r="AA9" s="12"/>
      <c r="AB9" s="12"/>
      <c r="AC9" s="12"/>
      <c r="AD9" s="12"/>
      <c r="AE9" s="12"/>
      <c r="AF9" s="12"/>
      <c r="AG9" s="12"/>
    </row>
    <row r="10" spans="1:33" ht="27.75" customHeight="1" thickTop="1" thickBot="1" x14ac:dyDescent="0.3">
      <c r="A10" s="15"/>
      <c r="B10" s="149" t="s">
        <v>185</v>
      </c>
      <c r="C10" s="149" t="s">
        <v>77</v>
      </c>
      <c r="D10" s="149" t="s">
        <v>189</v>
      </c>
      <c r="E10" s="147" t="s">
        <v>135</v>
      </c>
      <c r="F10" s="147" t="s">
        <v>81</v>
      </c>
      <c r="G10" s="59" t="s">
        <v>201</v>
      </c>
      <c r="H10" s="110" t="s">
        <v>237</v>
      </c>
      <c r="I10" s="58" t="s">
        <v>238</v>
      </c>
      <c r="J10" s="57" t="s">
        <v>265</v>
      </c>
      <c r="K10" s="57" t="s">
        <v>195</v>
      </c>
      <c r="L10" s="57" t="s">
        <v>203</v>
      </c>
      <c r="M10" s="112" t="s">
        <v>254</v>
      </c>
      <c r="N10" s="112" t="s">
        <v>210</v>
      </c>
      <c r="O10" s="16"/>
      <c r="P10" s="12"/>
      <c r="Q10" s="12"/>
      <c r="R10" s="12"/>
      <c r="S10" s="12"/>
      <c r="T10" s="12"/>
      <c r="U10" s="12"/>
      <c r="V10" s="12"/>
      <c r="W10" s="12"/>
      <c r="X10" s="61" t="s">
        <v>139</v>
      </c>
      <c r="Y10" s="12"/>
      <c r="Z10" s="12"/>
      <c r="AA10" s="12"/>
      <c r="AB10" s="12"/>
      <c r="AC10" s="12"/>
      <c r="AD10" s="12"/>
      <c r="AE10" s="12"/>
      <c r="AF10" s="12"/>
      <c r="AG10" s="12"/>
    </row>
    <row r="11" spans="1:33" ht="27.75" customHeight="1" thickTop="1" thickBot="1" x14ac:dyDescent="0.3">
      <c r="A11" s="15"/>
      <c r="B11" s="151"/>
      <c r="C11" s="149"/>
      <c r="D11" s="147"/>
      <c r="E11" s="147"/>
      <c r="F11" s="147"/>
      <c r="G11" s="60" t="s">
        <v>202</v>
      </c>
      <c r="H11" s="111" t="s">
        <v>239</v>
      </c>
      <c r="I11" s="58" t="s">
        <v>240</v>
      </c>
      <c r="J11" s="57" t="s">
        <v>265</v>
      </c>
      <c r="K11" s="57" t="s">
        <v>195</v>
      </c>
      <c r="L11" s="57" t="s">
        <v>203</v>
      </c>
      <c r="M11" s="112" t="s">
        <v>255</v>
      </c>
      <c r="N11" s="112" t="s">
        <v>211</v>
      </c>
      <c r="O11" s="16"/>
      <c r="P11" s="12"/>
      <c r="Q11" s="12"/>
      <c r="R11" s="12"/>
      <c r="S11" s="12"/>
      <c r="T11" s="12"/>
      <c r="U11" s="12"/>
      <c r="V11" s="12"/>
      <c r="W11" s="12"/>
      <c r="X11" s="61" t="s">
        <v>143</v>
      </c>
      <c r="Y11" s="12"/>
      <c r="Z11" s="12"/>
      <c r="AA11" s="12"/>
      <c r="AB11" s="12"/>
      <c r="AC11" s="12"/>
      <c r="AD11" s="12"/>
      <c r="AE11" s="12"/>
      <c r="AF11" s="12"/>
      <c r="AG11" s="12"/>
    </row>
    <row r="12" spans="1:33" ht="27.75" customHeight="1" thickTop="1" thickBot="1" x14ac:dyDescent="0.3">
      <c r="A12" s="15"/>
      <c r="B12" s="151"/>
      <c r="C12" s="149"/>
      <c r="D12" s="147"/>
      <c r="E12" s="147"/>
      <c r="F12" s="147"/>
      <c r="G12" s="60" t="s">
        <v>241</v>
      </c>
      <c r="H12" s="60" t="s">
        <v>242</v>
      </c>
      <c r="I12" s="58" t="s">
        <v>243</v>
      </c>
      <c r="J12" s="57" t="s">
        <v>265</v>
      </c>
      <c r="K12" s="57" t="s">
        <v>195</v>
      </c>
      <c r="L12" s="57" t="s">
        <v>203</v>
      </c>
      <c r="M12" s="112" t="s">
        <v>256</v>
      </c>
      <c r="N12" s="112" t="s">
        <v>211</v>
      </c>
      <c r="O12" s="16"/>
      <c r="P12" s="12"/>
      <c r="Q12" s="12"/>
      <c r="R12" s="12"/>
      <c r="S12" s="12"/>
      <c r="T12" s="12"/>
      <c r="U12" s="12"/>
      <c r="V12" s="12"/>
      <c r="W12" s="12"/>
      <c r="X12" s="61" t="s">
        <v>140</v>
      </c>
      <c r="Y12" s="12"/>
      <c r="Z12" s="12"/>
      <c r="AA12" s="12"/>
      <c r="AB12" s="12"/>
      <c r="AC12" s="12"/>
      <c r="AD12" s="12"/>
      <c r="AE12" s="12"/>
      <c r="AF12" s="12"/>
      <c r="AG12" s="12"/>
    </row>
    <row r="13" spans="1:33" ht="31.5" customHeight="1" thickTop="1" thickBot="1" x14ac:dyDescent="0.3">
      <c r="A13" s="15"/>
      <c r="B13" s="149" t="s">
        <v>186</v>
      </c>
      <c r="C13" s="149" t="s">
        <v>78</v>
      </c>
      <c r="D13" s="149" t="s">
        <v>188</v>
      </c>
      <c r="E13" s="147" t="s">
        <v>137</v>
      </c>
      <c r="F13" s="147" t="s">
        <v>82</v>
      </c>
      <c r="G13" s="59" t="s">
        <v>205</v>
      </c>
      <c r="H13" s="60" t="s">
        <v>244</v>
      </c>
      <c r="I13" s="58" t="s">
        <v>245</v>
      </c>
      <c r="J13" s="57" t="s">
        <v>265</v>
      </c>
      <c r="K13" s="57" t="s">
        <v>195</v>
      </c>
      <c r="L13" s="57" t="s">
        <v>203</v>
      </c>
      <c r="M13" s="112" t="s">
        <v>256</v>
      </c>
      <c r="N13" s="112" t="s">
        <v>208</v>
      </c>
      <c r="O13" s="16"/>
      <c r="P13" s="12"/>
      <c r="Q13" s="12"/>
      <c r="R13" s="12"/>
      <c r="S13" s="12"/>
      <c r="T13" s="12"/>
      <c r="U13" s="12"/>
      <c r="V13" s="12"/>
      <c r="W13" s="12"/>
      <c r="X13" s="61" t="s">
        <v>141</v>
      </c>
      <c r="Y13" s="12"/>
      <c r="Z13" s="12"/>
      <c r="AA13" s="12"/>
      <c r="AB13" s="12"/>
      <c r="AC13" s="12"/>
      <c r="AD13" s="12"/>
      <c r="AE13" s="12"/>
      <c r="AF13" s="12"/>
      <c r="AG13" s="12"/>
    </row>
    <row r="14" spans="1:33" ht="31.5" customHeight="1" thickTop="1" thickBot="1" x14ac:dyDescent="0.3">
      <c r="A14" s="15"/>
      <c r="B14" s="151"/>
      <c r="C14" s="149"/>
      <c r="D14" s="147"/>
      <c r="E14" s="147"/>
      <c r="F14" s="147"/>
      <c r="G14" s="60" t="s">
        <v>206</v>
      </c>
      <c r="H14" s="60" t="s">
        <v>246</v>
      </c>
      <c r="I14" s="58" t="s">
        <v>247</v>
      </c>
      <c r="J14" s="57" t="s">
        <v>265</v>
      </c>
      <c r="K14" s="57" t="s">
        <v>195</v>
      </c>
      <c r="L14" s="57" t="s">
        <v>203</v>
      </c>
      <c r="M14" s="112" t="s">
        <v>256</v>
      </c>
      <c r="N14" s="112" t="s">
        <v>211</v>
      </c>
      <c r="O14" s="16"/>
      <c r="P14" s="12"/>
      <c r="Q14" s="12"/>
      <c r="R14" s="12"/>
      <c r="S14" s="12"/>
      <c r="T14" s="12"/>
      <c r="U14" s="12"/>
      <c r="V14" s="12"/>
      <c r="W14" s="12"/>
      <c r="X14" s="61" t="s">
        <v>142</v>
      </c>
      <c r="Y14" s="12"/>
      <c r="Z14" s="12"/>
      <c r="AA14" s="12"/>
      <c r="AB14" s="12"/>
      <c r="AC14" s="12"/>
      <c r="AD14" s="12"/>
      <c r="AE14" s="12"/>
      <c r="AF14" s="12"/>
      <c r="AG14" s="12"/>
    </row>
    <row r="15" spans="1:33" ht="31.5" customHeight="1" thickTop="1" thickBot="1" x14ac:dyDescent="0.3">
      <c r="A15" s="15"/>
      <c r="B15" s="151"/>
      <c r="C15" s="149"/>
      <c r="D15" s="147"/>
      <c r="E15" s="147"/>
      <c r="F15" s="147"/>
      <c r="G15" s="60" t="s">
        <v>207</v>
      </c>
      <c r="H15" s="60" t="s">
        <v>248</v>
      </c>
      <c r="I15" s="57" t="s">
        <v>249</v>
      </c>
      <c r="J15" s="57" t="s">
        <v>265</v>
      </c>
      <c r="K15" s="57" t="s">
        <v>195</v>
      </c>
      <c r="L15" s="57" t="s">
        <v>203</v>
      </c>
      <c r="M15" s="112" t="s">
        <v>256</v>
      </c>
      <c r="N15" s="112" t="s">
        <v>211</v>
      </c>
      <c r="O15" s="16"/>
      <c r="P15" s="12"/>
      <c r="Q15" s="12"/>
      <c r="R15" s="12"/>
      <c r="S15" s="12"/>
      <c r="T15" s="12"/>
      <c r="U15" s="12"/>
      <c r="V15" s="12"/>
      <c r="W15" s="12"/>
      <c r="X15" s="12"/>
      <c r="Y15" s="12"/>
      <c r="Z15" s="12"/>
      <c r="AA15" s="12"/>
      <c r="AB15" s="12"/>
      <c r="AC15" s="12"/>
      <c r="AD15" s="12"/>
      <c r="AE15" s="12"/>
      <c r="AF15" s="12"/>
      <c r="AG15" s="12"/>
    </row>
    <row r="16" spans="1:33" s="31" customFormat="1" ht="18.75" customHeight="1" thickTop="1" thickBot="1" x14ac:dyDescent="0.3">
      <c r="A16" s="15"/>
      <c r="B16" s="158" t="s">
        <v>75</v>
      </c>
      <c r="C16" s="159"/>
      <c r="D16" s="159"/>
      <c r="E16" s="159"/>
      <c r="F16" s="159"/>
      <c r="G16" s="159"/>
      <c r="H16" s="159"/>
      <c r="I16" s="159"/>
      <c r="J16" s="159"/>
      <c r="K16" s="159"/>
      <c r="L16" s="159"/>
      <c r="M16" s="159"/>
      <c r="N16" s="160"/>
      <c r="O16" s="16"/>
      <c r="P16" s="12"/>
      <c r="Q16" s="12"/>
      <c r="R16" s="12"/>
      <c r="S16" s="12"/>
      <c r="T16" s="12"/>
      <c r="U16" s="12"/>
      <c r="V16" s="12"/>
      <c r="W16" s="12"/>
      <c r="X16" s="12"/>
      <c r="Y16" s="12"/>
      <c r="Z16" s="12"/>
      <c r="AA16" s="12"/>
      <c r="AB16" s="12"/>
      <c r="AC16" s="12"/>
      <c r="AD16" s="12"/>
      <c r="AE16" s="12"/>
      <c r="AF16" s="12"/>
      <c r="AG16" s="12"/>
    </row>
    <row r="17" spans="1:33" s="63" customFormat="1" ht="48.75" customHeight="1" thickTop="1" thickBot="1" x14ac:dyDescent="0.3">
      <c r="A17" s="15"/>
      <c r="B17" s="148" t="s">
        <v>3</v>
      </c>
      <c r="C17" s="144" t="s">
        <v>144</v>
      </c>
      <c r="D17" s="144"/>
      <c r="E17" s="150" t="s">
        <v>183</v>
      </c>
      <c r="F17" s="144" t="s">
        <v>184</v>
      </c>
      <c r="G17" s="144" t="s">
        <v>146</v>
      </c>
      <c r="H17" s="144" t="s">
        <v>149</v>
      </c>
      <c r="I17" s="144" t="s">
        <v>150</v>
      </c>
      <c r="J17" s="144" t="s">
        <v>151</v>
      </c>
      <c r="K17" s="144"/>
      <c r="L17" s="145" t="s">
        <v>154</v>
      </c>
      <c r="M17" s="146"/>
      <c r="N17" s="146"/>
      <c r="O17" s="16"/>
      <c r="P17" s="12"/>
      <c r="Q17" s="12"/>
      <c r="R17" s="12"/>
      <c r="S17" s="12"/>
      <c r="T17" s="61"/>
      <c r="U17" s="12"/>
      <c r="W17" s="12"/>
      <c r="X17" s="61"/>
      <c r="Z17" s="12"/>
      <c r="AA17" s="12"/>
      <c r="AB17" s="12"/>
      <c r="AC17" s="12"/>
      <c r="AD17" s="12"/>
      <c r="AE17" s="12"/>
      <c r="AF17" s="12"/>
      <c r="AG17" s="12"/>
    </row>
    <row r="18" spans="1:33" s="63" customFormat="1" ht="68.25" customHeight="1" thickTop="1" thickBot="1" x14ac:dyDescent="0.3">
      <c r="A18" s="15"/>
      <c r="B18" s="148"/>
      <c r="C18" s="80" t="s">
        <v>181</v>
      </c>
      <c r="D18" s="81" t="s">
        <v>182</v>
      </c>
      <c r="E18" s="150"/>
      <c r="F18" s="144"/>
      <c r="G18" s="178"/>
      <c r="H18" s="148"/>
      <c r="I18" s="148"/>
      <c r="J18" s="82" t="s">
        <v>152</v>
      </c>
      <c r="K18" s="82" t="s">
        <v>153</v>
      </c>
      <c r="L18" s="82" t="s">
        <v>177</v>
      </c>
      <c r="M18" s="82" t="s">
        <v>178</v>
      </c>
      <c r="N18" s="82" t="s">
        <v>155</v>
      </c>
      <c r="O18" s="16"/>
      <c r="P18" s="12"/>
      <c r="Q18" s="12"/>
      <c r="R18" s="12"/>
      <c r="S18" s="12"/>
      <c r="T18" s="61"/>
      <c r="U18" s="12"/>
      <c r="V18" s="61"/>
      <c r="W18" s="12"/>
      <c r="X18" s="61"/>
      <c r="Z18" s="12"/>
      <c r="AA18" s="12"/>
      <c r="AB18" s="12"/>
      <c r="AC18" s="12"/>
      <c r="AD18" s="12"/>
      <c r="AE18" s="12"/>
      <c r="AF18" s="12"/>
      <c r="AG18" s="12"/>
    </row>
    <row r="19" spans="1:33" ht="41.4" customHeight="1" thickTop="1" thickBot="1" x14ac:dyDescent="0.3">
      <c r="A19" s="15"/>
      <c r="B19" s="149" t="s">
        <v>269</v>
      </c>
      <c r="C19" s="147" t="s">
        <v>76</v>
      </c>
      <c r="D19" s="149" t="s">
        <v>187</v>
      </c>
      <c r="E19" s="147" t="s">
        <v>134</v>
      </c>
      <c r="F19" s="176" t="s">
        <v>83</v>
      </c>
      <c r="G19" s="190" t="s">
        <v>250</v>
      </c>
      <c r="H19" s="177" t="s">
        <v>251</v>
      </c>
      <c r="I19" s="60" t="s">
        <v>268</v>
      </c>
      <c r="J19" s="57" t="s">
        <v>265</v>
      </c>
      <c r="K19" s="60" t="s">
        <v>195</v>
      </c>
      <c r="L19" s="57" t="s">
        <v>203</v>
      </c>
      <c r="M19" s="83" t="s">
        <v>197</v>
      </c>
      <c r="N19" s="112"/>
      <c r="O19" s="16"/>
      <c r="P19" s="12"/>
      <c r="Q19" s="12"/>
      <c r="R19" s="12"/>
      <c r="S19" s="12"/>
      <c r="T19" s="12"/>
      <c r="U19" s="12"/>
      <c r="V19" s="12"/>
      <c r="W19" s="12"/>
      <c r="X19" s="12"/>
      <c r="Y19" s="12"/>
      <c r="Z19" s="12"/>
      <c r="AA19" s="12"/>
      <c r="AB19" s="12"/>
      <c r="AC19" s="12"/>
      <c r="AD19" s="12"/>
      <c r="AE19" s="12"/>
      <c r="AF19" s="12"/>
      <c r="AG19" s="12"/>
    </row>
    <row r="20" spans="1:33" ht="67.8" customHeight="1" thickTop="1" thickBot="1" x14ac:dyDescent="0.3">
      <c r="A20" s="15"/>
      <c r="B20" s="174"/>
      <c r="C20" s="147"/>
      <c r="D20" s="175"/>
      <c r="E20" s="147"/>
      <c r="F20" s="180"/>
      <c r="G20" s="183" t="s">
        <v>273</v>
      </c>
      <c r="H20" s="177" t="s">
        <v>270</v>
      </c>
      <c r="I20" s="60" t="s">
        <v>271</v>
      </c>
      <c r="J20" s="57" t="s">
        <v>265</v>
      </c>
      <c r="K20" s="57" t="s">
        <v>195</v>
      </c>
      <c r="L20" s="57" t="s">
        <v>203</v>
      </c>
      <c r="M20" s="112" t="s">
        <v>255</v>
      </c>
      <c r="N20" s="112"/>
      <c r="O20" s="16"/>
      <c r="P20" s="12"/>
      <c r="Q20" s="12"/>
      <c r="R20" s="12"/>
      <c r="S20" s="12"/>
      <c r="T20" s="12"/>
      <c r="U20" s="12"/>
      <c r="V20" s="12"/>
      <c r="W20" s="12"/>
      <c r="X20" s="12"/>
      <c r="Y20" s="12"/>
      <c r="Z20" s="12"/>
      <c r="AA20" s="12"/>
      <c r="AB20" s="12"/>
      <c r="AC20" s="12"/>
      <c r="AD20" s="12"/>
      <c r="AE20" s="12"/>
      <c r="AF20" s="12"/>
      <c r="AG20" s="12"/>
    </row>
    <row r="21" spans="1:33" ht="85.2" customHeight="1" thickTop="1" thickBot="1" x14ac:dyDescent="0.3">
      <c r="A21" s="15"/>
      <c r="B21" s="174"/>
      <c r="C21" s="147"/>
      <c r="D21" s="175"/>
      <c r="E21" s="147"/>
      <c r="F21" s="180"/>
      <c r="G21" s="182" t="s">
        <v>274</v>
      </c>
      <c r="H21" s="179" t="s">
        <v>272</v>
      </c>
      <c r="I21" s="60" t="s">
        <v>275</v>
      </c>
      <c r="J21" s="57" t="s">
        <v>265</v>
      </c>
      <c r="K21" s="57" t="s">
        <v>195</v>
      </c>
      <c r="L21" s="57" t="s">
        <v>203</v>
      </c>
      <c r="M21" s="112" t="s">
        <v>256</v>
      </c>
      <c r="N21" s="112"/>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3">
      <c r="A22" s="15"/>
      <c r="B22" s="149" t="s">
        <v>257</v>
      </c>
      <c r="C22" s="147" t="s">
        <v>78</v>
      </c>
      <c r="D22" s="149" t="s">
        <v>190</v>
      </c>
      <c r="E22" s="147" t="s">
        <v>137</v>
      </c>
      <c r="F22" s="147" t="s">
        <v>83</v>
      </c>
      <c r="G22" s="181" t="s">
        <v>258</v>
      </c>
      <c r="H22" s="60" t="s">
        <v>277</v>
      </c>
      <c r="I22" s="185">
        <v>46094</v>
      </c>
      <c r="J22" s="57" t="s">
        <v>265</v>
      </c>
      <c r="K22" s="57" t="s">
        <v>195</v>
      </c>
      <c r="L22" s="57" t="s">
        <v>203</v>
      </c>
      <c r="M22" s="112" t="s">
        <v>282</v>
      </c>
      <c r="N22" s="83"/>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3">
      <c r="A23" s="15"/>
      <c r="B23" s="151"/>
      <c r="C23" s="147"/>
      <c r="D23" s="147"/>
      <c r="E23" s="147"/>
      <c r="F23" s="147"/>
      <c r="G23" s="60" t="s">
        <v>259</v>
      </c>
      <c r="H23" s="60" t="s">
        <v>278</v>
      </c>
      <c r="I23" s="122" t="s">
        <v>276</v>
      </c>
      <c r="J23" s="57" t="s">
        <v>265</v>
      </c>
      <c r="K23" s="57" t="s">
        <v>195</v>
      </c>
      <c r="L23" s="57" t="s">
        <v>203</v>
      </c>
      <c r="M23" s="112" t="s">
        <v>282</v>
      </c>
      <c r="N23" s="112"/>
      <c r="O23" s="16"/>
      <c r="P23" s="12"/>
      <c r="Q23" s="12"/>
      <c r="R23" s="12"/>
      <c r="S23" s="12"/>
      <c r="T23" s="12"/>
      <c r="U23" s="12"/>
      <c r="V23" s="12"/>
      <c r="W23" s="12"/>
      <c r="X23" s="12"/>
      <c r="Y23" s="12"/>
      <c r="Z23" s="12"/>
      <c r="AA23" s="12"/>
      <c r="AB23" s="12"/>
      <c r="AC23" s="12"/>
      <c r="AD23" s="12"/>
      <c r="AE23" s="12"/>
      <c r="AF23" s="12"/>
      <c r="AG23" s="12"/>
    </row>
    <row r="24" spans="1:33" ht="50.4" customHeight="1" thickTop="1" thickBot="1" x14ac:dyDescent="0.3">
      <c r="A24" s="15"/>
      <c r="B24" s="151"/>
      <c r="C24" s="147"/>
      <c r="D24" s="147"/>
      <c r="E24" s="147"/>
      <c r="F24" s="147"/>
      <c r="G24" s="60" t="s">
        <v>260</v>
      </c>
      <c r="H24" s="60" t="s">
        <v>279</v>
      </c>
      <c r="I24" s="122" t="s">
        <v>276</v>
      </c>
      <c r="J24" s="57" t="s">
        <v>265</v>
      </c>
      <c r="K24" s="57" t="s">
        <v>195</v>
      </c>
      <c r="L24" s="57" t="s">
        <v>203</v>
      </c>
      <c r="M24" s="112" t="s">
        <v>283</v>
      </c>
      <c r="N24" s="112"/>
      <c r="O24" s="16"/>
      <c r="P24" s="12"/>
      <c r="Q24" s="12"/>
      <c r="R24" s="12"/>
      <c r="S24" s="12"/>
      <c r="T24" s="12"/>
      <c r="U24" s="12"/>
      <c r="V24" s="12"/>
      <c r="W24" s="12"/>
      <c r="X24" s="12"/>
      <c r="Y24" s="12"/>
      <c r="Z24" s="12"/>
      <c r="AA24" s="12"/>
      <c r="AB24" s="12"/>
      <c r="AC24" s="12"/>
      <c r="AD24" s="12"/>
      <c r="AE24" s="12"/>
      <c r="AF24" s="12"/>
      <c r="AG24" s="12"/>
    </row>
    <row r="25" spans="1:33" ht="42" customHeight="1" thickTop="1" thickBot="1" x14ac:dyDescent="0.3">
      <c r="A25" s="15"/>
      <c r="B25" s="186" t="s">
        <v>284</v>
      </c>
      <c r="C25" s="147" t="s">
        <v>78</v>
      </c>
      <c r="D25" s="149" t="s">
        <v>285</v>
      </c>
      <c r="E25" s="147" t="s">
        <v>135</v>
      </c>
      <c r="F25" s="147" t="s">
        <v>83</v>
      </c>
      <c r="G25" s="59" t="s">
        <v>261</v>
      </c>
      <c r="H25" s="60" t="s">
        <v>280</v>
      </c>
      <c r="I25" s="185">
        <v>46071</v>
      </c>
      <c r="J25" s="57" t="s">
        <v>265</v>
      </c>
      <c r="K25" s="57" t="s">
        <v>267</v>
      </c>
      <c r="L25" s="57" t="s">
        <v>203</v>
      </c>
      <c r="M25" s="112" t="s">
        <v>282</v>
      </c>
      <c r="N25" s="112"/>
      <c r="O25" s="16"/>
      <c r="P25" s="12"/>
      <c r="Q25" s="12"/>
      <c r="R25" s="12"/>
      <c r="S25" s="12"/>
      <c r="T25" s="12"/>
      <c r="U25" s="12"/>
      <c r="V25" s="12"/>
      <c r="W25" s="12"/>
      <c r="X25" s="12"/>
      <c r="Y25" s="12"/>
      <c r="Z25" s="12"/>
      <c r="AA25" s="12"/>
      <c r="AB25" s="12"/>
      <c r="AC25" s="12"/>
      <c r="AD25" s="12"/>
      <c r="AE25" s="12"/>
      <c r="AF25" s="12"/>
      <c r="AG25" s="12"/>
    </row>
    <row r="26" spans="1:33" ht="77.400000000000006" customHeight="1" thickTop="1" thickBot="1" x14ac:dyDescent="0.3">
      <c r="A26" s="15"/>
      <c r="B26" s="187"/>
      <c r="C26" s="147"/>
      <c r="D26" s="147"/>
      <c r="E26" s="147"/>
      <c r="F26" s="147"/>
      <c r="G26" s="60" t="s">
        <v>286</v>
      </c>
      <c r="H26" s="60" t="s">
        <v>288</v>
      </c>
      <c r="I26" s="189" t="s">
        <v>287</v>
      </c>
      <c r="J26" s="57" t="s">
        <v>265</v>
      </c>
      <c r="K26" s="57" t="s">
        <v>266</v>
      </c>
      <c r="L26" s="57" t="s">
        <v>203</v>
      </c>
      <c r="M26" s="112" t="s">
        <v>283</v>
      </c>
      <c r="N26" s="83"/>
      <c r="O26" s="16"/>
      <c r="P26" s="12"/>
      <c r="Q26" s="12"/>
      <c r="R26" s="12"/>
      <c r="S26" s="12"/>
      <c r="T26" s="12"/>
      <c r="U26" s="12"/>
      <c r="V26" s="12"/>
      <c r="W26" s="12"/>
      <c r="X26" s="12"/>
      <c r="Y26" s="12"/>
      <c r="Z26" s="12"/>
      <c r="AA26" s="12"/>
      <c r="AB26" s="12"/>
      <c r="AC26" s="12"/>
      <c r="AD26" s="12"/>
      <c r="AE26" s="12"/>
      <c r="AF26" s="12"/>
      <c r="AG26" s="12"/>
    </row>
    <row r="27" spans="1:33" ht="60" customHeight="1" thickTop="1" thickBot="1" x14ac:dyDescent="0.3">
      <c r="A27" s="15"/>
      <c r="B27" s="188"/>
      <c r="C27" s="147"/>
      <c r="D27" s="147"/>
      <c r="E27" s="147"/>
      <c r="F27" s="147"/>
      <c r="G27" s="60" t="s">
        <v>289</v>
      </c>
      <c r="H27" s="60" t="s">
        <v>281</v>
      </c>
      <c r="I27" s="122" t="s">
        <v>290</v>
      </c>
      <c r="J27" s="57" t="s">
        <v>265</v>
      </c>
      <c r="K27" s="57" t="s">
        <v>266</v>
      </c>
      <c r="L27" s="57" t="s">
        <v>203</v>
      </c>
      <c r="M27" s="112" t="s">
        <v>283</v>
      </c>
      <c r="N27" s="112"/>
      <c r="O27" s="16"/>
      <c r="P27" s="12"/>
      <c r="Q27" s="12"/>
      <c r="R27" s="12"/>
      <c r="S27" s="12"/>
      <c r="T27" s="12"/>
      <c r="U27" s="12"/>
      <c r="V27" s="12"/>
      <c r="W27" s="12"/>
      <c r="X27" s="12"/>
      <c r="Y27" s="12"/>
      <c r="Z27" s="12"/>
      <c r="AA27" s="12"/>
      <c r="AB27" s="12"/>
      <c r="AC27" s="12"/>
      <c r="AD27" s="12"/>
      <c r="AE27" s="12"/>
      <c r="AF27" s="12"/>
      <c r="AG27" s="12"/>
    </row>
    <row r="28" spans="1:33" ht="16.2"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2"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2"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2"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2"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2"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2"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2"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2"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2"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2"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2"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2"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2"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2"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2"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2"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2"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2"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2"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2"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2"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2"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2"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2"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2"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2"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2"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2"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2"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2"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2"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2"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2"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2"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2"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2"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2"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2"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2"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2"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2"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2"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2"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2"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2"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2"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2"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2"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2"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2"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2"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2"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2"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2"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2"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2"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2"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2"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2"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2"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2"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2"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2"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2"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2"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2"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2"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2"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2"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2"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2"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2"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2"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2"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2"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2"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2"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2"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2"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2"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2"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2"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2"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2"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2"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2"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2"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2"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2"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2"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2"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2"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2"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2"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2"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2"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2"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2"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2"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2"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2"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2"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2"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2"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2"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2"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2"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2"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2"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2"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2"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2"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2"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2"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2"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2"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2"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2"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2"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2"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2"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2"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2"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2"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2"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2"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2"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2"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2"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2"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2"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2"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2"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2"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2"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2"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2"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2"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2"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2"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2"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2"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2"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2"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2"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2"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2"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2"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2"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2"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2"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2"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2"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2"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2"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2"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2"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2"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2"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2"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2"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2"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2"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2"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2"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2"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2"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2"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2"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2"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2"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2"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2"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2"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2"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2"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2"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2"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2"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2"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2"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2"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2"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2"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2"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2"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2"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2"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2"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2"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2"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2"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2"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2"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2"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2"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2"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2"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2"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2"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2"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2"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2"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2"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2"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2"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2"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2"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2"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2"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2"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2"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2"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2"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2"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2"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2"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2"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2"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2"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2"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2"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2"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2"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2"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2"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2"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2"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2"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2"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2"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2"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2"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2"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2"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2"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2"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2"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2"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2"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2"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2"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2"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2"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2"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2"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2"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2"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2"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2"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2"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2"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2"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2"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2"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2"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2"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2"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2"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2"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2"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2"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2"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2"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2"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2"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2"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2"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2"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2"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2"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2"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2"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2"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2"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2"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2"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2"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2"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2"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2"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2"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2"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2"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2"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2"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2"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2"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2"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2"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2"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2"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2"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2"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2"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2"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2"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2"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2"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2"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2"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2"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2"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2"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2"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2"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2"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2"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2"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2"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2"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2"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2"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2"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2"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2"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2"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2"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2"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2"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2"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2"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2"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2"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2"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2"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2"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2"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2"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2"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2"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2"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2"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2"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2"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2"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2"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2"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2"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2"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2"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2"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2"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2"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2"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2"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2"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2"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2"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2"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2"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2"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2"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2"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2"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2"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2"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2"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2"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2"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2"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2"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2"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2"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2"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2"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2"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2"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2"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2"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2"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2"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2"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2"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2"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2"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2"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2"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2"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2"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2"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2"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2"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2"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2"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2"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2"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2"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2"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2"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2"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2"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2"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2"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2"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2"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2"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2"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2"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2"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2"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2"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2"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2"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2"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2"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2"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2"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2"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2"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2"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2"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2"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2"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2"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2"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2"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2"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2"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2"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2"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2"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2"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2"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2"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2"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2"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2"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2"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2"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2"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2"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2"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2"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2"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2"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2"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2"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2"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2"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2"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2"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2"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2"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2"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2"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2"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2"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2"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2"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2"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2"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2"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2"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2"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2"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2"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2"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2"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2"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2"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2"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2"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2"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2"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2"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2"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2"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2"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2"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2"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2"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2"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2"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2"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2"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2"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2"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2"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2"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2"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2"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2"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2"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2"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2"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2"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2"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2"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2"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2"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2"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2"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2"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2"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2"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2"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2"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2"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2"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2"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2"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2"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2"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2"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2"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2"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2"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2"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2"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2"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2"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2"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2"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2"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2"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2"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2"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2"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2"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2"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2"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2"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2"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2"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2"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2"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2"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2"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2"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2"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2"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2"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2"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2"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2"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2"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2"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2"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2"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2"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2"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2"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2"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2"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2"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2"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2"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2"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2"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2"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2"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2"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2"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2"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2"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2"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2"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2"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2"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2"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2"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2"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2"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2"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2"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2"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2"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2"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2"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2"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2"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2"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2"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2"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2"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2"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2"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2"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2"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2"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2"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2"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2"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2"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2"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2"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2"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2"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2"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2"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2"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2"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2"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2"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2"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2"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2"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2"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2"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2"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2"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2"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2"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2"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2"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2"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2"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2"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2"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2"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2"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2"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2"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2"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2"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2"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2"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2"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2"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2"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2"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2"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2"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2"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2"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2"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2"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2"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2"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2"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2"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2"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2"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2"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2"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2"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2"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2"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2"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2"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2"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2"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2"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2"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2"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2"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2"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2"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2"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2"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2"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2"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2"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2"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2"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2"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2"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2"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2"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2"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2"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2"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2"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2"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2"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2"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2"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2"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2"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2"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2"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2"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2"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2"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2"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2"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2"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2"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2"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2"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2"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2"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2"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2"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2"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2"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2"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2"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2"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2"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2"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2"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2"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2"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2"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2"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2"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2"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2"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2"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2"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2"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2"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2"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2"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2"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2"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2"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2"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2"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2"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2"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2"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2"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2"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2"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2"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2"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2"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2"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2"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2"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2"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2"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2"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2"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2"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2"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2"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2"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2"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2"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2"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2"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2"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2"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2"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2"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2"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2"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2"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2"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2"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2"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2"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2"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2"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2"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2"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2"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2"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2"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2"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2"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2"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2"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2"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2"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2"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2"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2"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2"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2"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2"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2"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2"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2"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2"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2"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2"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2"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2"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2"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2"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2"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2"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2"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2"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2"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2"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2"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2"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2"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2"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2"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2"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2"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2"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2"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2"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2"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2"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2"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2"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2"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2"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2"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2"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2"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2"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2"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2"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2"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2"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2"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2"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2"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2"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2"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2"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2"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2"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2"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2"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2"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2"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2"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2"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2"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2"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2"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2"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2"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2"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2"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2"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2"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2"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2"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2"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2"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2"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2"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2"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2"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2"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2"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2"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2"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2"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2"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2"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2"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2"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2"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2"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2"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2"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2"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2"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2"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2"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2"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2"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2"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2"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2"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2"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2"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2"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2"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2"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2"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2"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2"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2"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2"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2"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2"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2"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2"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2"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2"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2"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2"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2"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2"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2"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2"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2"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2"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2"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2"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2"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2"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2"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2"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2"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2"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2"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2"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2"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2"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2"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2"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2"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2"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2"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2"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2"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2"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2"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2"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2"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2"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2"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2"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2"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2"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2"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2"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2"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2"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2"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2"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2"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2"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2"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2"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2"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2"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2"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2"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2"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2"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2"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2"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2"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2"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2"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2"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2"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2"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2"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2"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2"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2"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2"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2"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2"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2"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2"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2"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2"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2"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2"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2"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2"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2"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2"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2"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2"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2"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2"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2"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2"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2"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2"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2"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2"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2"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2"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2"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2"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2"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2"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2"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2"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2"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2"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2"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2"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2"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2"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2"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3.2"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3.2"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outlinePr summaryBelow="0" summaryRight="0"/>
  </sheetPr>
  <dimension ref="A1:AB1003"/>
  <sheetViews>
    <sheetView showGridLines="0" topLeftCell="A16" zoomScale="90" zoomScaleNormal="90" workbookViewId="0">
      <selection activeCell="C27" sqref="C27"/>
    </sheetView>
  </sheetViews>
  <sheetFormatPr baseColWidth="10" defaultColWidth="14.44140625" defaultRowHeight="15.75" customHeight="1" x14ac:dyDescent="0.25"/>
  <cols>
    <col min="1" max="1" width="7.6640625" customWidth="1"/>
    <col min="2" max="7" width="31.109375" customWidth="1"/>
    <col min="11" max="11" width="21" customWidth="1"/>
  </cols>
  <sheetData>
    <row r="1" spans="1:28" s="43" customFormat="1" ht="15.75" customHeight="1" thickBot="1" x14ac:dyDescent="0.3"/>
    <row r="2" spans="1:28" s="43" customFormat="1" ht="15.75" customHeight="1" thickTop="1" thickBot="1" x14ac:dyDescent="0.3">
      <c r="H2" s="12"/>
      <c r="I2" s="12"/>
      <c r="J2" s="12"/>
      <c r="K2" s="12"/>
    </row>
    <row r="3" spans="1:28" ht="75" customHeight="1" thickTop="1" thickBot="1" x14ac:dyDescent="0.35">
      <c r="A3" s="15"/>
      <c r="B3" s="143" t="s">
        <v>167</v>
      </c>
      <c r="C3" s="143"/>
      <c r="D3" s="143"/>
      <c r="E3" s="143"/>
      <c r="F3" s="143"/>
      <c r="G3" s="143"/>
      <c r="H3" s="16"/>
      <c r="I3" s="12"/>
      <c r="J3" s="12"/>
      <c r="K3" s="12"/>
      <c r="L3" s="12"/>
      <c r="M3" s="12"/>
      <c r="N3" s="12"/>
      <c r="O3" s="12"/>
      <c r="P3" s="12"/>
      <c r="Q3" s="12"/>
      <c r="R3" s="12"/>
      <c r="S3" s="12"/>
      <c r="T3" s="12"/>
      <c r="U3" s="12"/>
      <c r="V3" s="12"/>
      <c r="W3" s="12"/>
      <c r="X3" s="12"/>
      <c r="Y3" s="12"/>
      <c r="Z3" s="12"/>
      <c r="AA3" s="12"/>
      <c r="AB3" s="12"/>
    </row>
    <row r="4" spans="1:28" s="63" customFormat="1" ht="17.25" customHeight="1" thickTop="1" thickBot="1" x14ac:dyDescent="0.35">
      <c r="A4" s="15"/>
      <c r="B4" s="162" t="s">
        <v>169</v>
      </c>
      <c r="C4" s="163"/>
      <c r="D4" s="163"/>
      <c r="E4" s="163"/>
      <c r="F4" s="163"/>
      <c r="G4" s="164"/>
      <c r="H4" s="16"/>
      <c r="I4" s="12"/>
      <c r="J4" s="12"/>
      <c r="K4" s="12"/>
      <c r="L4" s="12"/>
      <c r="M4" s="12"/>
      <c r="N4" s="12"/>
      <c r="O4" s="12"/>
      <c r="P4" s="12"/>
      <c r="Q4" s="12"/>
      <c r="R4" s="12"/>
      <c r="S4" s="12"/>
      <c r="T4" s="12"/>
      <c r="U4" s="12"/>
      <c r="V4" s="12"/>
      <c r="W4" s="12"/>
      <c r="X4" s="12"/>
      <c r="Y4" s="12"/>
      <c r="Z4" s="12"/>
      <c r="AA4" s="12"/>
      <c r="AB4" s="12"/>
    </row>
    <row r="5" spans="1:28" s="62" customFormat="1" ht="21.75" customHeight="1" thickTop="1" thickBot="1" x14ac:dyDescent="0.3">
      <c r="A5" s="15"/>
      <c r="B5" s="161" t="s">
        <v>79</v>
      </c>
      <c r="C5" s="161"/>
      <c r="D5" s="161"/>
      <c r="E5" s="161"/>
      <c r="F5" s="161"/>
      <c r="G5" s="161"/>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4" t="s">
        <v>3</v>
      </c>
      <c r="C6" s="84" t="s">
        <v>4</v>
      </c>
      <c r="D6" s="85" t="s">
        <v>156</v>
      </c>
      <c r="E6" s="86" t="s">
        <v>164</v>
      </c>
      <c r="F6" s="87" t="s">
        <v>165</v>
      </c>
      <c r="G6" s="88" t="s">
        <v>166</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47" t="str">
        <f>Medidas!C8</f>
        <v>Implementación del manual de convivencia a traves de los talleres y proyectos transversales, escuela de padres.</v>
      </c>
      <c r="C7" s="70" t="str">
        <f>'Cómo planeamos'!G7</f>
        <v>Socializar ante los entes competentes, las actividades a realizar</v>
      </c>
      <c r="D7" s="57"/>
      <c r="E7" s="57"/>
      <c r="F7" s="57"/>
      <c r="G7" s="57"/>
      <c r="H7" s="16"/>
      <c r="I7" s="12"/>
      <c r="J7" s="12"/>
      <c r="K7" s="61" t="s">
        <v>157</v>
      </c>
      <c r="L7" s="12"/>
      <c r="M7" s="12"/>
      <c r="N7" s="12"/>
      <c r="O7" s="12"/>
      <c r="P7" s="12"/>
      <c r="Q7" s="12"/>
      <c r="R7" s="12"/>
      <c r="S7" s="12"/>
      <c r="T7" s="12"/>
      <c r="U7" s="12"/>
      <c r="V7" s="12"/>
      <c r="W7" s="12"/>
      <c r="X7" s="12"/>
      <c r="Y7" s="12"/>
      <c r="Z7" s="12"/>
      <c r="AA7" s="12"/>
      <c r="AB7" s="12"/>
    </row>
    <row r="8" spans="1:28" ht="30" customHeight="1" thickTop="1" thickBot="1" x14ac:dyDescent="0.3">
      <c r="A8" s="15"/>
      <c r="B8" s="151"/>
      <c r="C8" s="70" t="str">
        <f>'Cómo planeamos'!G8</f>
        <v>Sencibilizaciòn ante  la comunidad educativa.</v>
      </c>
      <c r="D8" s="57"/>
      <c r="E8" s="57"/>
      <c r="F8" s="57"/>
      <c r="G8" s="57"/>
      <c r="H8" s="16"/>
      <c r="I8" s="12"/>
      <c r="J8" s="12"/>
      <c r="K8" s="61" t="s">
        <v>158</v>
      </c>
      <c r="L8" s="12"/>
      <c r="M8" s="12"/>
      <c r="N8" s="12"/>
      <c r="O8" s="12"/>
      <c r="P8" s="12"/>
      <c r="Q8" s="12"/>
      <c r="R8" s="12"/>
      <c r="S8" s="12"/>
      <c r="T8" s="12"/>
      <c r="U8" s="12"/>
      <c r="V8" s="12"/>
      <c r="W8" s="12"/>
      <c r="X8" s="12"/>
      <c r="Y8" s="12"/>
      <c r="Z8" s="12"/>
      <c r="AA8" s="12"/>
      <c r="AB8" s="12"/>
    </row>
    <row r="9" spans="1:28" ht="30" customHeight="1" thickTop="1" thickBot="1" x14ac:dyDescent="0.3">
      <c r="A9" s="15"/>
      <c r="B9" s="151"/>
      <c r="C9" s="70" t="str">
        <f>'Cómo planeamos'!G9</f>
        <v>Ejecutar las actividades planteadas (talleres, campañas, representaciones sociales, imàgenes con contenido psicològico, el poster, como forma de  expresiòn)</v>
      </c>
      <c r="D9" s="57"/>
      <c r="E9" s="58"/>
      <c r="F9" s="57"/>
      <c r="G9" s="57"/>
      <c r="H9" s="16"/>
      <c r="I9" s="12"/>
      <c r="J9" s="12"/>
      <c r="K9" s="61" t="s">
        <v>159</v>
      </c>
      <c r="L9" s="12"/>
      <c r="M9" s="12"/>
      <c r="N9" s="12"/>
      <c r="O9" s="12"/>
      <c r="P9" s="12"/>
      <c r="Q9" s="12"/>
      <c r="R9" s="12"/>
      <c r="S9" s="12"/>
      <c r="T9" s="12"/>
      <c r="U9" s="12"/>
      <c r="V9" s="12"/>
      <c r="W9" s="12"/>
      <c r="X9" s="12"/>
      <c r="Y9" s="12"/>
      <c r="Z9" s="12"/>
      <c r="AA9" s="12"/>
      <c r="AB9" s="12"/>
    </row>
    <row r="10" spans="1:28" ht="30.75" customHeight="1" thickTop="1" thickBot="1" x14ac:dyDescent="0.3">
      <c r="A10" s="15"/>
      <c r="B10" s="147" t="str">
        <f>Medidas!C9</f>
        <v>A traves de capacitaciones con diferentes entidades.</v>
      </c>
      <c r="C10" s="70" t="str">
        <f>'Cómo planeamos'!G10</f>
        <v>1.Disenar estrategias, para involucar a los estudiantes y padres de familia, para el aprovechamiento del tiempo libre.</v>
      </c>
      <c r="D10" s="57"/>
      <c r="E10" s="57"/>
      <c r="F10" s="57"/>
      <c r="G10" s="57"/>
      <c r="H10" s="16"/>
      <c r="I10" s="12"/>
      <c r="J10" s="12"/>
      <c r="K10" s="61" t="s">
        <v>160</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51"/>
      <c r="C11" s="70" t="str">
        <f>'Cómo planeamos'!G11</f>
        <v>2. Ejecutar actividades ludicas de integraciòn familiar y comunitaria.</v>
      </c>
      <c r="D11" s="57"/>
      <c r="E11" s="57"/>
      <c r="F11" s="57"/>
      <c r="G11" s="57"/>
      <c r="H11" s="16"/>
      <c r="I11" s="12"/>
      <c r="J11" s="12"/>
      <c r="K11" s="61" t="s">
        <v>161</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51"/>
      <c r="C12" s="70" t="str">
        <f>'Cómo planeamos'!G12</f>
        <v>3. Incorporar aplicaciones de racionamiento matemàtico y de lenguaje en los computadores de la sede.</v>
      </c>
      <c r="D12" s="57"/>
      <c r="E12" s="57"/>
      <c r="F12" s="57"/>
      <c r="G12" s="57"/>
      <c r="H12" s="16"/>
      <c r="I12" s="12"/>
      <c r="J12" s="12"/>
      <c r="K12" s="61" t="s">
        <v>162</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47" t="str">
        <f>Medidas!C10</f>
        <v>Elaboración y desarrollo de los talleres a estudiantes.</v>
      </c>
      <c r="C13" s="70" t="str">
        <f>'Cómo planeamos'!G13</f>
        <v>1. Presentar mecanismos del cuidado y la protecciòn del medio ambiente y el lugar donde habitamos.</v>
      </c>
      <c r="D13" s="57"/>
      <c r="E13" s="57"/>
      <c r="F13" s="57"/>
      <c r="G13" s="57"/>
      <c r="H13" s="16"/>
      <c r="I13" s="12"/>
      <c r="J13" s="12"/>
      <c r="K13" s="61" t="s">
        <v>163</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51"/>
      <c r="C14" s="70" t="str">
        <f>'Cómo planeamos'!G14</f>
        <v>2. Establecer conductas y comportamientos, para el cuidado del medio ambiente.</v>
      </c>
      <c r="D14" s="57"/>
      <c r="E14" s="57"/>
      <c r="F14" s="57"/>
      <c r="G14" s="57"/>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51"/>
      <c r="C15" s="70" t="str">
        <f>'Cómo planeamos'!G15</f>
        <v>3. Impulsar las fortalezas de nuestros estudiantes, para el cuidado y protecciòn del medio ambiente.</v>
      </c>
      <c r="D15" s="57"/>
      <c r="E15" s="57"/>
      <c r="F15" s="57"/>
      <c r="G15" s="57"/>
      <c r="H15" s="16"/>
      <c r="I15" s="12"/>
      <c r="J15" s="12"/>
      <c r="K15" s="12"/>
      <c r="L15" s="12"/>
      <c r="M15" s="12"/>
      <c r="N15" s="12"/>
      <c r="O15" s="12"/>
      <c r="P15" s="12"/>
      <c r="Q15" s="12"/>
      <c r="R15" s="12"/>
      <c r="S15" s="12"/>
      <c r="T15" s="12"/>
      <c r="U15" s="12"/>
      <c r="V15" s="12"/>
      <c r="W15" s="12"/>
      <c r="X15" s="12"/>
      <c r="Y15" s="12"/>
      <c r="Z15" s="12"/>
      <c r="AA15" s="12"/>
      <c r="AB15" s="12"/>
    </row>
    <row r="16" spans="1:28" s="62" customFormat="1" ht="21" customHeight="1" thickTop="1" thickBot="1" x14ac:dyDescent="0.3">
      <c r="A16" s="15"/>
      <c r="B16" s="161" t="s">
        <v>80</v>
      </c>
      <c r="C16" s="161"/>
      <c r="D16" s="161"/>
      <c r="E16" s="161"/>
      <c r="F16" s="161"/>
      <c r="G16" s="161"/>
      <c r="H16" s="16"/>
      <c r="I16" s="12"/>
      <c r="J16" s="12"/>
      <c r="K16" s="12"/>
      <c r="L16" s="12"/>
      <c r="M16" s="12"/>
      <c r="N16" s="12"/>
      <c r="O16" s="12"/>
      <c r="P16" s="12"/>
      <c r="Q16" s="12"/>
      <c r="R16" s="12"/>
      <c r="S16" s="12"/>
      <c r="T16" s="12"/>
      <c r="U16" s="12"/>
      <c r="V16" s="12"/>
      <c r="W16" s="12"/>
      <c r="X16" s="12"/>
      <c r="Y16" s="12"/>
      <c r="Z16" s="12"/>
      <c r="AA16" s="12"/>
      <c r="AB16" s="12"/>
    </row>
    <row r="17" spans="1:28" s="62" customFormat="1" ht="37.5" customHeight="1" thickTop="1" thickBot="1" x14ac:dyDescent="0.3">
      <c r="A17" s="15"/>
      <c r="B17" s="64" t="s">
        <v>3</v>
      </c>
      <c r="C17" s="64" t="s">
        <v>4</v>
      </c>
      <c r="D17" s="65" t="s">
        <v>5</v>
      </c>
      <c r="E17" s="66" t="s">
        <v>6</v>
      </c>
      <c r="F17" s="67" t="s">
        <v>7</v>
      </c>
      <c r="G17" s="68" t="s">
        <v>8</v>
      </c>
      <c r="H17" s="16"/>
      <c r="I17" s="12"/>
      <c r="J17" s="12"/>
      <c r="K17" s="12"/>
      <c r="L17" s="12"/>
      <c r="M17" s="12"/>
      <c r="N17" s="12"/>
      <c r="O17" s="12"/>
      <c r="P17" s="12"/>
      <c r="Q17" s="12"/>
      <c r="R17" s="12"/>
      <c r="S17" s="12"/>
      <c r="T17" s="12"/>
      <c r="U17" s="12"/>
      <c r="V17" s="12"/>
      <c r="W17" s="12"/>
      <c r="X17" s="12"/>
      <c r="Y17" s="12"/>
      <c r="Z17" s="12"/>
      <c r="AA17" s="12"/>
      <c r="AB17" s="12"/>
    </row>
    <row r="18" spans="1:28" ht="32.4" customHeight="1" thickTop="1" thickBot="1" x14ac:dyDescent="0.3">
      <c r="A18" s="15"/>
      <c r="B18" s="147" t="str">
        <f>Medidas!E8</f>
        <v>Concientización del cumplimiento de normas de la comunidad educativa. -</v>
      </c>
      <c r="C18" s="184" t="s">
        <v>250</v>
      </c>
      <c r="D18" s="57"/>
      <c r="E18" s="57"/>
      <c r="F18" s="57"/>
      <c r="G18" s="57"/>
      <c r="H18" s="16"/>
      <c r="I18" s="12"/>
      <c r="J18" s="12"/>
      <c r="K18" s="12"/>
      <c r="L18" s="12"/>
      <c r="M18" s="12"/>
      <c r="N18" s="12"/>
      <c r="O18" s="12"/>
      <c r="P18" s="12"/>
      <c r="Q18" s="12"/>
      <c r="R18" s="12"/>
      <c r="S18" s="12"/>
      <c r="T18" s="12"/>
      <c r="U18" s="12"/>
      <c r="V18" s="12"/>
      <c r="W18" s="12"/>
      <c r="X18" s="12"/>
      <c r="Y18" s="12"/>
      <c r="Z18" s="12"/>
      <c r="AA18" s="12"/>
      <c r="AB18" s="12"/>
    </row>
    <row r="19" spans="1:28" ht="33.6" customHeight="1" thickTop="1" thickBot="1" x14ac:dyDescent="0.3">
      <c r="A19" s="15"/>
      <c r="B19" s="151"/>
      <c r="C19" s="184" t="s">
        <v>273</v>
      </c>
      <c r="D19" s="57"/>
      <c r="E19" s="57"/>
      <c r="F19" s="57"/>
      <c r="G19" s="57"/>
      <c r="H19" s="16"/>
      <c r="I19" s="12"/>
      <c r="J19" s="12"/>
      <c r="K19" s="12"/>
      <c r="L19" s="12"/>
      <c r="M19" s="12"/>
      <c r="N19" s="12"/>
      <c r="O19" s="12"/>
      <c r="P19" s="12"/>
      <c r="Q19" s="12"/>
      <c r="R19" s="12"/>
      <c r="S19" s="12"/>
      <c r="T19" s="12"/>
      <c r="U19" s="12"/>
      <c r="V19" s="12"/>
      <c r="W19" s="12"/>
      <c r="X19" s="12"/>
      <c r="Y19" s="12"/>
      <c r="Z19" s="12"/>
      <c r="AA19" s="12"/>
      <c r="AB19" s="12"/>
    </row>
    <row r="20" spans="1:28" ht="45.6" customHeight="1" thickTop="1" thickBot="1" x14ac:dyDescent="0.3">
      <c r="A20" s="15"/>
      <c r="B20" s="151"/>
      <c r="C20" s="184" t="str">
        <f>'Cómo planeamos'!G21</f>
        <v>3. Implementar  estrategias restaurativas  en el transcurso del año escolar.</v>
      </c>
      <c r="D20" s="57"/>
      <c r="E20" s="57"/>
      <c r="F20" s="57"/>
      <c r="G20" s="57"/>
      <c r="H20" s="16"/>
      <c r="I20" s="12"/>
      <c r="J20" s="12"/>
      <c r="K20" s="12"/>
      <c r="L20" s="12"/>
      <c r="M20" s="12"/>
      <c r="N20" s="12"/>
      <c r="O20" s="12"/>
      <c r="P20" s="12"/>
      <c r="Q20" s="12"/>
      <c r="R20" s="12"/>
      <c r="S20" s="12"/>
      <c r="T20" s="12"/>
      <c r="U20" s="12"/>
      <c r="V20" s="12"/>
      <c r="W20" s="12"/>
      <c r="X20" s="12"/>
      <c r="Y20" s="12"/>
      <c r="Z20" s="12"/>
      <c r="AA20" s="12"/>
      <c r="AB20" s="12"/>
    </row>
    <row r="21" spans="1:28" ht="34.200000000000003" customHeight="1" thickTop="1" thickBot="1" x14ac:dyDescent="0.3">
      <c r="A21" s="15"/>
      <c r="B21" s="147" t="s">
        <v>185</v>
      </c>
      <c r="C21" s="184" t="str">
        <f>'Cómo planeamos'!G22</f>
        <v>1. Elaborar el cronograma de actividades de los PPT</v>
      </c>
      <c r="D21" s="57"/>
      <c r="E21" s="57"/>
      <c r="F21" s="57"/>
      <c r="G21" s="57"/>
      <c r="H21" s="16"/>
      <c r="I21" s="12"/>
      <c r="J21" s="12"/>
      <c r="K21" s="12"/>
      <c r="L21" s="12"/>
      <c r="M21" s="12"/>
      <c r="N21" s="12"/>
      <c r="O21" s="12"/>
      <c r="P21" s="12"/>
      <c r="Q21" s="12"/>
      <c r="R21" s="12"/>
      <c r="S21" s="12"/>
      <c r="T21" s="12"/>
      <c r="U21" s="12"/>
      <c r="V21" s="12"/>
      <c r="W21" s="12"/>
      <c r="X21" s="12"/>
      <c r="Y21" s="12"/>
      <c r="Z21" s="12"/>
      <c r="AA21" s="12"/>
      <c r="AB21" s="12"/>
    </row>
    <row r="22" spans="1:28" ht="30.6" customHeight="1" thickTop="1" thickBot="1" x14ac:dyDescent="0.3">
      <c r="A22" s="15"/>
      <c r="B22" s="151"/>
      <c r="C22" s="184" t="str">
        <f>'Cómo planeamos'!G23</f>
        <v>2. Elaboración de los talleres</v>
      </c>
      <c r="D22" s="57"/>
      <c r="E22" s="57"/>
      <c r="F22" s="57"/>
      <c r="G22" s="57"/>
      <c r="H22" s="16"/>
      <c r="I22" s="12"/>
      <c r="J22" s="12"/>
      <c r="K22" s="12"/>
      <c r="L22" s="12"/>
      <c r="M22" s="12"/>
      <c r="N22" s="12"/>
      <c r="O22" s="12"/>
      <c r="P22" s="12"/>
      <c r="Q22" s="12"/>
      <c r="R22" s="12"/>
      <c r="S22" s="12"/>
      <c r="T22" s="12"/>
      <c r="U22" s="12"/>
      <c r="V22" s="12"/>
      <c r="W22" s="12"/>
      <c r="X22" s="12"/>
      <c r="Y22" s="12"/>
      <c r="Z22" s="12"/>
      <c r="AA22" s="12"/>
      <c r="AB22" s="12"/>
    </row>
    <row r="23" spans="1:28" ht="33.6" customHeight="1" thickTop="1" thickBot="1" x14ac:dyDescent="0.3">
      <c r="A23" s="15"/>
      <c r="B23" s="151"/>
      <c r="C23" s="184" t="str">
        <f>'Cómo planeamos'!G24</f>
        <v>3. Socialización y aplicación de los talleres</v>
      </c>
      <c r="D23" s="57"/>
      <c r="E23" s="57"/>
      <c r="F23" s="57"/>
      <c r="G23" s="57"/>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49" t="s">
        <v>284</v>
      </c>
      <c r="C24" s="184" t="str">
        <f>'Cómo planeamos'!G25</f>
        <v>1. Planificar las actividades</v>
      </c>
      <c r="D24" s="57"/>
      <c r="E24" s="57"/>
      <c r="F24" s="57"/>
      <c r="G24" s="57"/>
      <c r="H24" s="16"/>
      <c r="I24" s="12"/>
      <c r="J24" s="12"/>
      <c r="K24" s="12"/>
      <c r="L24" s="12"/>
      <c r="M24" s="12"/>
      <c r="N24" s="12"/>
      <c r="O24" s="12"/>
      <c r="P24" s="12"/>
      <c r="Q24" s="12"/>
      <c r="R24" s="12"/>
      <c r="S24" s="12"/>
      <c r="T24" s="12"/>
      <c r="U24" s="12"/>
      <c r="V24" s="12"/>
      <c r="W24" s="12"/>
      <c r="X24" s="12"/>
      <c r="Y24" s="12"/>
      <c r="Z24" s="12"/>
      <c r="AA24" s="12"/>
      <c r="AB24" s="12"/>
    </row>
    <row r="25" spans="1:28" ht="46.8" customHeight="1" thickTop="1" thickBot="1" x14ac:dyDescent="0.3">
      <c r="A25" s="15"/>
      <c r="B25" s="151"/>
      <c r="C25" s="184" t="str">
        <f>'Cómo planeamos'!G26</f>
        <v>2. Capacitar a los docentes en temas relacionados con la convivencia intrafamiliar.</v>
      </c>
      <c r="D25" s="57"/>
      <c r="E25" s="57"/>
      <c r="F25" s="57"/>
      <c r="G25" s="57"/>
      <c r="H25" s="16"/>
      <c r="I25" s="12"/>
      <c r="J25" s="12"/>
      <c r="K25" s="12"/>
      <c r="L25" s="12"/>
      <c r="M25" s="12"/>
      <c r="N25" s="12"/>
      <c r="O25" s="12"/>
      <c r="P25" s="12"/>
      <c r="Q25" s="12"/>
      <c r="R25" s="12"/>
      <c r="S25" s="12"/>
      <c r="T25" s="12"/>
      <c r="U25" s="12"/>
      <c r="V25" s="12"/>
      <c r="W25" s="12"/>
      <c r="X25" s="12"/>
      <c r="Y25" s="12"/>
      <c r="Z25" s="12"/>
      <c r="AA25" s="12"/>
      <c r="AB25" s="12"/>
    </row>
    <row r="26" spans="1:28" ht="58.2" customHeight="1" thickTop="1" thickBot="1" x14ac:dyDescent="0.3">
      <c r="A26" s="15"/>
      <c r="B26" s="151"/>
      <c r="C26" s="184" t="str">
        <f>'Cómo planeamos'!G27</f>
        <v>3. Desarrollar y socializar los cuatro talleres para fortalecer la escuela para padres.</v>
      </c>
      <c r="D26" s="57"/>
      <c r="E26" s="57"/>
      <c r="F26" s="57"/>
      <c r="G26" s="57"/>
      <c r="H26" s="16"/>
      <c r="I26" s="12"/>
      <c r="J26" s="12"/>
      <c r="K26" s="12"/>
      <c r="L26" s="12"/>
      <c r="M26" s="12"/>
      <c r="N26" s="12"/>
      <c r="O26" s="12"/>
      <c r="P26" s="12"/>
      <c r="Q26" s="12"/>
      <c r="R26" s="12"/>
      <c r="S26" s="12"/>
      <c r="T26" s="12"/>
      <c r="U26" s="12"/>
      <c r="V26" s="12"/>
      <c r="W26" s="12"/>
      <c r="X26" s="12"/>
      <c r="Y26" s="12"/>
      <c r="Z26" s="12"/>
      <c r="AA26" s="12"/>
      <c r="AB26" s="12"/>
    </row>
    <row r="27" spans="1:28" ht="16.2"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700-000000000000}">
      <formula1>$K$7:$K$13</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topLeftCell="A15" zoomScale="90" zoomScaleNormal="90" workbookViewId="0">
      <selection activeCell="H19" sqref="H19"/>
    </sheetView>
  </sheetViews>
  <sheetFormatPr baseColWidth="10" defaultColWidth="14.44140625" defaultRowHeight="15.75" customHeight="1" x14ac:dyDescent="0.25"/>
  <cols>
    <col min="1" max="1" width="7.6640625" style="78" customWidth="1"/>
    <col min="2" max="7" width="31.109375" style="78" customWidth="1"/>
    <col min="8" max="10" width="14.44140625" style="78"/>
    <col min="11" max="11" width="21" style="78" customWidth="1"/>
    <col min="12" max="16384" width="14.44140625" style="78"/>
  </cols>
  <sheetData>
    <row r="1" spans="1:28" ht="15.75" customHeight="1" thickBot="1" x14ac:dyDescent="0.3"/>
    <row r="2" spans="1:28" ht="15.75" customHeight="1" thickTop="1" thickBot="1" x14ac:dyDescent="0.3">
      <c r="H2" s="12"/>
      <c r="I2" s="12"/>
      <c r="J2" s="12"/>
      <c r="K2" s="12"/>
    </row>
    <row r="3" spans="1:28" ht="75" customHeight="1" thickTop="1" thickBot="1" x14ac:dyDescent="0.35">
      <c r="A3" s="15"/>
      <c r="B3" s="143" t="s">
        <v>168</v>
      </c>
      <c r="C3" s="143"/>
      <c r="D3" s="143"/>
      <c r="E3" s="143"/>
      <c r="F3" s="143"/>
      <c r="G3" s="143"/>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5">
      <c r="A4" s="15"/>
      <c r="B4" s="162" t="s">
        <v>170</v>
      </c>
      <c r="C4" s="163"/>
      <c r="D4" s="163"/>
      <c r="E4" s="163"/>
      <c r="F4" s="163"/>
      <c r="G4" s="164"/>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61" t="s">
        <v>79</v>
      </c>
      <c r="C5" s="161"/>
      <c r="D5" s="161"/>
      <c r="E5" s="161"/>
      <c r="F5" s="161"/>
      <c r="G5" s="161"/>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4" t="s">
        <v>3</v>
      </c>
      <c r="C6" s="84" t="s">
        <v>4</v>
      </c>
      <c r="D6" s="85" t="s">
        <v>156</v>
      </c>
      <c r="E6" s="86" t="s">
        <v>164</v>
      </c>
      <c r="F6" s="87" t="s">
        <v>165</v>
      </c>
      <c r="G6" s="88" t="s">
        <v>166</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47" t="str">
        <f>Medidas!C8</f>
        <v>Implementación del manual de convivencia a traves de los talleres y proyectos transversales, escuela de padres.</v>
      </c>
      <c r="C7" s="70" t="str">
        <f>'Cómo planeamos'!G7</f>
        <v>Socializar ante los entes competentes, las actividades a realizar</v>
      </c>
      <c r="D7" s="57"/>
      <c r="E7" s="57"/>
      <c r="F7" s="57"/>
      <c r="G7" s="57"/>
      <c r="H7" s="16"/>
      <c r="I7" s="12"/>
      <c r="J7" s="12"/>
      <c r="K7" s="61" t="s">
        <v>157</v>
      </c>
      <c r="L7" s="12"/>
      <c r="M7" s="12"/>
      <c r="N7" s="12"/>
      <c r="O7" s="12"/>
      <c r="P7" s="12"/>
      <c r="Q7" s="12"/>
      <c r="R7" s="12"/>
      <c r="S7" s="12"/>
      <c r="T7" s="12"/>
      <c r="U7" s="12"/>
      <c r="V7" s="12"/>
      <c r="W7" s="12"/>
      <c r="X7" s="12"/>
      <c r="Y7" s="12"/>
      <c r="Z7" s="12"/>
      <c r="AA7" s="12"/>
      <c r="AB7" s="12"/>
    </row>
    <row r="8" spans="1:28" ht="30" customHeight="1" thickTop="1" thickBot="1" x14ac:dyDescent="0.3">
      <c r="A8" s="15"/>
      <c r="B8" s="151"/>
      <c r="C8" s="70" t="str">
        <f>'Cómo planeamos'!G8</f>
        <v>Sencibilizaciòn ante  la comunidad educativa.</v>
      </c>
      <c r="D8" s="57"/>
      <c r="E8" s="57"/>
      <c r="F8" s="57"/>
      <c r="G8" s="57"/>
      <c r="H8" s="16"/>
      <c r="I8" s="12"/>
      <c r="J8" s="12"/>
      <c r="K8" s="61" t="s">
        <v>158</v>
      </c>
      <c r="L8" s="12"/>
      <c r="M8" s="12"/>
      <c r="N8" s="12"/>
      <c r="O8" s="12"/>
      <c r="P8" s="12"/>
      <c r="Q8" s="12"/>
      <c r="R8" s="12"/>
      <c r="S8" s="12"/>
      <c r="T8" s="12"/>
      <c r="U8" s="12"/>
      <c r="V8" s="12"/>
      <c r="W8" s="12"/>
      <c r="X8" s="12"/>
      <c r="Y8" s="12"/>
      <c r="Z8" s="12"/>
      <c r="AA8" s="12"/>
      <c r="AB8" s="12"/>
    </row>
    <row r="9" spans="1:28" ht="30" customHeight="1" thickTop="1" thickBot="1" x14ac:dyDescent="0.3">
      <c r="A9" s="15"/>
      <c r="B9" s="151"/>
      <c r="C9" s="70" t="str">
        <f>'Cómo planeamos'!G9</f>
        <v>Ejecutar las actividades planteadas (talleres, campañas, representaciones sociales, imàgenes con contenido psicològico, el poster, como forma de  expresiòn)</v>
      </c>
      <c r="D9" s="57"/>
      <c r="E9" s="58"/>
      <c r="F9" s="57"/>
      <c r="G9" s="57"/>
      <c r="H9" s="16"/>
      <c r="I9" s="12"/>
      <c r="J9" s="12"/>
      <c r="K9" s="61" t="s">
        <v>159</v>
      </c>
      <c r="L9" s="12"/>
      <c r="M9" s="12"/>
      <c r="N9" s="12"/>
      <c r="O9" s="12"/>
      <c r="P9" s="12"/>
      <c r="Q9" s="12"/>
      <c r="R9" s="12"/>
      <c r="S9" s="12"/>
      <c r="T9" s="12"/>
      <c r="U9" s="12"/>
      <c r="V9" s="12"/>
      <c r="W9" s="12"/>
      <c r="X9" s="12"/>
      <c r="Y9" s="12"/>
      <c r="Z9" s="12"/>
      <c r="AA9" s="12"/>
      <c r="AB9" s="12"/>
    </row>
    <row r="10" spans="1:28" ht="30.75" customHeight="1" thickTop="1" thickBot="1" x14ac:dyDescent="0.3">
      <c r="A10" s="15"/>
      <c r="B10" s="147" t="str">
        <f>Medidas!C9</f>
        <v>A traves de capacitaciones con diferentes entidades.</v>
      </c>
      <c r="C10" s="70" t="str">
        <f>'Cómo planeamos'!G10</f>
        <v>1.Disenar estrategias, para involucar a los estudiantes y padres de familia, para el aprovechamiento del tiempo libre.</v>
      </c>
      <c r="D10" s="57"/>
      <c r="E10" s="57"/>
      <c r="F10" s="57"/>
      <c r="G10" s="57"/>
      <c r="H10" s="16"/>
      <c r="I10" s="12"/>
      <c r="J10" s="12"/>
      <c r="K10" s="61" t="s">
        <v>160</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51"/>
      <c r="C11" s="70" t="str">
        <f>'Cómo planeamos'!G11</f>
        <v>2. Ejecutar actividades ludicas de integraciòn familiar y comunitaria.</v>
      </c>
      <c r="D11" s="57"/>
      <c r="E11" s="57"/>
      <c r="F11" s="57"/>
      <c r="G11" s="57"/>
      <c r="H11" s="16"/>
      <c r="I11" s="12"/>
      <c r="J11" s="12"/>
      <c r="K11" s="61" t="s">
        <v>161</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51"/>
      <c r="C12" s="70" t="str">
        <f>'Cómo planeamos'!G12</f>
        <v>3. Incorporar aplicaciones de racionamiento matemàtico y de lenguaje en los computadores de la sede.</v>
      </c>
      <c r="D12" s="57"/>
      <c r="E12" s="57"/>
      <c r="F12" s="57"/>
      <c r="G12" s="57"/>
      <c r="H12" s="16"/>
      <c r="I12" s="12"/>
      <c r="J12" s="12"/>
      <c r="K12" s="61" t="s">
        <v>162</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47" t="str">
        <f>Medidas!C10</f>
        <v>Elaboración y desarrollo de los talleres a estudiantes.</v>
      </c>
      <c r="C13" s="70" t="str">
        <f>'Cómo planeamos'!G13</f>
        <v>1. Presentar mecanismos del cuidado y la protecciòn del medio ambiente y el lugar donde habitamos.</v>
      </c>
      <c r="D13" s="57"/>
      <c r="E13" s="57"/>
      <c r="F13" s="57"/>
      <c r="G13" s="57"/>
      <c r="H13" s="16"/>
      <c r="I13" s="12"/>
      <c r="J13" s="12"/>
      <c r="K13" s="61" t="s">
        <v>163</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51"/>
      <c r="C14" s="70" t="str">
        <f>'Cómo planeamos'!G14</f>
        <v>2. Establecer conductas y comportamientos, para el cuidado del medio ambiente.</v>
      </c>
      <c r="D14" s="57"/>
      <c r="E14" s="57"/>
      <c r="F14" s="57"/>
      <c r="G14" s="57"/>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51"/>
      <c r="C15" s="70" t="str">
        <f>'Cómo planeamos'!G15</f>
        <v>3. Impulsar las fortalezas de nuestros estudiantes, para el cuidado y protecciòn del medio ambiente.</v>
      </c>
      <c r="D15" s="57"/>
      <c r="E15" s="57"/>
      <c r="F15" s="57"/>
      <c r="G15" s="57"/>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61" t="s">
        <v>80</v>
      </c>
      <c r="C16" s="161"/>
      <c r="D16" s="161"/>
      <c r="E16" s="161"/>
      <c r="F16" s="161"/>
      <c r="G16" s="161"/>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4" t="s">
        <v>3</v>
      </c>
      <c r="C17" s="64" t="s">
        <v>4</v>
      </c>
      <c r="D17" s="65" t="s">
        <v>5</v>
      </c>
      <c r="E17" s="66" t="s">
        <v>6</v>
      </c>
      <c r="F17" s="67" t="s">
        <v>7</v>
      </c>
      <c r="G17" s="68"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47" t="str">
        <f>Medidas!E8</f>
        <v>Concientización del cumplimiento de normas de la comunidad educativa. -</v>
      </c>
      <c r="C18" s="77" t="str">
        <f>'Cómo planeamos'!G20</f>
        <v>2. Apropiación del manual de convivencia</v>
      </c>
      <c r="D18" s="57"/>
      <c r="E18" s="57"/>
      <c r="F18" s="57"/>
      <c r="G18" s="57"/>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51"/>
      <c r="C19" s="77" t="e">
        <f>'Cómo planeamos'!#REF!</f>
        <v>#REF!</v>
      </c>
      <c r="D19" s="57"/>
      <c r="E19" s="57"/>
      <c r="F19" s="57"/>
      <c r="G19" s="57"/>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51"/>
      <c r="C20" s="77" t="str">
        <f>'Cómo planeamos'!G21</f>
        <v>3. Implementar  estrategias restaurativas  en el transcurso del año escolar.</v>
      </c>
      <c r="D20" s="57"/>
      <c r="E20" s="57"/>
      <c r="F20" s="57"/>
      <c r="G20" s="57"/>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47">
        <f>Medidas!E11</f>
        <v>0</v>
      </c>
      <c r="C21" s="77" t="str">
        <f>'Cómo planeamos'!G22</f>
        <v>1. Elaborar el cronograma de actividades de los PPT</v>
      </c>
      <c r="D21" s="57"/>
      <c r="E21" s="57"/>
      <c r="F21" s="57"/>
      <c r="G21" s="57"/>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51"/>
      <c r="C22" s="77" t="str">
        <f>'Cómo planeamos'!G23</f>
        <v>2. Elaboración de los talleres</v>
      </c>
      <c r="D22" s="57"/>
      <c r="E22" s="57"/>
      <c r="F22" s="57"/>
      <c r="G22" s="57"/>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51"/>
      <c r="C23" s="77" t="str">
        <f>'Cómo planeamos'!G24</f>
        <v>3. Socialización y aplicación de los talleres</v>
      </c>
      <c r="D23" s="57"/>
      <c r="E23" s="57"/>
      <c r="F23" s="57"/>
      <c r="G23" s="57"/>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47" t="str">
        <f>Medidas!E9</f>
        <v>Talleres escuela de padres. -Actas de compromiso de los padres de familia. -Autoevaluación a padres de familia.</v>
      </c>
      <c r="C24" s="77" t="str">
        <f>'Cómo planeamos'!G25</f>
        <v>1. Planificar las actividades</v>
      </c>
      <c r="D24" s="57"/>
      <c r="E24" s="57"/>
      <c r="F24" s="57"/>
      <c r="G24" s="57"/>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51"/>
      <c r="C25" s="77" t="str">
        <f>'Cómo planeamos'!G26</f>
        <v>2. Capacitar a los docentes en temas relacionados con la convivencia intrafamiliar.</v>
      </c>
      <c r="D25" s="57"/>
      <c r="E25" s="57"/>
      <c r="F25" s="57"/>
      <c r="G25" s="57"/>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51"/>
      <c r="C26" s="77" t="str">
        <f>'Cómo planeamos'!G27</f>
        <v>3. Desarrollar y socializar los cuatro talleres para fortalecer la escuela para padres.</v>
      </c>
      <c r="D26" s="57"/>
      <c r="E26" s="57"/>
      <c r="F26" s="57"/>
      <c r="G26" s="57"/>
      <c r="H26" s="16"/>
      <c r="I26" s="12"/>
      <c r="J26" s="12"/>
      <c r="K26" s="12"/>
      <c r="L26" s="12"/>
      <c r="M26" s="12"/>
      <c r="N26" s="12"/>
      <c r="O26" s="12"/>
      <c r="P26" s="12"/>
      <c r="Q26" s="12"/>
      <c r="R26" s="12"/>
      <c r="S26" s="12"/>
      <c r="T26" s="12"/>
      <c r="U26" s="12"/>
      <c r="V26" s="12"/>
      <c r="W26" s="12"/>
      <c r="X26" s="12"/>
      <c r="Y26" s="12"/>
      <c r="Z26" s="12"/>
      <c r="AA26" s="12"/>
      <c r="AB26" s="12"/>
    </row>
    <row r="27" spans="1:28" ht="16.2"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2"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2"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2"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2"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2"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2"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2"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2"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2"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2"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2"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2"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2"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2"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2"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2"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2"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2"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2"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2"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2"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2"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2"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2"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2"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2"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2"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2"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2"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2"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2"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2"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2"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2"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2"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2"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2"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2"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2"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2"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2"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2"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2"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2"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2"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2"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2"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2"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2"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2"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2"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2"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2"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2"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2"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2"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2"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2"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2"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2"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2"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2"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2"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2"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2"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2"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2"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2"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2"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2"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2"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2"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2"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2"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2"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2"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2"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2"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2"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2"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2"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2"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2"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2"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2"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2"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2"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2"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2"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2"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2"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2"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2"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2"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2"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2"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2"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2"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2"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2"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2"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2"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2"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2"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2"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2"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2"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2"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2"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2"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2"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2"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2"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2"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2"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2"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2"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2"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2"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2"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2"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2"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2"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2"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2"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2"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2"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2"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2"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2"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2"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2"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2"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2"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2"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2"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2"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2"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2"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2"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2"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2"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2"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2"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2"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2"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2"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2"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2"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2"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2"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2"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2"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2"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2"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2"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2"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2"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2"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2"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2"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2"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2"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2"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2"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2"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2"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2"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2"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2"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2"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2"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2"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2"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2"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2"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2"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2"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2"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2"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2"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2"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2"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2"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2"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2"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2"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2"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2"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2"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2"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2"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2"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2"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2"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2"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2"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2"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2"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2"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2"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2"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2"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2"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2"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2"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2"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2"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2"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2"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2"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2"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2"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2"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2"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2"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2"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2"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2"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2"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2"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2"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2"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2"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2"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2"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2"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2"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2"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2"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2"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2"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2"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2"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2"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2"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2"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2"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2"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2"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2"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2"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2"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2"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2"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2"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2"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2"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2"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2"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2"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2"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2"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2"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2"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2"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2"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2"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2"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2"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2"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2"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2"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2"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2"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2"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2"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2"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2"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2"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2"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2"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2"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2"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2"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2"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2"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2"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2"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2"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2"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2"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2"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2"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2"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2"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2"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2"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2"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2"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2"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2"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2"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2"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2"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2"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2"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2"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2"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2"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2"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2"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2"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2"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2"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2"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2"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2"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2"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2"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2"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2"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2"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2"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2"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2"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2"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2"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2"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2"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2"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2"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2"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2"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2"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2"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2"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2"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2"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2"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2"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2"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2"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2"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2"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2"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2"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2"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2"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2"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2"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2"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2"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2"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2"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2"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2"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2"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2"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2"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2"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2"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2"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2"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2"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2"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2"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2"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2"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2"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2"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2"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2"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2"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2"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2"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2"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2"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2"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2"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2"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2"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2"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2"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2"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2"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2"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2"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2"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2"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2"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2"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2"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2"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2"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2"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2"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2"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2"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2"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2"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2"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2"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2"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2"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2"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2"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2"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2"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2"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2"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2"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2"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2"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2"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2"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2"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2"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2"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2"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2"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2"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2"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2"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2"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2"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2"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2"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2"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2"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2"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2"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2"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2"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2"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2"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2"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2"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2"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2"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2"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2"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2"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2"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2"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2"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2"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2"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2"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2"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2"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2"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2"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2"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2"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2"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2"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2"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2"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2"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2"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2"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2"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2"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2"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2"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2"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2"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2"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2"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2"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2"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2"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2"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2"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2"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2"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2"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2"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2"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2"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2"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2"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2"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2"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2"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2"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2"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2"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2"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2"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2"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2"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2"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2"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2"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2"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2"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2"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2"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2"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2"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2"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2"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2"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2"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2"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2"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2"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2"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2"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2"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2"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2"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2"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2"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2"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2"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2"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2"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2"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2"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2"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2"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2"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2"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2"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2"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2"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2"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2"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2"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2"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2"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2"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2"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2"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2"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2"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2"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2"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2"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2"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2"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2"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2"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2"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2"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2"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2"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2"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2"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2"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2"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2"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2"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2"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2"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2"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2"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2"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2"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2"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2"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2"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2"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2"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2"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2"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2"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2"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2"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2"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2"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2"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2"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2"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2"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2"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2"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2"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2"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2"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2"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2"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2"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2"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2"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2"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2"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2"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2"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2"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2"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2"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2"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2"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2"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2"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2"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2"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2"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2"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2"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2"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2"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2"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2"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2"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2"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2"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2"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2"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2"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2"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2"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2"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2"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2"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2"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2"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2"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2"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2"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2"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2"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2"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2"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2"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2"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2"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2"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2"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2"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2"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2"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2"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2"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2"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2"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2"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2"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2"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2"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2"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2"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2"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2"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2"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2"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2"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2"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2"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2"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2"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2"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2"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2"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2"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2"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2"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2"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2"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2"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2"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2"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2"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2"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2"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2"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2"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2"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2"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2"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2"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2"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2"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2"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2"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2"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2"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2"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2"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2"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2"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2"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2"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2"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2"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2"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2"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2"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2"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2"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2"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2"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2"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2"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2"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2"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2"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2"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2"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2"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2"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2"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2"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2"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2"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2"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2"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2"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2"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2"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2"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2"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2"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2"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2"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2"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2"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2"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2"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2"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2"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2"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2"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2"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2"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2"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2"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2"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2"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2"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2"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2"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2"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2"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2"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2"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2"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2"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2"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2"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2"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2"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2"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2"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2"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2"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2"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2"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2"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2"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2"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2"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2"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2"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2"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2"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2"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2"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2"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2"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2"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2"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2"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2"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2"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2"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2"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2"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2"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2"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2"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2"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2"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2"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2"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2"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2"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2"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2"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2"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2"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2"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2"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2"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2"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2"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2"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2"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2"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2"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2"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2"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2"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2"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2"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2"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2"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2"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2"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2"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2"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2"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2"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2"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2"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2"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2"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2"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2"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2"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2"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2"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2"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2"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2"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2"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2"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2"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2"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2"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2"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2"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2"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2"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2"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2"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2"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2"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2"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2"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2"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2"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2"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2"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2"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2"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2"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2"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2"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2"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2"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2"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2"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2"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2"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2"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2"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2"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2"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2"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2"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2"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2"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2"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2"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2"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2"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2"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2"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2"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2"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2"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2"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2"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2"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2"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2"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2"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2"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2"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2"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2"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2"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2"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2"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2"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2"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2"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2"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2"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2"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2"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2"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2"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2"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2"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2"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2"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2"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2"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2"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2"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2"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2"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2"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2"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2"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2"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2"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2"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2"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2"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2"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2"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2"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2"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2"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2"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2"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2"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2"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2"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2"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2"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2"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2"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2"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2"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2"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2"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2"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2"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2"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2"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2"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2"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2"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2"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2"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2"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2"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2"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2"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2"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2"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2"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2"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2"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2"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2"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2"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2"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2"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2"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2"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2"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2"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2"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2"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2"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2"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2"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2"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2"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2"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2"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2"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2"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2"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2"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2"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2"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2"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2"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2"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2"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2"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2"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2"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2"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2"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2"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2"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2"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2"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2"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2"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2"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2"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2"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2"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2"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900-000000000000}">
      <formula1>$K$7:$K$13</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Ficha de caracterización</vt:lpstr>
      <vt:lpstr>Ficha análisis situación </vt:lpstr>
      <vt:lpstr>Línea base</vt:lpstr>
      <vt:lpstr>Medidas</vt:lpstr>
      <vt:lpstr>Cómo planeamos</vt:lpstr>
      <vt:lpstr>Hoja1</vt:lpstr>
      <vt:lpstr>Hoja2</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2020-12-01T20:57:07Z</dcterms:created>
  <dcterms:modified xsi:type="dcterms:W3CDTF">2026-04-10T15:49:33Z</dcterms:modified>
</cp:coreProperties>
</file>