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C:\Users\usuario\Desktop\"/>
    </mc:Choice>
  </mc:AlternateContent>
  <xr:revisionPtr revIDLastSave="0" documentId="8_{B4E26C8F-03C1-471D-9EF6-4C31C2419B61}" xr6:coauthVersionLast="44" xr6:coauthVersionMax="44" xr10:uidLastSave="{00000000-0000-0000-0000-000000000000}"/>
  <bookViews>
    <workbookView xWindow="-120" yWindow="-120" windowWidth="29040" windowHeight="15720" firstSheet="1" activeTab="4"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3" i="10" l="1"/>
  <c r="B7" i="9" l="1"/>
  <c r="B24" i="15" l="1"/>
  <c r="C23" i="15"/>
  <c r="C22" i="15"/>
  <c r="C21" i="15"/>
  <c r="B21" i="15"/>
  <c r="C20" i="15"/>
  <c r="C19" i="15"/>
  <c r="C18" i="15"/>
  <c r="B18" i="15"/>
  <c r="B13" i="15"/>
  <c r="C12" i="15"/>
  <c r="C11" i="15"/>
  <c r="C10" i="15"/>
  <c r="B10" i="15"/>
  <c r="C9" i="15"/>
  <c r="C8" i="15"/>
  <c r="C7" i="15"/>
  <c r="B7" i="15"/>
  <c r="B8" i="8"/>
  <c r="D8" i="8" l="1"/>
  <c r="B12" i="12"/>
  <c r="B13" i="12"/>
  <c r="B11" i="12"/>
  <c r="B7" i="12"/>
  <c r="B8" i="12"/>
  <c r="B6" i="12"/>
  <c r="C19" i="10"/>
  <c r="C20" i="10"/>
  <c r="C21" i="10"/>
  <c r="C22" i="10"/>
  <c r="C23" i="10"/>
  <c r="C18" i="10"/>
  <c r="C10" i="10"/>
  <c r="C11" i="10"/>
  <c r="C12" i="10"/>
  <c r="C8" i="10"/>
  <c r="C9" i="10"/>
  <c r="C7" i="10"/>
  <c r="B21" i="10"/>
  <c r="B24" i="10"/>
  <c r="B10" i="10"/>
  <c r="B25" i="9"/>
  <c r="B19" i="9"/>
  <c r="B13" i="9"/>
  <c r="B9" i="8"/>
  <c r="B10" i="8"/>
  <c r="D9" i="8"/>
  <c r="D10" i="8"/>
  <c r="B7" i="10"/>
  <c r="B7" i="8"/>
  <c r="B18" i="10" l="1"/>
  <c r="D7" i="8"/>
</calcChain>
</file>

<file path=xl/sharedStrings.xml><?xml version="1.0" encoding="utf-8"?>
<sst xmlns="http://schemas.openxmlformats.org/spreadsheetml/2006/main" count="521" uniqueCount="332">
  <si>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</si>
  <si>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</si>
  <si>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</si>
  <si>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</si>
  <si>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</si>
  <si>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</si>
  <si>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</si>
  <si>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</si>
  <si>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</si>
  <si>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</si>
  <si>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</si>
  <si>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</si>
  <si>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</si>
  <si>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</si>
  <si>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</si>
  <si>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</si>
  <si>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</si>
  <si>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</si>
  <si>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</si>
  <si>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</si>
  <si>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</si>
  <si>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</si>
  <si>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</si>
  <si>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</si>
  <si>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</si>
  <si>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</si>
  <si>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</si>
  <si>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</si>
  <si>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</si>
  <si>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</si>
  <si>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</si>
  <si>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</si>
  <si>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</si>
  <si>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</si>
  <si>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</si>
  <si>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</si>
  <si>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</si>
  <si>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</si>
  <si>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</si>
  <si>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</si>
  <si>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</si>
  <si>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</si>
  <si>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</si>
  <si>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</si>
  <si>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</si>
  <si>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</si>
  <si>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</si>
  <si>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(Escriba el nombre completo del establecimiento educativo)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</si>
  <si>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</si>
  <si>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</si>
  <si>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</si>
  <si>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</si>
  <si>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</si>
  <si>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</si>
  <si>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</si>
  <si>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</si>
  <si>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</si>
  <si>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</si>
  <si>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</si>
  <si>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</si>
  <si>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</si>
  <si>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</si>
  <si>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</si>
  <si>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</si>
  <si>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</si>
  <si>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</si>
  <si>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</si>
  <si>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</si>
  <si>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</si>
  <si>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</si>
  <si>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</si>
  <si>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</si>
  <si>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</si>
  <si>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</si>
  <si>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</si>
  <si>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</si>
  <si>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</si>
  <si>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</si>
  <si>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</si>
  <si>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</si>
  <si>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</si>
  <si>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</si>
  <si>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</si>
  <si>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</si>
  <si>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</si>
  <si>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</si>
  <si>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</si>
  <si>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</si>
  <si>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</si>
  <si>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</si>
  <si>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</si>
  <si>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</si>
  <si>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</si>
  <si>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</si>
  <si>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</si>
  <si>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</si>
  <si>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</si>
  <si>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</si>
  <si>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</si>
  <si>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</si>
  <si>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</si>
  <si>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</si>
  <si>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</si>
  <si>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</si>
  <si>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</si>
  <si>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</si>
  <si>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</si>
  <si>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</si>
  <si>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</si>
  <si>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 barrio, escríbalos de modo consecutivo y separados por comas)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</si>
  <si>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</si>
  <si>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</si>
  <si>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</si>
  <si>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</si>
  <si>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</si>
  <si>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</si>
  <si>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</si>
  <si>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</si>
  <si>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</si>
  <si>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</si>
  <si>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</si>
  <si>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</si>
  <si>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</si>
  <si>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</si>
  <si>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</si>
  <si>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</si>
  <si>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</si>
  <si>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</si>
  <si>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</si>
  <si>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</si>
  <si>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</si>
  <si>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</si>
  <si>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</si>
  <si>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</si>
  <si>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</si>
  <si>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</si>
  <si>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</si>
  <si>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</si>
  <si>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</si>
  <si>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</si>
  <si>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</si>
  <si>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</si>
  <si>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</si>
  <si>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</si>
  <si>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</si>
  <si>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</si>
  <si>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</si>
  <si>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</si>
  <si>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</si>
  <si>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</si>
  <si>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</si>
  <si>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</si>
  <si>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</si>
  <si>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</si>
  <si>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</si>
  <si>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</si>
  <si>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</si>
  <si>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</si>
  <si>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</si>
  <si>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</si>
  <si>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</si>
  <si>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</si>
  <si>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</si>
  <si>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</si>
  <si>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</si>
  <si>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</si>
  <si>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</si>
  <si>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</si>
  <si>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</si>
  <si>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</si>
  <si>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</si>
  <si>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</si>
  <si>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</si>
  <si>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</si>
  <si>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</si>
  <si>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</si>
  <si>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</si>
  <si>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</si>
  <si>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</si>
  <si>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</si>
  <si>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</si>
  <si>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</si>
  <si>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</si>
  <si>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</si>
  <si>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</si>
  <si>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</si>
  <si>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</si>
  <si>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</si>
  <si>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</si>
  <si>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</si>
  <si>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 xml:space="preserve">Violencia verbal recurrente entre estudiantes que afecta la convivencia escolar.
</t>
  </si>
  <si>
    <t>1.Uso inadecuado del lenguaje en interacciones cotidianas entre estudiantes.</t>
  </si>
  <si>
    <t>2.Débil desarrollo de habilidades socioemocionales para la resolución pacífica de conflictos.</t>
  </si>
  <si>
    <t>3.Normalización de burlas, apodos y ofensas como forma de interacción entre pares.</t>
  </si>
  <si>
    <t>1. Existencia de manual de convivencia escolar con enfoque restaurativo.</t>
  </si>
  <si>
    <t>2. Presencia de docente orientador y comité de convivencia escolar.</t>
  </si>
  <si>
    <t>3. Implementación de estrategias pedagógicas de formación en valores y resolución pacífica de conflictos.</t>
  </si>
  <si>
    <t>Violencia verbal entre estudiantes mediante insultos, burlas y apodos ofensivos.</t>
  </si>
  <si>
    <t>Espacios de enseñanza: aulas y laboratorios.</t>
  </si>
  <si>
    <t>La violencia verbal entre estudiantes se relaciona con el uso inadecuado del lenguaje en la interacción cotidiana, la normalización de burlas, apodos ofensivos y comentarios despectivos entre pares. También influyen dificultades en el desarrollo de habilidades socioemocionales para la resolución pacífica de conflictos, así como la influencia de contenidos en redes sociales que reproducen conductas de agresión verbal. En algunos casos se evidencian debilidades en el autocontrol emocional y en la empatía hacia los demás.</t>
  </si>
  <si>
    <t>La violencia verbal genera deterioro del clima escolar, conflictos interpersonales entre estudiantes y afectaciones emocionales como tristeza, enojo o baja autoestima en algunos miembros de la comunidad educativa. Además, puede escalar hacia agresiones físicas o situaciones de acoso escolar si no se interviene oportunamente. Estas dinámicas afectan la convivencia escolar, dificultan los procesos de aprendizaje y requieren acciones pedagógicas orientadas al respeto, la comunicación asertiva y la resolución pacífica de conflictos.</t>
  </si>
  <si>
    <t>Socializar periódicamente el manual de convivencia y las rutas de atención para conflictos entre estudiantes mediante jornadas pedagógicas y espacios de orientación escolar.</t>
  </si>
  <si>
    <t>Implementar talleres formativos y círculos de diálogo con estudiantes para fortalecer habilidades socioemocionales y resolución pacífica de conflictos.</t>
  </si>
  <si>
    <t>Promover estrategias pedagógicas dentro del aula orientadas al respeto, la comunicación asertiva y el buen trato entre estudiantes.</t>
  </si>
  <si>
    <t>Desarrollar campañas institucionales de promoción del respeto, el buen trato y la comunicación asertiva.</t>
  </si>
  <si>
    <t>Implementar prácticas restaurativas como mediación escolar y círculos de diálogo ante conflictos verbales.</t>
  </si>
  <si>
    <t>Realizar procesos de sensibilización sobre el uso responsable de redes sociales y prevención del ciberacoso.</t>
  </si>
  <si>
    <t>Convivencia escolar</t>
  </si>
  <si>
    <t>Proyecto de Educación para la Ciudadanía y la Convivencia Escolar</t>
  </si>
  <si>
    <t>Direccionamiento estratégico y clima institucional</t>
  </si>
  <si>
    <t>Proyecto de Educación para la Sexualidad y Construcción de Ciudadanía</t>
  </si>
  <si>
    <t>Implementación de círculos de diálogo y mediación escolar para la resolución de conflictos verbales entre estudiantes.</t>
  </si>
  <si>
    <t>Participación y convivencia</t>
  </si>
  <si>
    <t>Proyecto de Educación para la Ciudadanía y la Convivencia</t>
  </si>
  <si>
    <t>Realización de escuela de padres sobre convivencia, respeto y manejo del lenguaje en el hogar.</t>
  </si>
  <si>
    <t>Escuela de familias / participación de padres</t>
  </si>
  <si>
    <t>Proyecto de Educación para la Familia y la Convivencia</t>
  </si>
  <si>
    <t>1.Jornadas de socialización del Manual de Convivencia en las aula</t>
  </si>
  <si>
    <t>2.Talleres participativos sobre resolución de conflictos y rutas de atención</t>
  </si>
  <si>
    <t>3.Estrategias de divulgación institucional del Manual de Convivencia</t>
  </si>
  <si>
    <t>1.Formación en mediación escolar y resolución pacífica de conflictos</t>
  </si>
  <si>
    <t>2.Implementación de círculos de diálogo ante situaciones de conflicto verbal</t>
  </si>
  <si>
    <t>3. Seguimiento y acompañamiento a acuerdos de mediación</t>
  </si>
  <si>
    <t>1.Diseño y difusión de material pedagógico sobre buen trato</t>
  </si>
  <si>
    <t>2.Jornadas institucionales de sensibilización sobre convivencia escolar</t>
  </si>
  <si>
    <t>3. Participación estudiantil en campañas de convivencia</t>
  </si>
  <si>
    <t>1.alleres formativos con padres de familia sobre convivencia y comunicación en el hogar</t>
  </si>
  <si>
    <t>2.Socialización de estrategias para la resolución pacífica de conflictos en familia</t>
  </si>
  <si>
    <t>3. Seguimiento y acompañamiento a familias en situaciones de convivencia</t>
  </si>
  <si>
    <t>1.Comunidad educativa informada y apropiada del Manual de Convivencia y de las rutas de atención institucional, evidenciado en la disminución de conductas contrarias a la convivencia y mayor conocimiento de los procedimientos para la resolución de conflictos.</t>
  </si>
  <si>
    <t>1.Estudiantes con mayores habilidades para la resolución pacífica de conflictos, evidenciado en la aplicación de acuerdos restaurativos, disminución de conflictos verbales reiterativos y fortalecimiento de las relaciones interpersonales.</t>
  </si>
  <si>
    <t>1.ortalecimiento de la cultura del respeto y la comunicación asertiva en la institución, reflejado en cambios positivos en el lenguaje utilizado por los estudiantes y mejora en el clima escolar.</t>
  </si>
  <si>
    <t>1.Padres de familia sensibilizados y comprometidos con la formación en convivencia, evidenciado en el acompañamiento en el hogar y la mejora en las conductas de interacción de los estudiantes.</t>
  </si>
  <si>
    <t>Marzo</t>
  </si>
  <si>
    <t>Abril</t>
  </si>
  <si>
    <t>marzo</t>
  </si>
  <si>
    <t>1. Círculos de diálogo (o círculos de palabra)</t>
  </si>
  <si>
    <t>2. Juegos de roles (role play) sobre resolución de conflictos</t>
  </si>
  <si>
    <t>3. Acuerdos de aula construidos colectivamente</t>
  </si>
  <si>
    <t>1. Implementación de círculos restaurativos guiados</t>
  </si>
  <si>
    <t>2. Programa de mediación escolar entre pares</t>
  </si>
  <si>
    <t>3. Registro y seguimiento de acuerdos restaurativos</t>
  </si>
  <si>
    <t>Disposición de los estudiantes y apoyo del docente en la explicación de normas.</t>
  </si>
  <si>
    <t>Limitación de tiempo en la jornada escolar y baja atención de algunos estudiantes.</t>
  </si>
  <si>
    <t>Programar espacios periódicos más dinámicos (videos, casos prácticos) y reforzar con material visual.</t>
  </si>
  <si>
    <t>Metodologías activas que motivaron la participación estudiantil.</t>
  </si>
  <si>
    <t>Falta de continuidad en los talleres y escaso seguimiento a lo trabajado.</t>
  </si>
  <si>
    <t>Establecer cronograma continuo y articular los talleres con situaciones reales del aula.</t>
  </si>
  <si>
    <t>Uso de carteleras, avisos y acompañamiento institucional.</t>
  </si>
  <si>
    <t>Poca apropiación del contenido por parte de los estudiantes.</t>
  </si>
  <si>
    <t>Implementar campañas pedagógicas más llamativas (dramatizaciones, medios digitales, redes internas).</t>
  </si>
  <si>
    <t>Interés de algunos estudiantes en asumir roles de mediadores.</t>
  </si>
  <si>
    <t>Falta de capacitación continua y espacios formales para aplicar lo aprendido.</t>
  </si>
  <si>
    <t>Fortalecer procesos de formación y crear un equipo institucional de mediadores escolares.</t>
  </si>
  <si>
    <t>Espacios que promovieron la escucha y la expresión emocional.</t>
  </si>
  <si>
    <t>Resistencia de algunos estudiantes para participar y expresar sus emociones.</t>
  </si>
  <si>
    <t>Generar ambientes de confianza progresivos e incluir dinámicas lúdicas de integración.</t>
  </si>
  <si>
    <t>Disposición inicial de los estudiantes para llegar a acuerdos.</t>
  </si>
  <si>
    <t>Falta de seguimiento sistemático a los compromisos adquiridos.</t>
  </si>
  <si>
    <t>Implementar formatos de seguimiento y acompañamiento periódico por parte del docente/orientador.</t>
  </si>
  <si>
    <t>Generaron espacios de participación y fortalecimiento del respeto.</t>
  </si>
  <si>
    <t>Manejo del tiempo y dificultad para mantener la disciplina en algunos grupos.</t>
  </si>
  <si>
    <t>Establecer reglas claras de participación y realizar los círculos de manera periódica.</t>
  </si>
  <si>
    <t>Alta motivación y comprensión práctica de situaciones de conflicto.</t>
  </si>
  <si>
    <t>Falta de profundidad en algunos casos y poca reflexión posterior.</t>
  </si>
  <si>
    <t>Complementar con análisis guiado y retroalimentación estructurada.</t>
  </si>
  <si>
    <t>Participación activa en la construcción de normas</t>
  </si>
  <si>
    <t>Incumplimiento de algunos acuerdos y falta de seguimiento.</t>
  </si>
  <si>
    <t>Revisar periódicamente los acuerdos y establecer compromisos con consecuencias pedagógicas.</t>
  </si>
  <si>
    <t>Apoyo institucional y disponibilidad de recursos básicos (carteleras, medios digitales).</t>
  </si>
  <si>
    <t>Baja visibilidad e impacto del material en algunos grupos.</t>
  </si>
  <si>
    <t>Diversificar los canales de difusión (redes, videos, perifoneo interno) y actualizar periódicamente los contenidos.</t>
  </si>
  <si>
    <t>Espacios colectivos que favorecieron la reflexión sobre la convivencia.</t>
  </si>
  <si>
    <t>Limitaciones de tiempo y participación pasiva de algunos estudiantes.</t>
  </si>
  <si>
    <t>Implementar metodologías más dinámicas (talleres, dramatizaciones, actividades lúdicas)</t>
  </si>
  <si>
    <t>Interés de algunos estudiantes en liderar iniciativas.</t>
  </si>
  <si>
    <t>Baja participación general y falta de continuidad en las actividades.</t>
  </si>
  <si>
    <t>Crear grupos o comités estudiantiles de convivencia con roles definidos y seguimiento.</t>
  </si>
  <si>
    <t>Disposición de algunos acudientes y apoyo del área de orientación.</t>
  </si>
  <si>
    <t>Baja asistencia y dificultades de horario de los padres.</t>
  </si>
  <si>
    <t>Ofrecer horarios flexibles y combinar estrategias presenciales y virtuales.</t>
  </si>
  <si>
    <t>Interés en mejorar la convivencia familiar.</t>
  </si>
  <si>
    <t>Falta de aplicación práctica en el hogar.</t>
  </si>
  <si>
    <t>Proporcionar guías prácticas y hacer seguimiento a su implementación.</t>
  </si>
  <si>
    <t>Identificación oportuna de casos que requieren intervención.</t>
  </si>
  <si>
    <t>Limitación de tiempo y recursos para seguimiento continuo.</t>
  </si>
  <si>
    <t>Establecer rutas claras de seguimiento y fortalecer el apoyo interinstitucional.</t>
  </si>
  <si>
    <t>Espacios que promueven el diálogo y la escucha activa.</t>
  </si>
  <si>
    <t>Falta de formación específica en prácticas restaurativas.</t>
  </si>
  <si>
    <t>Capacitar a docentes y directivos en metodologías restaurativas.</t>
  </si>
  <si>
    <t>Interés de estudiantes en asumir roles de mediación.</t>
  </si>
  <si>
    <t>Falta de estructura formal del programa.</t>
  </si>
  <si>
    <t>Institucionalizar el programa con formación, seguimiento y reconocimiento a mediadores.</t>
  </si>
  <si>
    <t>Disposición inicial para llegar a acuerdos.</t>
  </si>
  <si>
    <t>Ausencia de herramientas sistemáticas de registro.</t>
  </si>
  <si>
    <t>Diseñar formatos de seguimiento y realizar verificación periódica de compromisos.</t>
  </si>
  <si>
    <t>Fortaleció el conocimiento institucional de las normas y rutas de atención, mejorando la capacidad de respuesta ante conflictos y promoviendo actuaciones más oportunas y coherentes.</t>
  </si>
  <si>
    <t>Sí. Se incorporaron acciones orientadas a la socialización permanente del Manual de Convivencia y formación en rutas de atención.</t>
  </si>
  <si>
    <t>Sí. Se reforzaron acuerdos relacionados con el respeto, el debido proceso y la activación de rutas de atención.</t>
  </si>
  <si>
    <t>Apoyo del equipo directivo y espacios institucionales para la socialización.</t>
  </si>
  <si>
    <t>Limitaciones de tiempo y baja apropiación inicial por parte de algunos estudiantes.</t>
  </si>
  <si>
    <t>Fortalecer estrategias didácticas de socialización y replicar el proceso en otros contextos educativos con apoyo de material pedagógico.</t>
  </si>
  <si>
    <t>Desarrolló habilidades socioemocionales en los estudiantes, mejorando la resolución pacífica de conflictos y la comunicación asertiva.</t>
  </si>
  <si>
    <t>Sí. Inclusión de estrategias pedagógicas enfocadas en educación socioemocional.</t>
  </si>
  <si>
    <t>Sí. Inclusión de prácticas restaurativas como alternativa para el manejo de conflictos.</t>
  </si>
  <si>
    <t>Disposición estudiantil y acompañamiento del área de orientación.</t>
  </si>
  <si>
    <t>Falta de continuidad en algunos procesos y resistencia de ciertos estudiantes.</t>
  </si>
  <si>
    <t>Dar continuidad a los espacios formativos y fortalecer la capacitación docente.</t>
  </si>
  <si>
    <t>Mejoró el clima de aula y promovió prácticas de respeto, diálogo y convivencia pacífica.</t>
  </si>
  <si>
    <t>Sí. Inclusión de estrategias de aula enfocadas en convivencia y habilidades sociales.</t>
  </si>
  <si>
    <t>Sí. Reafirmación de acuerdos de aula y normas de comportamiento.</t>
  </si>
  <si>
    <t>Compromiso docente y participación estudiantil.</t>
  </si>
  <si>
    <t>Dificultades en el seguimiento de acuerdos y manejo del tiempo.</t>
  </si>
  <si>
    <t>Fortalecer el seguimiento y replicar las estrategias en todos los grados.</t>
  </si>
  <si>
    <t>Disminuyó conductas de irrespeto y fortaleció la cultura institucional del buen trato.</t>
  </si>
  <si>
    <t>Sí. Inclusión de campañas permanentes de convivencia escolar.</t>
  </si>
  <si>
    <t>Sí. Refuerzo de normas sobre respeto y convivencia.</t>
  </si>
  <si>
    <t>Apoyo institucional y participación de algunos estudiantes.</t>
  </si>
  <si>
    <t>Baja participación general y falta de continuidad.</t>
  </si>
  <si>
    <t>Diseñar campañas más dinámicas e involucrar activamente a toda la comunidad educativa.</t>
  </si>
  <si>
    <t>Permitió gestionar conflictos de manera pacífica, reduciendo la reincidencia y fortaleciendo la reparación del daño.</t>
  </si>
  <si>
    <t>Sí. Inclusión de estrategias restaurativas dentro de los procesos de convivencia.</t>
  </si>
  <si>
    <t>Sí. Incorporación de la mediación escolar como mecanismo de resolución de conflictos.</t>
  </si>
  <si>
    <t>Interés de estudiantes y acompañamiento institucional.</t>
  </si>
  <si>
    <t>Falta de formación específica y estructura del programa.</t>
  </si>
  <si>
    <t>Formalizar el programa de mediación y capacitar a la comunidad educativa.</t>
  </si>
  <si>
    <t>Disminuyó riesgos asociados al ciberacoso y promovió el uso responsable de las tecnologías.</t>
  </si>
  <si>
    <t>Sí. Inclusión de acciones de prevención del ciberacoso y educación digital.</t>
  </si>
  <si>
    <t>Sí. Inclusión de normas sobre comportamiento en entornos digitales.</t>
  </si>
  <si>
    <t>Interés de los estudiantes y uso de herramientas tecnológicas.</t>
  </si>
  <si>
    <t>Falta de control en el uso de redes fuera del entorno escolar.</t>
  </si>
  <si>
    <t>Involucrar a las familias y fortalecer procesos de formación en ciudadanía digital.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</si>
</sst>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5"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1">
    <xf numFmtId="0" fontId="0" fillId="0" borderId="0"/>
  </cellStyleXfs>
  <cellXfs count="156">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workbookViewId="0">
      <selection activeCell="B13" sqref="B13"/>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0" t="s">
        <v>90</v>
      </c>
      <c r="C2" s="111"/>
      <c r="D2" s="1"/>
      <c r="E2" s="1"/>
      <c r="F2" s="1"/>
      <c r="G2" s="1"/>
      <c r="H2" s="1"/>
      <c r="I2" s="1"/>
      <c r="J2" s="1"/>
      <c r="K2" s="1"/>
      <c r="L2" s="1"/>
      <c r="M2" s="1"/>
      <c r="N2" s="1"/>
      <c r="O2" s="1"/>
      <c r="P2" s="1"/>
      <c r="Q2" s="1"/>
      <c r="R2" s="37">
        <v>1</v>
      </c>
      <c r="S2" s="37" t="s">
        <v>49</v>
      </c>
      <c r="T2" s="1"/>
      <c r="U2" s="23" t="s">
        <v>9</v>
      </c>
      <c r="V2" s="24">
        <v>656414</v>
      </c>
      <c r="W2" s="24">
        <v>1098</v>
      </c>
      <c r="X2" s="24">
        <v>325</v>
      </c>
      <c r="Y2" s="24">
        <v>27.6</v>
      </c>
      <c r="Z2" s="24">
        <v>1733</v>
      </c>
      <c r="AA2" s="25"/>
    </row>
    <row r="3" spans="1:27" ht="18" customHeight="1" thickTop="1" thickBot="1" x14ac:dyDescent="0.3">
      <c r="A3" s="3"/>
      <c r="B3" s="21" t="s">
        <v>51</v>
      </c>
      <c r="C3" s="38" t="s">
        <v>47</v>
      </c>
      <c r="D3" s="5"/>
      <c r="E3" s="1"/>
      <c r="F3" s="1"/>
      <c r="G3" s="1"/>
      <c r="H3" s="1"/>
      <c r="I3" s="1"/>
      <c r="J3" s="1"/>
      <c r="K3" s="1"/>
      <c r="L3" s="1"/>
      <c r="M3" s="1"/>
      <c r="N3" s="1"/>
      <c r="O3" s="1"/>
      <c r="P3" s="1"/>
      <c r="Q3" s="1"/>
      <c r="R3" s="37">
        <v>2</v>
      </c>
      <c r="S3" s="37" t="s">
        <v>48</v>
      </c>
      <c r="T3" s="1"/>
      <c r="U3" s="26">
        <v>54003</v>
      </c>
      <c r="V3" s="35" t="s">
        <v>10</v>
      </c>
      <c r="W3" s="22">
        <v>38363</v>
      </c>
      <c r="X3" s="22">
        <v>917</v>
      </c>
      <c r="Y3" s="22">
        <v>1395</v>
      </c>
      <c r="Z3" s="22">
        <v>20.6</v>
      </c>
      <c r="AA3" s="27">
        <v>1810</v>
      </c>
    </row>
    <row r="4" spans="1:27" s="31" customFormat="1" ht="18" customHeight="1" thickTop="1" thickBot="1" x14ac:dyDescent="0.3">
      <c r="A4" s="3"/>
      <c r="B4" s="21" t="s">
        <v>59</v>
      </c>
      <c r="C4" s="38"/>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52</v>
      </c>
      <c r="C5" s="6"/>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108</v>
      </c>
      <c r="C6" s="38" t="s">
        <v>109</v>
      </c>
      <c r="D6" s="5"/>
      <c r="E6" s="8"/>
      <c r="F6" s="8"/>
      <c r="G6" s="8"/>
      <c r="H6" s="8"/>
      <c r="I6" s="8"/>
      <c r="J6" s="8"/>
      <c r="K6" s="8"/>
      <c r="L6" s="8"/>
      <c r="M6" s="8"/>
      <c r="N6" s="8"/>
      <c r="O6" s="8"/>
      <c r="P6" s="8"/>
      <c r="Q6" s="8"/>
      <c r="R6" s="37" t="s">
        <v>50</v>
      </c>
      <c r="T6" s="8"/>
      <c r="U6" s="26">
        <v>54099</v>
      </c>
      <c r="V6" s="35" t="s">
        <v>12</v>
      </c>
      <c r="W6" s="22">
        <v>7020</v>
      </c>
      <c r="X6" s="22">
        <v>171</v>
      </c>
      <c r="Y6" s="22">
        <v>1058</v>
      </c>
      <c r="Z6" s="22">
        <v>23.9</v>
      </c>
      <c r="AA6" s="27">
        <v>1759</v>
      </c>
    </row>
    <row r="7" spans="1:27" s="64" customFormat="1" ht="32.25" customHeight="1" thickTop="1" thickBot="1" x14ac:dyDescent="0.25">
      <c r="A7" s="3"/>
      <c r="B7" s="39" t="s">
        <v>107</v>
      </c>
      <c r="C7" s="38" t="s">
        <v>110</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57</v>
      </c>
      <c r="C8" s="6"/>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3">
      <c r="A9" s="3"/>
      <c r="B9" s="40" t="s">
        <v>58</v>
      </c>
      <c r="C9" s="6"/>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53</v>
      </c>
      <c r="C10" s="4"/>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56</v>
      </c>
      <c r="C11" s="4"/>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54</v>
      </c>
      <c r="C12" s="4"/>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55</v>
      </c>
      <c r="C13" s="4"/>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60</v>
      </c>
      <c r="C14" s="4"/>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2" t="s">
        <v>61</v>
      </c>
      <c r="C15" s="113"/>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62</v>
      </c>
      <c r="C16" s="4"/>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64</v>
      </c>
      <c r="C17" s="4"/>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63</v>
      </c>
      <c r="C18" s="4"/>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zoomScale="80" zoomScaleNormal="80" workbookViewId="0">
      <selection activeCell="D8" sqref="D8"/>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6" t="s">
        <v>91</v>
      </c>
      <c r="D2" s="117"/>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4" t="s">
        <v>185</v>
      </c>
      <c r="D3" s="101" t="s">
        <v>124</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4"/>
      <c r="D4" s="101" t="s">
        <v>190</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4" t="s">
        <v>93</v>
      </c>
      <c r="D5" s="102" t="s">
        <v>94</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5"/>
      <c r="D6" s="103" t="s">
        <v>194</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5"/>
      <c r="D7" s="103" t="s">
        <v>195</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5"/>
      <c r="D8" s="103" t="s">
        <v>196</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4" t="s">
        <v>95</v>
      </c>
      <c r="D9" s="102" t="s">
        <v>96</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5"/>
      <c r="D10" s="103" t="s">
        <v>191</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5"/>
      <c r="D11" s="103" t="s">
        <v>192</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5"/>
      <c r="D12" s="103" t="s">
        <v>193</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workbookViewId="0">
      <selection activeCell="C5" sqref="C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18" t="s">
        <v>97</v>
      </c>
      <c r="C4" s="119"/>
      <c r="D4" s="5"/>
      <c r="E4" s="1"/>
      <c r="F4" s="1"/>
      <c r="G4" s="1"/>
      <c r="H4" s="1"/>
      <c r="I4" s="1"/>
      <c r="J4" s="51" t="s">
        <v>115</v>
      </c>
      <c r="K4" s="1"/>
      <c r="L4" s="77">
        <v>0</v>
      </c>
      <c r="M4" s="1"/>
      <c r="N4" s="1"/>
      <c r="O4" s="1"/>
      <c r="P4" s="1"/>
      <c r="Q4" s="1"/>
      <c r="R4" s="1"/>
      <c r="S4" s="1"/>
      <c r="T4" s="1"/>
      <c r="U4" s="1"/>
      <c r="V4" s="1"/>
      <c r="W4" s="1"/>
      <c r="X4" s="1"/>
      <c r="Y4" s="1"/>
      <c r="Z4" s="1"/>
    </row>
    <row r="5" spans="1:26" ht="135.75" customHeight="1" thickTop="1" thickBot="1" x14ac:dyDescent="0.3">
      <c r="A5" s="3"/>
      <c r="B5" s="74" t="s">
        <v>92</v>
      </c>
      <c r="C5" s="46" t="s">
        <v>197</v>
      </c>
      <c r="D5" s="5"/>
      <c r="E5" s="1"/>
      <c r="F5" s="51" t="s">
        <v>98</v>
      </c>
      <c r="G5" s="1"/>
      <c r="H5" s="52" t="s">
        <v>103</v>
      </c>
      <c r="I5" s="1"/>
      <c r="J5" s="53" t="s">
        <v>68</v>
      </c>
      <c r="K5" s="1"/>
      <c r="L5" s="54" t="s">
        <v>123</v>
      </c>
      <c r="M5" s="1"/>
      <c r="N5" s="50"/>
      <c r="O5" s="1"/>
      <c r="P5" s="1"/>
      <c r="Q5" s="1"/>
      <c r="R5" s="1"/>
      <c r="S5" s="1"/>
      <c r="T5" s="1"/>
      <c r="U5" s="1"/>
      <c r="V5" s="1"/>
      <c r="W5" s="1"/>
      <c r="X5" s="1"/>
      <c r="Y5" s="1"/>
      <c r="Z5" s="1"/>
    </row>
    <row r="6" spans="1:26" ht="52.5" customHeight="1" thickTop="1" thickBot="1" x14ac:dyDescent="0.25">
      <c r="A6" s="3"/>
      <c r="B6" s="100" t="s">
        <v>181</v>
      </c>
      <c r="C6" s="47" t="s">
        <v>100</v>
      </c>
      <c r="D6" s="5"/>
      <c r="E6" s="1"/>
      <c r="F6" s="51" t="s">
        <v>99</v>
      </c>
      <c r="G6" s="1"/>
      <c r="H6" s="52" t="s">
        <v>104</v>
      </c>
      <c r="I6" s="1"/>
      <c r="J6" s="53" t="s">
        <v>69</v>
      </c>
      <c r="K6" s="1"/>
      <c r="L6" s="54" t="s">
        <v>72</v>
      </c>
      <c r="M6" s="1"/>
      <c r="N6" s="50"/>
      <c r="O6" s="1"/>
      <c r="P6" s="1"/>
      <c r="Q6" s="1"/>
      <c r="R6" s="1"/>
      <c r="S6" s="1"/>
      <c r="T6" s="1"/>
      <c r="U6" s="1"/>
      <c r="V6" s="1"/>
      <c r="W6" s="1"/>
      <c r="X6" s="1"/>
      <c r="Y6" s="1"/>
      <c r="Z6" s="1"/>
    </row>
    <row r="7" spans="1:26" ht="68.25" customHeight="1" thickTop="1" thickBot="1" x14ac:dyDescent="0.25">
      <c r="A7" s="3"/>
      <c r="B7" s="48" t="s">
        <v>121</v>
      </c>
      <c r="C7" s="49" t="s">
        <v>198</v>
      </c>
      <c r="D7" s="5"/>
      <c r="E7" s="1"/>
      <c r="F7" s="51" t="s">
        <v>100</v>
      </c>
      <c r="G7" s="1"/>
      <c r="H7" s="52" t="s">
        <v>105</v>
      </c>
      <c r="I7" s="1"/>
      <c r="J7" s="53" t="s">
        <v>70</v>
      </c>
      <c r="K7" s="1"/>
      <c r="L7" s="54" t="s">
        <v>73</v>
      </c>
      <c r="M7" s="1"/>
      <c r="N7" s="50" t="s">
        <v>128</v>
      </c>
      <c r="O7" s="1"/>
      <c r="P7" s="1"/>
      <c r="Q7" s="1"/>
      <c r="R7" s="1"/>
      <c r="S7" s="1"/>
      <c r="T7" s="1"/>
      <c r="U7" s="1"/>
      <c r="V7" s="1"/>
      <c r="W7" s="1"/>
      <c r="X7" s="1"/>
      <c r="Y7" s="1"/>
      <c r="Z7" s="1"/>
    </row>
    <row r="8" spans="1:26" ht="65.25" customHeight="1" thickTop="1" thickBot="1" x14ac:dyDescent="0.25">
      <c r="A8" s="3"/>
      <c r="B8" s="48" t="s">
        <v>114</v>
      </c>
      <c r="C8" s="45" t="s">
        <v>71</v>
      </c>
      <c r="D8" s="5"/>
      <c r="E8" s="1"/>
      <c r="F8" s="51" t="s">
        <v>101</v>
      </c>
      <c r="G8" s="1"/>
      <c r="H8" s="52" t="s">
        <v>106</v>
      </c>
      <c r="I8" s="1"/>
      <c r="J8" s="53" t="s">
        <v>71</v>
      </c>
      <c r="K8" s="1"/>
      <c r="L8" s="54" t="s">
        <v>74</v>
      </c>
      <c r="M8" s="1"/>
      <c r="N8" s="50" t="s">
        <v>129</v>
      </c>
      <c r="O8" s="1"/>
      <c r="P8" s="1"/>
      <c r="Q8" s="1"/>
      <c r="R8" s="1"/>
      <c r="S8" s="1"/>
      <c r="T8" s="1"/>
      <c r="U8" s="1"/>
      <c r="V8" s="1"/>
      <c r="W8" s="1"/>
      <c r="X8" s="1"/>
      <c r="Y8" s="1"/>
      <c r="Z8" s="1"/>
    </row>
    <row r="9" spans="1:26" s="64" customFormat="1" ht="65.25" customHeight="1" thickTop="1" thickBot="1" x14ac:dyDescent="0.25">
      <c r="A9" s="3"/>
      <c r="B9" s="48" t="s">
        <v>127</v>
      </c>
      <c r="C9" s="45" t="s">
        <v>129</v>
      </c>
      <c r="D9" s="5"/>
      <c r="E9" s="8"/>
      <c r="F9" s="51" t="s">
        <v>102</v>
      </c>
      <c r="G9" s="8"/>
      <c r="H9" s="75" t="s">
        <v>111</v>
      </c>
      <c r="I9" s="8"/>
      <c r="J9" s="51" t="s">
        <v>116</v>
      </c>
      <c r="K9" s="8"/>
      <c r="L9" s="54" t="s">
        <v>75</v>
      </c>
      <c r="M9" s="8"/>
      <c r="N9" s="50" t="s">
        <v>130</v>
      </c>
      <c r="O9" s="8"/>
      <c r="P9" s="8"/>
      <c r="Q9" s="8"/>
      <c r="R9" s="8"/>
      <c r="S9" s="8"/>
      <c r="T9" s="8"/>
      <c r="U9" s="8"/>
      <c r="V9" s="8"/>
      <c r="W9" s="8"/>
      <c r="X9" s="8"/>
      <c r="Y9" s="8"/>
      <c r="Z9" s="8"/>
    </row>
    <row r="10" spans="1:26" ht="63.75" customHeight="1" thickTop="1" thickBot="1" x14ac:dyDescent="0.25">
      <c r="A10" s="3"/>
      <c r="B10" s="48" t="s">
        <v>118</v>
      </c>
      <c r="C10" s="45" t="s">
        <v>72</v>
      </c>
      <c r="D10" s="5"/>
      <c r="E10" s="1"/>
      <c r="G10" s="1"/>
      <c r="H10" s="75" t="s">
        <v>112</v>
      </c>
      <c r="I10" s="1"/>
      <c r="J10" s="51" t="s">
        <v>117</v>
      </c>
      <c r="K10" s="1"/>
      <c r="M10" s="1"/>
      <c r="N10" s="50" t="s">
        <v>131</v>
      </c>
      <c r="O10" s="1"/>
      <c r="P10" s="1"/>
      <c r="Q10" s="1"/>
      <c r="R10" s="1"/>
      <c r="S10" s="1"/>
      <c r="T10" s="1"/>
      <c r="U10" s="1"/>
      <c r="V10" s="1"/>
      <c r="W10" s="1"/>
      <c r="X10" s="1"/>
      <c r="Y10" s="1"/>
      <c r="Z10" s="1"/>
    </row>
    <row r="11" spans="1:26" ht="66" customHeight="1" thickTop="1" thickBot="1" x14ac:dyDescent="0.25">
      <c r="A11" s="3"/>
      <c r="B11" s="48" t="s">
        <v>119</v>
      </c>
      <c r="C11" s="45" t="s">
        <v>123</v>
      </c>
      <c r="D11" s="5"/>
      <c r="E11" s="1"/>
      <c r="F11" s="1"/>
      <c r="G11" s="1"/>
      <c r="H11" s="76" t="s">
        <v>113</v>
      </c>
      <c r="I11" s="1"/>
      <c r="K11" s="1"/>
      <c r="L11" s="1"/>
      <c r="M11" s="1"/>
      <c r="N11" s="50" t="s">
        <v>132</v>
      </c>
      <c r="O11" s="1"/>
      <c r="P11" s="1"/>
      <c r="Q11" s="1"/>
      <c r="R11" s="1"/>
      <c r="S11" s="1"/>
      <c r="T11" s="1"/>
      <c r="U11" s="1"/>
      <c r="V11" s="1"/>
      <c r="W11" s="1"/>
      <c r="X11" s="1"/>
      <c r="Y11" s="1"/>
      <c r="Z11" s="1"/>
    </row>
    <row r="12" spans="1:26" ht="78.75" customHeight="1" thickTop="1" thickBot="1" x14ac:dyDescent="0.25">
      <c r="A12" s="3"/>
      <c r="B12" s="48" t="s">
        <v>120</v>
      </c>
      <c r="C12" s="45" t="s">
        <v>123</v>
      </c>
      <c r="D12" s="5"/>
      <c r="E12" s="1"/>
      <c r="F12" s="1"/>
      <c r="G12" s="1"/>
      <c r="I12" s="1"/>
      <c r="J12" s="1"/>
      <c r="K12" s="1"/>
      <c r="L12" s="1"/>
      <c r="M12" s="1"/>
      <c r="N12" s="50" t="s">
        <v>133</v>
      </c>
      <c r="O12" s="1"/>
      <c r="P12" s="1"/>
      <c r="Q12" s="1"/>
      <c r="R12" s="1"/>
      <c r="S12" s="1"/>
      <c r="T12" s="1"/>
      <c r="U12" s="1"/>
      <c r="V12" s="1"/>
      <c r="W12" s="1"/>
      <c r="X12" s="1"/>
      <c r="Y12" s="1"/>
      <c r="Z12" s="1"/>
    </row>
    <row r="13" spans="1:26" s="64" customFormat="1" ht="78.75" customHeight="1" thickTop="1" thickBot="1" x14ac:dyDescent="0.25">
      <c r="A13" s="3"/>
      <c r="B13" s="48" t="s">
        <v>122</v>
      </c>
      <c r="C13" s="45" t="s">
        <v>123</v>
      </c>
      <c r="D13" s="5"/>
      <c r="E13" s="8"/>
      <c r="F13" s="8"/>
      <c r="G13" s="8"/>
      <c r="H13" s="76"/>
      <c r="I13" s="8"/>
      <c r="J13" s="8"/>
      <c r="K13" s="8"/>
      <c r="L13" s="8"/>
      <c r="M13" s="8"/>
      <c r="N13" s="50" t="s">
        <v>134</v>
      </c>
      <c r="O13" s="8"/>
      <c r="P13" s="8"/>
      <c r="Q13" s="8"/>
      <c r="R13" s="8"/>
      <c r="S13" s="8"/>
      <c r="T13" s="8"/>
      <c r="U13" s="8"/>
      <c r="V13" s="8"/>
      <c r="W13" s="8"/>
      <c r="X13" s="8"/>
      <c r="Y13" s="8"/>
      <c r="Z13" s="8"/>
    </row>
    <row r="14" spans="1:26" ht="60.75" customHeight="1" thickTop="1" thickBot="1" x14ac:dyDescent="0.25">
      <c r="A14" s="3"/>
      <c r="B14" s="78" t="s">
        <v>125</v>
      </c>
      <c r="C14" s="79" t="s">
        <v>199</v>
      </c>
      <c r="D14" s="5"/>
      <c r="E14" s="1"/>
      <c r="F14" s="1"/>
      <c r="G14" s="1"/>
      <c r="H14" s="1"/>
      <c r="I14" s="1"/>
      <c r="J14" s="1"/>
      <c r="K14" s="1"/>
      <c r="L14" s="1"/>
      <c r="M14" s="1"/>
      <c r="N14" s="50" t="s">
        <v>135</v>
      </c>
      <c r="O14" s="1"/>
      <c r="P14" s="1"/>
      <c r="Q14" s="1"/>
      <c r="R14" s="1"/>
      <c r="S14" s="1"/>
      <c r="T14" s="1"/>
      <c r="U14" s="1"/>
      <c r="V14" s="1"/>
      <c r="W14" s="1"/>
      <c r="X14" s="1"/>
      <c r="Y14" s="1"/>
      <c r="Z14" s="1"/>
    </row>
    <row r="15" spans="1:26" ht="61.5" customHeight="1" thickTop="1" thickBot="1" x14ac:dyDescent="0.25">
      <c r="A15" s="1"/>
      <c r="B15" s="78" t="s">
        <v>126</v>
      </c>
      <c r="C15" s="79" t="s">
        <v>200</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topLeftCell="A4" zoomScale="80" zoomScaleNormal="80" workbookViewId="0">
      <selection activeCell="E10" sqref="E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4" t="s">
        <v>152</v>
      </c>
      <c r="C3" s="124"/>
      <c r="D3" s="124"/>
      <c r="E3" s="124"/>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92</v>
      </c>
      <c r="C4" s="120" t="s">
        <v>197</v>
      </c>
      <c r="D4" s="121"/>
      <c r="E4" s="121"/>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2"/>
      <c r="C5" s="123"/>
      <c r="D5" s="122"/>
      <c r="E5" s="123"/>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76</v>
      </c>
      <c r="D7" s="48" t="str">
        <f>'Ficha análisis situación '!D9</f>
        <v>Estos son los tres (3) factores que hacen que sea más probable que el riesgo se mantenga o empeore:</v>
      </c>
      <c r="E7" s="48" t="s">
        <v>77</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1. Existencia de manual de convivencia escolar con enfoque restaurativo.</v>
      </c>
      <c r="C8" s="48" t="s">
        <v>201</v>
      </c>
      <c r="D8" s="48" t="str">
        <f>'Ficha análisis situación '!D10</f>
        <v>1.Uso inadecuado del lenguaje en interacciones cotidianas entre estudiantes.</v>
      </c>
      <c r="E8" s="48" t="s">
        <v>204</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2. Presencia de docente orientador y comité de convivencia escolar.</v>
      </c>
      <c r="C9" s="48" t="s">
        <v>202</v>
      </c>
      <c r="D9" s="48" t="str">
        <f>'Ficha análisis situación '!D11</f>
        <v>2.Débil desarrollo de habilidades socioemocionales para la resolución pacífica de conflictos.</v>
      </c>
      <c r="E9" s="48" t="s">
        <v>205</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3. Implementación de estrategias pedagógicas de formación en valores y resolución pacífica de conflictos.</v>
      </c>
      <c r="C10" s="48" t="s">
        <v>203</v>
      </c>
      <c r="D10" s="48" t="str">
        <f>'Ficha análisis situación '!D12</f>
        <v>3.Normalización de burlas, apodos y ofensas como forma de interacción entre pares.</v>
      </c>
      <c r="E10" s="48" t="s">
        <v>206</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tabSelected="1" topLeftCell="A7" zoomScale="80" zoomScaleNormal="80" workbookViewId="0">
      <selection activeCell="J7" sqref="J7"/>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28" t="s">
        <v>153</v>
      </c>
      <c r="C3" s="129"/>
      <c r="D3" s="129"/>
      <c r="E3" s="129"/>
      <c r="F3" s="129"/>
      <c r="G3" s="129"/>
      <c r="H3" s="129"/>
      <c r="I3" s="129"/>
      <c r="J3" s="129"/>
      <c r="K3" s="129"/>
      <c r="L3" s="129"/>
      <c r="M3" s="129"/>
      <c r="N3" s="130"/>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25" t="s">
        <v>78</v>
      </c>
      <c r="C4" s="126"/>
      <c r="D4" s="126"/>
      <c r="E4" s="126"/>
      <c r="F4" s="126"/>
      <c r="G4" s="126"/>
      <c r="H4" s="126"/>
      <c r="I4" s="126"/>
      <c r="J4" s="126"/>
      <c r="K4" s="126"/>
      <c r="L4" s="126"/>
      <c r="M4" s="126"/>
      <c r="N4" s="127"/>
      <c r="O4" s="17"/>
      <c r="P4" s="13"/>
      <c r="Q4" s="13"/>
      <c r="R4" s="13"/>
      <c r="S4" s="13"/>
      <c r="T4" s="63" t="s">
        <v>81</v>
      </c>
      <c r="U4" s="13"/>
      <c r="V4" s="73" t="s">
        <v>86</v>
      </c>
      <c r="W4" s="13"/>
      <c r="X4" s="13"/>
      <c r="Z4" s="13"/>
      <c r="AA4" s="13"/>
      <c r="AB4" s="13"/>
      <c r="AC4" s="13"/>
      <c r="AD4" s="13"/>
      <c r="AE4" s="13"/>
      <c r="AF4" s="13"/>
      <c r="AG4" s="13"/>
    </row>
    <row r="5" spans="1:33" ht="50.25" customHeight="1" thickTop="1" thickBot="1" x14ac:dyDescent="0.25">
      <c r="A5" s="16"/>
      <c r="B5" s="137" t="s">
        <v>2</v>
      </c>
      <c r="C5" s="131" t="s">
        <v>149</v>
      </c>
      <c r="D5" s="131"/>
      <c r="E5" s="141" t="s">
        <v>188</v>
      </c>
      <c r="F5" s="131" t="s">
        <v>189</v>
      </c>
      <c r="G5" s="131" t="s">
        <v>151</v>
      </c>
      <c r="H5" s="131" t="s">
        <v>154</v>
      </c>
      <c r="I5" s="131" t="s">
        <v>155</v>
      </c>
      <c r="J5" s="131" t="s">
        <v>156</v>
      </c>
      <c r="K5" s="131"/>
      <c r="L5" s="132" t="s">
        <v>159</v>
      </c>
      <c r="M5" s="133"/>
      <c r="N5" s="133"/>
      <c r="O5" s="17"/>
      <c r="P5" s="13"/>
      <c r="Q5" s="13"/>
      <c r="R5" s="13"/>
      <c r="S5" s="13"/>
      <c r="T5" s="63" t="s">
        <v>150</v>
      </c>
      <c r="U5" s="13"/>
      <c r="V5" s="63" t="s">
        <v>87</v>
      </c>
      <c r="W5" s="13"/>
      <c r="X5" s="63" t="s">
        <v>139</v>
      </c>
      <c r="Z5" s="13"/>
      <c r="AA5" s="13"/>
      <c r="AB5" s="13"/>
      <c r="AC5" s="13"/>
      <c r="AD5" s="13"/>
      <c r="AE5" s="13"/>
      <c r="AF5" s="13"/>
      <c r="AG5" s="13"/>
    </row>
    <row r="6" spans="1:33" s="65" customFormat="1" ht="81.75" customHeight="1" thickTop="1" thickBot="1" x14ac:dyDescent="0.25">
      <c r="A6" s="16"/>
      <c r="B6" s="137"/>
      <c r="C6" s="83" t="s">
        <v>186</v>
      </c>
      <c r="D6" s="84" t="s">
        <v>187</v>
      </c>
      <c r="E6" s="141"/>
      <c r="F6" s="131"/>
      <c r="G6" s="131"/>
      <c r="H6" s="137"/>
      <c r="I6" s="137"/>
      <c r="J6" s="85" t="s">
        <v>157</v>
      </c>
      <c r="K6" s="85" t="s">
        <v>158</v>
      </c>
      <c r="L6" s="85" t="s">
        <v>182</v>
      </c>
      <c r="M6" s="85" t="s">
        <v>183</v>
      </c>
      <c r="N6" s="85" t="s">
        <v>160</v>
      </c>
      <c r="O6" s="17"/>
      <c r="P6" s="13"/>
      <c r="Q6" s="13"/>
      <c r="R6" s="13"/>
      <c r="S6" s="13"/>
      <c r="T6" s="63" t="s">
        <v>82</v>
      </c>
      <c r="U6" s="13"/>
      <c r="V6" s="63" t="s">
        <v>88</v>
      </c>
      <c r="W6" s="13"/>
      <c r="X6" s="63" t="s">
        <v>140</v>
      </c>
      <c r="Z6" s="13"/>
      <c r="AA6" s="13"/>
      <c r="AB6" s="13"/>
      <c r="AC6" s="13"/>
      <c r="AD6" s="13"/>
      <c r="AE6" s="13"/>
      <c r="AF6" s="13"/>
      <c r="AG6" s="13"/>
    </row>
    <row r="7" spans="1:33" ht="29.25" customHeight="1" thickTop="1" thickBot="1" x14ac:dyDescent="0.25">
      <c r="A7" s="16"/>
      <c r="B7" s="140" t="str">
        <f>Medidas!C8</f>
        <v>Socializar periódicamente el manual de convivencia y las rutas de atención para conflictos entre estudiantes mediante jornadas pedagógicas y espacios de orientación escolar.</v>
      </c>
      <c r="C7" s="138" t="s">
        <v>83</v>
      </c>
      <c r="D7" s="139" t="s">
        <v>207</v>
      </c>
      <c r="E7" s="139" t="s">
        <v>142</v>
      </c>
      <c r="F7" s="139" t="s">
        <v>208</v>
      </c>
      <c r="G7" s="61" t="s">
        <v>217</v>
      </c>
      <c r="H7" s="62" t="s">
        <v>229</v>
      </c>
      <c r="I7" s="59" t="s">
        <v>233</v>
      </c>
      <c r="J7" s="59"/>
      <c r="K7" s="59"/>
      <c r="L7" s="59"/>
      <c r="M7" s="86"/>
      <c r="N7" s="86"/>
      <c r="O7" s="17"/>
      <c r="P7" s="13"/>
      <c r="Q7" s="13"/>
      <c r="R7" s="13"/>
      <c r="S7" s="13"/>
      <c r="T7" s="63" t="s">
        <v>83</v>
      </c>
      <c r="U7" s="13"/>
      <c r="V7" s="63" t="s">
        <v>89</v>
      </c>
      <c r="W7" s="13"/>
      <c r="X7" s="63" t="s">
        <v>141</v>
      </c>
      <c r="Z7" s="13"/>
      <c r="AA7" s="13"/>
      <c r="AB7" s="13"/>
      <c r="AC7" s="13"/>
      <c r="AD7" s="13"/>
      <c r="AE7" s="13"/>
      <c r="AF7" s="13"/>
      <c r="AG7" s="13"/>
    </row>
    <row r="8" spans="1:33" ht="29.25" customHeight="1" thickTop="1" thickBot="1" x14ac:dyDescent="0.25">
      <c r="A8" s="16"/>
      <c r="B8" s="123"/>
      <c r="C8" s="138"/>
      <c r="D8" s="139"/>
      <c r="E8" s="139"/>
      <c r="F8" s="139"/>
      <c r="G8" s="61" t="s">
        <v>218</v>
      </c>
      <c r="H8" s="62" t="s">
        <v>66</v>
      </c>
      <c r="I8" s="59" t="s">
        <v>233</v>
      </c>
      <c r="J8" s="59"/>
      <c r="K8" s="59"/>
      <c r="L8" s="59"/>
      <c r="M8" s="86"/>
      <c r="N8" s="86"/>
      <c r="O8" s="17"/>
      <c r="P8" s="13"/>
      <c r="Q8" s="13"/>
      <c r="R8" s="13"/>
      <c r="S8" s="13"/>
      <c r="U8" s="13"/>
      <c r="V8" s="63" t="s">
        <v>87</v>
      </c>
      <c r="W8" s="13"/>
      <c r="X8" s="63" t="s">
        <v>142</v>
      </c>
      <c r="Y8" s="13"/>
      <c r="Z8" s="13"/>
      <c r="AA8" s="13"/>
      <c r="AB8" s="13"/>
      <c r="AC8" s="13"/>
      <c r="AD8" s="13"/>
      <c r="AE8" s="13"/>
      <c r="AF8" s="13"/>
      <c r="AG8" s="13"/>
    </row>
    <row r="9" spans="1:33" ht="29.25" customHeight="1" thickTop="1" thickBot="1" x14ac:dyDescent="0.25">
      <c r="A9" s="16"/>
      <c r="B9" s="123"/>
      <c r="C9" s="138"/>
      <c r="D9" s="139"/>
      <c r="E9" s="139"/>
      <c r="F9" s="139"/>
      <c r="G9" s="61" t="s">
        <v>219</v>
      </c>
      <c r="H9" s="62" t="s">
        <v>67</v>
      </c>
      <c r="I9" s="60" t="s">
        <v>233</v>
      </c>
      <c r="J9" s="59"/>
      <c r="K9" s="59"/>
      <c r="L9" s="59"/>
      <c r="M9" s="86"/>
      <c r="N9" s="86"/>
      <c r="O9" s="17"/>
      <c r="P9" s="13"/>
      <c r="Q9" s="13"/>
      <c r="R9" s="13"/>
      <c r="S9" s="13"/>
      <c r="T9" s="13"/>
      <c r="U9" s="13"/>
      <c r="V9" s="13"/>
      <c r="W9" s="13"/>
      <c r="X9" s="63" t="s">
        <v>143</v>
      </c>
      <c r="Y9" s="13"/>
      <c r="Z9" s="13"/>
      <c r="AA9" s="13"/>
      <c r="AB9" s="13"/>
      <c r="AC9" s="13"/>
      <c r="AD9" s="13"/>
      <c r="AE9" s="13"/>
      <c r="AF9" s="13"/>
      <c r="AG9" s="13"/>
    </row>
    <row r="10" spans="1:33" ht="27.75" customHeight="1" thickTop="1" thickBot="1" x14ac:dyDescent="0.25">
      <c r="A10" s="16"/>
      <c r="B10" s="140" t="s">
        <v>211</v>
      </c>
      <c r="C10" s="138" t="s">
        <v>83</v>
      </c>
      <c r="D10" s="139" t="s">
        <v>212</v>
      </c>
      <c r="E10" s="139" t="s">
        <v>142</v>
      </c>
      <c r="F10" s="139" t="s">
        <v>213</v>
      </c>
      <c r="G10" s="61" t="s">
        <v>220</v>
      </c>
      <c r="H10" s="62" t="s">
        <v>230</v>
      </c>
      <c r="I10" s="59" t="s">
        <v>234</v>
      </c>
      <c r="J10" s="59"/>
      <c r="K10" s="59"/>
      <c r="L10" s="59"/>
      <c r="M10" s="86"/>
      <c r="N10" s="86"/>
      <c r="O10" s="17"/>
      <c r="P10" s="13"/>
      <c r="Q10" s="13"/>
      <c r="R10" s="13"/>
      <c r="S10" s="13"/>
      <c r="T10" s="13"/>
      <c r="U10" s="13"/>
      <c r="V10" s="13"/>
      <c r="W10" s="13"/>
      <c r="X10" s="63" t="s">
        <v>144</v>
      </c>
      <c r="Y10" s="13"/>
      <c r="Z10" s="13"/>
      <c r="AA10" s="13"/>
      <c r="AB10" s="13"/>
      <c r="AC10" s="13"/>
      <c r="AD10" s="13"/>
      <c r="AE10" s="13"/>
      <c r="AF10" s="13"/>
      <c r="AG10" s="13"/>
    </row>
    <row r="11" spans="1:33" ht="27.75" customHeight="1" thickTop="1" thickBot="1" x14ac:dyDescent="0.25">
      <c r="A11" s="16"/>
      <c r="B11" s="123"/>
      <c r="C11" s="138"/>
      <c r="D11" s="139"/>
      <c r="E11" s="139"/>
      <c r="F11" s="139"/>
      <c r="G11" s="62" t="s">
        <v>221</v>
      </c>
      <c r="H11" s="62" t="s">
        <v>66</v>
      </c>
      <c r="I11" s="59" t="s">
        <v>234</v>
      </c>
      <c r="J11" s="59"/>
      <c r="K11" s="59"/>
      <c r="L11" s="59"/>
      <c r="M11" s="86"/>
      <c r="N11" s="86"/>
      <c r="O11" s="17"/>
      <c r="P11" s="13"/>
      <c r="Q11" s="13"/>
      <c r="R11" s="13"/>
      <c r="S11" s="13"/>
      <c r="T11" s="13"/>
      <c r="U11" s="13"/>
      <c r="V11" s="13"/>
      <c r="W11" s="13"/>
      <c r="X11" s="63" t="s">
        <v>148</v>
      </c>
      <c r="Y11" s="13"/>
      <c r="Z11" s="13"/>
      <c r="AA11" s="13"/>
      <c r="AB11" s="13"/>
      <c r="AC11" s="13"/>
      <c r="AD11" s="13"/>
      <c r="AE11" s="13"/>
      <c r="AF11" s="13"/>
      <c r="AG11" s="13"/>
    </row>
    <row r="12" spans="1:33" ht="27.75" customHeight="1" thickTop="1" thickBot="1" x14ac:dyDescent="0.25">
      <c r="A12" s="16"/>
      <c r="B12" s="123"/>
      <c r="C12" s="138"/>
      <c r="D12" s="139"/>
      <c r="E12" s="139"/>
      <c r="F12" s="139"/>
      <c r="G12" s="62" t="s">
        <v>222</v>
      </c>
      <c r="H12" s="62" t="s">
        <v>67</v>
      </c>
      <c r="I12" s="60" t="s">
        <v>234</v>
      </c>
      <c r="J12" s="59"/>
      <c r="K12" s="59"/>
      <c r="L12" s="59"/>
      <c r="M12" s="86"/>
      <c r="N12" s="86"/>
      <c r="O12" s="17"/>
      <c r="P12" s="13"/>
      <c r="Q12" s="13"/>
      <c r="R12" s="13"/>
      <c r="S12" s="13"/>
      <c r="T12" s="13"/>
      <c r="U12" s="13"/>
      <c r="V12" s="13"/>
      <c r="W12" s="13"/>
      <c r="X12" s="63" t="s">
        <v>145</v>
      </c>
      <c r="Y12" s="13"/>
      <c r="Z12" s="13"/>
      <c r="AA12" s="13"/>
      <c r="AB12" s="13"/>
      <c r="AC12" s="13"/>
      <c r="AD12" s="13"/>
      <c r="AE12" s="13"/>
      <c r="AF12" s="13"/>
      <c r="AG12" s="13"/>
    </row>
    <row r="13" spans="1:33" ht="31.5" customHeight="1" thickTop="1" thickBot="1" x14ac:dyDescent="0.25">
      <c r="A13" s="16"/>
      <c r="B13" s="140">
        <f>Medidas!C14</f>
        <v>0</v>
      </c>
      <c r="C13" s="138"/>
      <c r="D13" s="139"/>
      <c r="E13" s="139"/>
      <c r="F13" s="139"/>
      <c r="G13" s="61" t="s">
        <v>65</v>
      </c>
      <c r="H13" s="62" t="s">
        <v>65</v>
      </c>
      <c r="I13" s="59"/>
      <c r="J13" s="59"/>
      <c r="K13" s="59"/>
      <c r="L13" s="59"/>
      <c r="M13" s="86"/>
      <c r="N13" s="86"/>
      <c r="O13" s="17"/>
      <c r="P13" s="13"/>
      <c r="Q13" s="13"/>
      <c r="R13" s="13"/>
      <c r="S13" s="13"/>
      <c r="T13" s="13"/>
      <c r="U13" s="13"/>
      <c r="V13" s="13"/>
      <c r="W13" s="13"/>
      <c r="X13" s="63" t="s">
        <v>146</v>
      </c>
      <c r="Y13" s="13"/>
      <c r="Z13" s="13"/>
      <c r="AA13" s="13"/>
      <c r="AB13" s="13"/>
      <c r="AC13" s="13"/>
      <c r="AD13" s="13"/>
      <c r="AE13" s="13"/>
      <c r="AF13" s="13"/>
      <c r="AG13" s="13"/>
    </row>
    <row r="14" spans="1:33" ht="31.5" customHeight="1" thickTop="1" thickBot="1" x14ac:dyDescent="0.25">
      <c r="A14" s="16"/>
      <c r="B14" s="123"/>
      <c r="C14" s="138"/>
      <c r="D14" s="139"/>
      <c r="E14" s="139"/>
      <c r="F14" s="139"/>
      <c r="G14" s="62" t="s">
        <v>66</v>
      </c>
      <c r="H14" s="62" t="s">
        <v>66</v>
      </c>
      <c r="I14" s="59"/>
      <c r="J14" s="59"/>
      <c r="K14" s="59"/>
      <c r="L14" s="59"/>
      <c r="M14" s="86"/>
      <c r="N14" s="86"/>
      <c r="O14" s="17"/>
      <c r="P14" s="13"/>
      <c r="Q14" s="13"/>
      <c r="R14" s="13"/>
      <c r="S14" s="13"/>
      <c r="T14" s="13"/>
      <c r="U14" s="13"/>
      <c r="V14" s="13"/>
      <c r="W14" s="13"/>
      <c r="X14" s="63" t="s">
        <v>147</v>
      </c>
      <c r="Y14" s="13"/>
      <c r="Z14" s="13"/>
      <c r="AA14" s="13"/>
      <c r="AB14" s="13"/>
      <c r="AC14" s="13"/>
      <c r="AD14" s="13"/>
      <c r="AE14" s="13"/>
      <c r="AF14" s="13"/>
      <c r="AG14" s="13"/>
    </row>
    <row r="15" spans="1:33" ht="31.5" customHeight="1" thickTop="1" thickBot="1" x14ac:dyDescent="0.25">
      <c r="A15" s="16"/>
      <c r="B15" s="123"/>
      <c r="C15" s="138"/>
      <c r="D15" s="139"/>
      <c r="E15" s="139"/>
      <c r="F15" s="139"/>
      <c r="G15" s="62" t="s">
        <v>79</v>
      </c>
      <c r="H15" s="62" t="s">
        <v>67</v>
      </c>
      <c r="I15" s="60"/>
      <c r="J15" s="59"/>
      <c r="K15" s="59"/>
      <c r="L15" s="59"/>
      <c r="M15" s="86"/>
      <c r="N15" s="86"/>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34" t="s">
        <v>80</v>
      </c>
      <c r="C16" s="135"/>
      <c r="D16" s="135"/>
      <c r="E16" s="135"/>
      <c r="F16" s="135"/>
      <c r="G16" s="135"/>
      <c r="H16" s="135"/>
      <c r="I16" s="135"/>
      <c r="J16" s="135"/>
      <c r="K16" s="135"/>
      <c r="L16" s="135"/>
      <c r="M16" s="135"/>
      <c r="N16" s="136"/>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37" t="s">
        <v>3</v>
      </c>
      <c r="C17" s="131" t="s">
        <v>149</v>
      </c>
      <c r="D17" s="131"/>
      <c r="E17" s="141" t="s">
        <v>188</v>
      </c>
      <c r="F17" s="131" t="s">
        <v>189</v>
      </c>
      <c r="G17" s="131" t="s">
        <v>151</v>
      </c>
      <c r="H17" s="131" t="s">
        <v>154</v>
      </c>
      <c r="I17" s="131" t="s">
        <v>155</v>
      </c>
      <c r="J17" s="131" t="s">
        <v>156</v>
      </c>
      <c r="K17" s="131"/>
      <c r="L17" s="132" t="s">
        <v>159</v>
      </c>
      <c r="M17" s="133"/>
      <c r="N17" s="133"/>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37"/>
      <c r="C18" s="83" t="s">
        <v>186</v>
      </c>
      <c r="D18" s="84" t="s">
        <v>187</v>
      </c>
      <c r="E18" s="141"/>
      <c r="F18" s="131"/>
      <c r="G18" s="131"/>
      <c r="H18" s="137"/>
      <c r="I18" s="137"/>
      <c r="J18" s="85" t="s">
        <v>157</v>
      </c>
      <c r="K18" s="85" t="s">
        <v>158</v>
      </c>
      <c r="L18" s="85" t="s">
        <v>182</v>
      </c>
      <c r="M18" s="85" t="s">
        <v>183</v>
      </c>
      <c r="N18" s="85" t="s">
        <v>160</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40" t="str">
        <f>Medidas!E8</f>
        <v>Desarrollar campañas institucionales de promoción del respeto, el buen trato y la comunicación asertiva.</v>
      </c>
      <c r="C19" s="139" t="s">
        <v>81</v>
      </c>
      <c r="D19" s="139" t="s">
        <v>209</v>
      </c>
      <c r="E19" s="139" t="s">
        <v>139</v>
      </c>
      <c r="F19" s="139" t="s">
        <v>210</v>
      </c>
      <c r="G19" s="61" t="s">
        <v>223</v>
      </c>
      <c r="H19" s="62" t="s">
        <v>231</v>
      </c>
      <c r="I19" s="59" t="s">
        <v>233</v>
      </c>
      <c r="J19" s="59"/>
      <c r="K19" s="59"/>
      <c r="L19" s="59"/>
      <c r="M19" s="86"/>
      <c r="N19" s="86"/>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3"/>
      <c r="C20" s="139"/>
      <c r="D20" s="139"/>
      <c r="E20" s="139"/>
      <c r="F20" s="139"/>
      <c r="G20" s="62" t="s">
        <v>224</v>
      </c>
      <c r="H20" s="62" t="s">
        <v>66</v>
      </c>
      <c r="I20" s="59" t="s">
        <v>235</v>
      </c>
      <c r="J20" s="59"/>
      <c r="K20" s="59"/>
      <c r="L20" s="59"/>
      <c r="M20" s="86"/>
      <c r="N20" s="86"/>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3"/>
      <c r="C21" s="139"/>
      <c r="D21" s="139"/>
      <c r="E21" s="139"/>
      <c r="F21" s="139"/>
      <c r="G21" s="62" t="s">
        <v>225</v>
      </c>
      <c r="H21" s="62" t="s">
        <v>67</v>
      </c>
      <c r="I21" s="60" t="s">
        <v>235</v>
      </c>
      <c r="J21" s="59"/>
      <c r="K21" s="59"/>
      <c r="L21" s="59"/>
      <c r="M21" s="86"/>
      <c r="N21" s="86"/>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40" t="s">
        <v>214</v>
      </c>
      <c r="C22" s="139" t="s">
        <v>83</v>
      </c>
      <c r="D22" s="139" t="s">
        <v>215</v>
      </c>
      <c r="E22" s="139" t="s">
        <v>144</v>
      </c>
      <c r="F22" s="139" t="s">
        <v>216</v>
      </c>
      <c r="G22" s="61" t="s">
        <v>226</v>
      </c>
      <c r="H22" s="62" t="s">
        <v>232</v>
      </c>
      <c r="I22" s="59" t="s">
        <v>234</v>
      </c>
      <c r="J22" s="59"/>
      <c r="K22" s="59"/>
      <c r="L22" s="59"/>
      <c r="M22" s="86"/>
      <c r="N22" s="86"/>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3"/>
      <c r="C23" s="139"/>
      <c r="D23" s="139"/>
      <c r="E23" s="139"/>
      <c r="F23" s="139"/>
      <c r="G23" s="62" t="s">
        <v>227</v>
      </c>
      <c r="H23" s="62" t="s">
        <v>66</v>
      </c>
      <c r="I23" s="59" t="s">
        <v>234</v>
      </c>
      <c r="J23" s="59"/>
      <c r="K23" s="59"/>
      <c r="L23" s="59"/>
      <c r="M23" s="86"/>
      <c r="N23" s="86"/>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3"/>
      <c r="C24" s="139"/>
      <c r="D24" s="139"/>
      <c r="E24" s="139"/>
      <c r="F24" s="139"/>
      <c r="G24" s="62" t="s">
        <v>228</v>
      </c>
      <c r="H24" s="62" t="s">
        <v>67</v>
      </c>
      <c r="I24" s="60" t="s">
        <v>234</v>
      </c>
      <c r="J24" s="59"/>
      <c r="K24" s="59"/>
      <c r="L24" s="59"/>
      <c r="M24" s="86"/>
      <c r="N24" s="86"/>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40">
        <f>Medidas!E14</f>
        <v>0</v>
      </c>
      <c r="C25" s="139"/>
      <c r="D25" s="139"/>
      <c r="E25" s="139"/>
      <c r="F25" s="139"/>
      <c r="G25" s="61" t="s">
        <v>65</v>
      </c>
      <c r="H25" s="62" t="s">
        <v>65</v>
      </c>
      <c r="I25" s="59"/>
      <c r="J25" s="59"/>
      <c r="K25" s="59"/>
      <c r="L25" s="59"/>
      <c r="M25" s="86"/>
      <c r="N25" s="86"/>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3"/>
      <c r="C26" s="139"/>
      <c r="D26" s="139"/>
      <c r="E26" s="139"/>
      <c r="F26" s="139"/>
      <c r="G26" s="62" t="s">
        <v>66</v>
      </c>
      <c r="H26" s="62" t="s">
        <v>66</v>
      </c>
      <c r="I26" s="59"/>
      <c r="J26" s="59"/>
      <c r="K26" s="59"/>
      <c r="L26" s="59"/>
      <c r="M26" s="86"/>
      <c r="N26" s="86"/>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3"/>
      <c r="C27" s="139"/>
      <c r="D27" s="139"/>
      <c r="E27" s="139"/>
      <c r="F27" s="139"/>
      <c r="G27" s="62" t="s">
        <v>79</v>
      </c>
      <c r="H27" s="62" t="s">
        <v>67</v>
      </c>
      <c r="I27" s="60"/>
      <c r="J27" s="59"/>
      <c r="K27" s="59"/>
      <c r="L27" s="59"/>
      <c r="M27" s="86"/>
      <c r="N27" s="86"/>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xr:uid="{38EDD00F-5FA3-421A-BAEF-1353EEC041DB}">
      <formula1>$X$5:$X$14</formula1>
    </dataValidation>
    <dataValidation type="list" allowBlank="1" showInputMessage="1" showErrorMessage="1" sqref="C7:C15 C19:C27" xr:uid="{986351E4-AEBA-4A02-AF7C-2E176695D84F}">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showGridLines="0" topLeftCell="A7" zoomScale="90" zoomScaleNormal="90" workbookViewId="0">
      <selection activeCell="G26" sqref="G26"/>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4" t="s">
        <v>172</v>
      </c>
      <c r="C3" s="124"/>
      <c r="D3" s="124"/>
      <c r="E3" s="124"/>
      <c r="F3" s="124"/>
      <c r="G3" s="124"/>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44" t="s">
        <v>174</v>
      </c>
      <c r="C4" s="145"/>
      <c r="D4" s="145"/>
      <c r="E4" s="145"/>
      <c r="F4" s="145"/>
      <c r="G4" s="146"/>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3" t="s">
        <v>84</v>
      </c>
      <c r="C5" s="143"/>
      <c r="D5" s="143"/>
      <c r="E5" s="143"/>
      <c r="F5" s="143"/>
      <c r="G5" s="143"/>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161</v>
      </c>
      <c r="E6" s="89" t="s">
        <v>169</v>
      </c>
      <c r="F6" s="90" t="s">
        <v>170</v>
      </c>
      <c r="G6" s="91" t="s">
        <v>171</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2" t="str">
        <f>Medidas!C8</f>
        <v>Socializar periódicamente el manual de convivencia y las rutas de atención para conflictos entre estudiantes mediante jornadas pedagógicas y espacios de orientación escolar.</v>
      </c>
      <c r="C7" s="72" t="str">
        <f>'Cómo planeamos'!G7</f>
        <v>1.Jornadas de socialización del Manual de Convivencia en las aula</v>
      </c>
      <c r="D7" s="59" t="s">
        <v>163</v>
      </c>
      <c r="E7" s="59" t="s">
        <v>242</v>
      </c>
      <c r="F7" s="59" t="s">
        <v>243</v>
      </c>
      <c r="G7" s="59" t="s">
        <v>244</v>
      </c>
      <c r="H7" s="17"/>
      <c r="I7" s="13"/>
      <c r="J7" s="13"/>
      <c r="K7" s="63" t="s">
        <v>162</v>
      </c>
      <c r="L7" s="13"/>
      <c r="M7" s="13"/>
      <c r="N7" s="13"/>
      <c r="O7" s="13"/>
      <c r="P7" s="13"/>
      <c r="Q7" s="13"/>
      <c r="R7" s="13"/>
      <c r="S7" s="13"/>
      <c r="T7" s="13"/>
      <c r="U7" s="13"/>
      <c r="V7" s="13"/>
      <c r="W7" s="13"/>
      <c r="X7" s="13"/>
      <c r="Y7" s="13"/>
      <c r="Z7" s="13"/>
      <c r="AA7" s="13"/>
      <c r="AB7" s="13"/>
    </row>
    <row r="8" spans="1:28" ht="30" customHeight="1" thickTop="1" thickBot="1" x14ac:dyDescent="0.25">
      <c r="A8" s="16"/>
      <c r="B8" s="123"/>
      <c r="C8" s="72" t="str">
        <f>'Cómo planeamos'!G8</f>
        <v>2.Talleres participativos sobre resolución de conflictos y rutas de atención</v>
      </c>
      <c r="D8" s="59" t="s">
        <v>163</v>
      </c>
      <c r="E8" s="59" t="s">
        <v>245</v>
      </c>
      <c r="F8" s="59" t="s">
        <v>246</v>
      </c>
      <c r="G8" s="59" t="s">
        <v>247</v>
      </c>
      <c r="H8" s="17"/>
      <c r="I8" s="13"/>
      <c r="J8" s="13"/>
      <c r="K8" s="63" t="s">
        <v>163</v>
      </c>
      <c r="L8" s="13"/>
      <c r="M8" s="13"/>
      <c r="N8" s="13"/>
      <c r="O8" s="13"/>
      <c r="P8" s="13"/>
      <c r="Q8" s="13"/>
      <c r="R8" s="13"/>
      <c r="S8" s="13"/>
      <c r="T8" s="13"/>
      <c r="U8" s="13"/>
      <c r="V8" s="13"/>
      <c r="W8" s="13"/>
      <c r="X8" s="13"/>
      <c r="Y8" s="13"/>
      <c r="Z8" s="13"/>
      <c r="AA8" s="13"/>
      <c r="AB8" s="13"/>
    </row>
    <row r="9" spans="1:28" ht="30" customHeight="1" thickTop="1" thickBot="1" x14ac:dyDescent="0.25">
      <c r="A9" s="16"/>
      <c r="B9" s="123"/>
      <c r="C9" s="72" t="str">
        <f>'Cómo planeamos'!G9</f>
        <v>3.Estrategias de divulgación institucional del Manual de Convivencia</v>
      </c>
      <c r="D9" s="59" t="s">
        <v>163</v>
      </c>
      <c r="E9" s="60" t="s">
        <v>248</v>
      </c>
      <c r="F9" s="59" t="s">
        <v>249</v>
      </c>
      <c r="G9" s="59" t="s">
        <v>250</v>
      </c>
      <c r="H9" s="17"/>
      <c r="I9" s="13"/>
      <c r="J9" s="13"/>
      <c r="K9" s="63" t="s">
        <v>164</v>
      </c>
      <c r="L9" s="13"/>
      <c r="M9" s="13"/>
      <c r="N9" s="13"/>
      <c r="O9" s="13"/>
      <c r="P9" s="13"/>
      <c r="Q9" s="13"/>
      <c r="R9" s="13"/>
      <c r="S9" s="13"/>
      <c r="T9" s="13"/>
      <c r="U9" s="13"/>
      <c r="V9" s="13"/>
      <c r="W9" s="13"/>
      <c r="X9" s="13"/>
      <c r="Y9" s="13"/>
      <c r="Z9" s="13"/>
      <c r="AA9" s="13"/>
      <c r="AB9" s="13"/>
    </row>
    <row r="10" spans="1:28" ht="30.75" customHeight="1" thickTop="1" thickBot="1" x14ac:dyDescent="0.25">
      <c r="A10" s="16"/>
      <c r="B10" s="142" t="str">
        <f>Medidas!C9</f>
        <v>Implementar talleres formativos y círculos de diálogo con estudiantes para fortalecer habilidades socioemocionales y resolución pacífica de conflictos.</v>
      </c>
      <c r="C10" s="72" t="str">
        <f>'Cómo planeamos'!G10</f>
        <v>1.Formación en mediación escolar y resolución pacífica de conflictos</v>
      </c>
      <c r="D10" s="59" t="s">
        <v>163</v>
      </c>
      <c r="E10" s="59" t="s">
        <v>251</v>
      </c>
      <c r="F10" s="59" t="s">
        <v>252</v>
      </c>
      <c r="G10" s="59" t="s">
        <v>253</v>
      </c>
      <c r="H10" s="17"/>
      <c r="I10" s="13"/>
      <c r="J10" s="13"/>
      <c r="K10" s="63" t="s">
        <v>165</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3"/>
      <c r="C11" s="72" t="str">
        <f>'Cómo planeamos'!G11</f>
        <v>2.Implementación de círculos de diálogo ante situaciones de conflicto verbal</v>
      </c>
      <c r="D11" s="59" t="s">
        <v>163</v>
      </c>
      <c r="E11" s="59" t="s">
        <v>254</v>
      </c>
      <c r="F11" s="59" t="s">
        <v>255</v>
      </c>
      <c r="G11" s="59" t="s">
        <v>256</v>
      </c>
      <c r="H11" s="17"/>
      <c r="I11" s="13"/>
      <c r="J11" s="13"/>
      <c r="K11" s="63" t="s">
        <v>166</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3"/>
      <c r="C12" s="72" t="str">
        <f>'Cómo planeamos'!G12</f>
        <v>3. Seguimiento y acompañamiento a acuerdos de mediación</v>
      </c>
      <c r="D12" s="59" t="s">
        <v>163</v>
      </c>
      <c r="E12" t="s">
        <v>257</v>
      </c>
      <c r="F12" s="59" t="s">
        <v>258</v>
      </c>
      <c r="G12" s="59" t="s">
        <v>259</v>
      </c>
      <c r="H12" s="17"/>
      <c r="I12" s="13"/>
      <c r="J12" s="13"/>
      <c r="K12" s="63" t="s">
        <v>167</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2" t="str">
        <f>Medidas!C10</f>
        <v>Promover estrategias pedagógicas dentro del aula orientadas al respeto, la comunicación asertiva y el buen trato entre estudiantes.</v>
      </c>
      <c r="C13" s="72" t="s">
        <v>236</v>
      </c>
      <c r="D13" s="59" t="s">
        <v>163</v>
      </c>
      <c r="E13" t="s">
        <v>260</v>
      </c>
      <c r="F13" s="59" t="s">
        <v>261</v>
      </c>
      <c r="G13" s="59" t="s">
        <v>262</v>
      </c>
      <c r="H13" s="17"/>
      <c r="I13" s="13"/>
      <c r="J13" s="13"/>
      <c r="K13" s="63" t="s">
        <v>168</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3"/>
      <c r="C14" s="72" t="s">
        <v>237</v>
      </c>
      <c r="D14" s="59" t="s">
        <v>163</v>
      </c>
      <c r="E14" s="59" t="s">
        <v>263</v>
      </c>
      <c r="F14" s="59" t="s">
        <v>264</v>
      </c>
      <c r="G14" s="59" t="s">
        <v>265</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3"/>
      <c r="C15" s="72" t="s">
        <v>238</v>
      </c>
      <c r="D15" s="59" t="s">
        <v>163</v>
      </c>
      <c r="E15" s="59" t="s">
        <v>266</v>
      </c>
      <c r="F15" s="59" t="s">
        <v>267</v>
      </c>
      <c r="G15" s="59" t="s">
        <v>268</v>
      </c>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3" t="s">
        <v>85</v>
      </c>
      <c r="C16" s="143"/>
      <c r="D16" s="143"/>
      <c r="E16" s="143"/>
      <c r="F16" s="143"/>
      <c r="G16" s="143"/>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2" t="str">
        <f>Medidas!E8</f>
        <v>Desarrollar campañas institucionales de promoción del respeto, el buen trato y la comunicación asertiva.</v>
      </c>
      <c r="C18" s="80" t="str">
        <f>'Cómo planeamos'!G19</f>
        <v>1.Diseño y difusión de material pedagógico sobre buen trato</v>
      </c>
      <c r="D18" s="59" t="s">
        <v>163</v>
      </c>
      <c r="E18" s="59" t="s">
        <v>269</v>
      </c>
      <c r="F18" s="59" t="s">
        <v>270</v>
      </c>
      <c r="G18" s="59" t="s">
        <v>271</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3"/>
      <c r="C19" s="80" t="str">
        <f>'Cómo planeamos'!G20</f>
        <v>2.Jornadas institucionales de sensibilización sobre convivencia escolar</v>
      </c>
      <c r="D19" s="59" t="s">
        <v>163</v>
      </c>
      <c r="E19" s="59" t="s">
        <v>272</v>
      </c>
      <c r="F19" s="59" t="s">
        <v>273</v>
      </c>
      <c r="G19" s="59" t="s">
        <v>274</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3"/>
      <c r="C20" s="80" t="str">
        <f>'Cómo planeamos'!G21</f>
        <v>3. Participación estudiantil en campañas de convivencia</v>
      </c>
      <c r="D20" s="59" t="s">
        <v>163</v>
      </c>
      <c r="E20" s="59" t="s">
        <v>275</v>
      </c>
      <c r="F20" s="59" t="s">
        <v>276</v>
      </c>
      <c r="G20" s="59" t="s">
        <v>277</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2">
        <f>Medidas!E11</f>
        <v>0</v>
      </c>
      <c r="C21" s="80" t="str">
        <f>'Cómo planeamos'!G22</f>
        <v>1.alleres formativos con padres de familia sobre convivencia y comunicación en el hogar</v>
      </c>
      <c r="D21" s="59" t="s">
        <v>164</v>
      </c>
      <c r="E21" s="59" t="s">
        <v>278</v>
      </c>
      <c r="F21" s="59" t="s">
        <v>279</v>
      </c>
      <c r="G21" s="59" t="s">
        <v>280</v>
      </c>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3"/>
      <c r="C22" s="80" t="str">
        <f>'Cómo planeamos'!G23</f>
        <v>2.Socialización de estrategias para la resolución pacífica de conflictos en familia</v>
      </c>
      <c r="D22" s="59" t="s">
        <v>164</v>
      </c>
      <c r="E22" t="s">
        <v>281</v>
      </c>
      <c r="F22" s="59" t="s">
        <v>282</v>
      </c>
      <c r="G22" t="s">
        <v>283</v>
      </c>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3"/>
      <c r="C23" s="80" t="str">
        <f>'Cómo planeamos'!G24</f>
        <v>3. Seguimiento y acompañamiento a familias en situaciones de convivencia</v>
      </c>
      <c r="D23" s="59" t="s">
        <v>164</v>
      </c>
      <c r="E23" t="s">
        <v>284</v>
      </c>
      <c r="F23" s="59" t="s">
        <v>285</v>
      </c>
      <c r="G23" s="59" t="s">
        <v>286</v>
      </c>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2" t="str">
        <f>Medidas!E9</f>
        <v>Implementar prácticas restaurativas como mediación escolar y círculos de diálogo ante conflictos verbales.</v>
      </c>
      <c r="C24" s="80" t="s">
        <v>239</v>
      </c>
      <c r="D24" s="59" t="s">
        <v>163</v>
      </c>
      <c r="E24" s="59" t="s">
        <v>287</v>
      </c>
      <c r="F24" s="59" t="s">
        <v>288</v>
      </c>
      <c r="G24" t="s">
        <v>289</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3"/>
      <c r="C25" s="80" t="s">
        <v>240</v>
      </c>
      <c r="D25" s="59" t="s">
        <v>163</v>
      </c>
      <c r="E25" s="59" t="s">
        <v>290</v>
      </c>
      <c r="F25" s="59" t="s">
        <v>291</v>
      </c>
      <c r="G25" s="59" t="s">
        <v>292</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3"/>
      <c r="C26" s="80" t="s">
        <v>241</v>
      </c>
      <c r="D26" s="59" t="s">
        <v>163</v>
      </c>
      <c r="E26" s="59" t="s">
        <v>293</v>
      </c>
      <c r="F26" s="59" t="s">
        <v>294</v>
      </c>
      <c r="G26" s="59" t="s">
        <v>295</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topLeftCell="A10" zoomScale="90" zoomScaleNormal="90" workbookViewId="0">
      <selection activeCell="G26" sqref="G26"/>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4" t="s">
        <v>173</v>
      </c>
      <c r="C3" s="124"/>
      <c r="D3" s="124"/>
      <c r="E3" s="124"/>
      <c r="F3" s="124"/>
      <c r="G3" s="124"/>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4" t="s">
        <v>175</v>
      </c>
      <c r="C4" s="145"/>
      <c r="D4" s="145"/>
      <c r="E4" s="145"/>
      <c r="F4" s="145"/>
      <c r="G4" s="146"/>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3" t="s">
        <v>84</v>
      </c>
      <c r="C5" s="143"/>
      <c r="D5" s="143"/>
      <c r="E5" s="143"/>
      <c r="F5" s="143"/>
      <c r="G5" s="143"/>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161</v>
      </c>
      <c r="E6" s="89" t="s">
        <v>169</v>
      </c>
      <c r="F6" s="90" t="s">
        <v>170</v>
      </c>
      <c r="G6" s="91" t="s">
        <v>171</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2" t="str">
        <f>Medidas!C8</f>
        <v>Socializar periódicamente el manual de convivencia y las rutas de atención para conflictos entre estudiantes mediante jornadas pedagógicas y espacios de orientación escolar.</v>
      </c>
      <c r="C7" s="72" t="str">
        <f>'Cómo planeamos'!G7</f>
        <v>1.Jornadas de socialización del Manual de Convivencia en las aula</v>
      </c>
      <c r="D7" s="59" t="s">
        <v>164</v>
      </c>
      <c r="E7" s="59" t="s">
        <v>242</v>
      </c>
      <c r="F7" s="59" t="s">
        <v>243</v>
      </c>
      <c r="G7" s="59" t="s">
        <v>244</v>
      </c>
      <c r="H7" s="17"/>
      <c r="I7" s="13"/>
      <c r="J7" s="13"/>
      <c r="K7" s="63" t="s">
        <v>162</v>
      </c>
      <c r="L7" s="13"/>
      <c r="M7" s="13"/>
      <c r="N7" s="13"/>
      <c r="O7" s="13"/>
      <c r="P7" s="13"/>
      <c r="Q7" s="13"/>
      <c r="R7" s="13"/>
      <c r="S7" s="13"/>
      <c r="T7" s="13"/>
      <c r="U7" s="13"/>
      <c r="V7" s="13"/>
      <c r="W7" s="13"/>
      <c r="X7" s="13"/>
      <c r="Y7" s="13"/>
      <c r="Z7" s="13"/>
      <c r="AA7" s="13"/>
      <c r="AB7" s="13"/>
    </row>
    <row r="8" spans="1:28" ht="30" customHeight="1" thickTop="1" thickBot="1" x14ac:dyDescent="0.25">
      <c r="A8" s="16"/>
      <c r="B8" s="123"/>
      <c r="C8" s="72" t="str">
        <f>'Cómo planeamos'!G8</f>
        <v>2.Talleres participativos sobre resolución de conflictos y rutas de atención</v>
      </c>
      <c r="D8" s="59" t="s">
        <v>164</v>
      </c>
      <c r="E8" s="59" t="s">
        <v>245</v>
      </c>
      <c r="F8" s="59" t="s">
        <v>246</v>
      </c>
      <c r="G8" s="59" t="s">
        <v>247</v>
      </c>
      <c r="H8" s="17"/>
      <c r="I8" s="13"/>
      <c r="J8" s="13"/>
      <c r="K8" s="63" t="s">
        <v>163</v>
      </c>
      <c r="L8" s="13"/>
      <c r="M8" s="13"/>
      <c r="N8" s="13"/>
      <c r="O8" s="13"/>
      <c r="P8" s="13"/>
      <c r="Q8" s="13"/>
      <c r="R8" s="13"/>
      <c r="S8" s="13"/>
      <c r="T8" s="13"/>
      <c r="U8" s="13"/>
      <c r="V8" s="13"/>
      <c r="W8" s="13"/>
      <c r="X8" s="13"/>
      <c r="Y8" s="13"/>
      <c r="Z8" s="13"/>
      <c r="AA8" s="13"/>
      <c r="AB8" s="13"/>
    </row>
    <row r="9" spans="1:28" ht="30" customHeight="1" thickTop="1" thickBot="1" x14ac:dyDescent="0.25">
      <c r="A9" s="16"/>
      <c r="B9" s="123"/>
      <c r="C9" s="72" t="str">
        <f>'Cómo planeamos'!G9</f>
        <v>3.Estrategias de divulgación institucional del Manual de Convivencia</v>
      </c>
      <c r="D9" s="59" t="s">
        <v>164</v>
      </c>
      <c r="E9" s="60" t="s">
        <v>248</v>
      </c>
      <c r="F9" s="59" t="s">
        <v>249</v>
      </c>
      <c r="G9" s="59" t="s">
        <v>250</v>
      </c>
      <c r="H9" s="17"/>
      <c r="I9" s="13"/>
      <c r="J9" s="13"/>
      <c r="K9" s="63" t="s">
        <v>164</v>
      </c>
      <c r="L9" s="13"/>
      <c r="M9" s="13"/>
      <c r="N9" s="13"/>
      <c r="O9" s="13"/>
      <c r="P9" s="13"/>
      <c r="Q9" s="13"/>
      <c r="R9" s="13"/>
      <c r="S9" s="13"/>
      <c r="T9" s="13"/>
      <c r="U9" s="13"/>
      <c r="V9" s="13"/>
      <c r="W9" s="13"/>
      <c r="X9" s="13"/>
      <c r="Y9" s="13"/>
      <c r="Z9" s="13"/>
      <c r="AA9" s="13"/>
      <c r="AB9" s="13"/>
    </row>
    <row r="10" spans="1:28" ht="30.75" customHeight="1" thickTop="1" thickBot="1" x14ac:dyDescent="0.25">
      <c r="A10" s="16"/>
      <c r="B10" s="142" t="str">
        <f>Medidas!C9</f>
        <v>Implementar talleres formativos y círculos de diálogo con estudiantes para fortalecer habilidades socioemocionales y resolución pacífica de conflictos.</v>
      </c>
      <c r="C10" s="72" t="str">
        <f>'Cómo planeamos'!G10</f>
        <v>1.Formación en mediación escolar y resolución pacífica de conflictos</v>
      </c>
      <c r="D10" s="59" t="s">
        <v>164</v>
      </c>
      <c r="E10" s="59" t="s">
        <v>251</v>
      </c>
      <c r="F10" s="59" t="s">
        <v>252</v>
      </c>
      <c r="G10" s="59" t="s">
        <v>253</v>
      </c>
      <c r="H10" s="17"/>
      <c r="I10" s="13"/>
      <c r="J10" s="13"/>
      <c r="K10" s="63" t="s">
        <v>165</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3"/>
      <c r="C11" s="72" t="str">
        <f>'Cómo planeamos'!G11</f>
        <v>2.Implementación de círculos de diálogo ante situaciones de conflicto verbal</v>
      </c>
      <c r="D11" s="59" t="s">
        <v>164</v>
      </c>
      <c r="E11" t="s">
        <v>254</v>
      </c>
      <c r="F11" t="s">
        <v>255</v>
      </c>
      <c r="G11" s="59" t="s">
        <v>256</v>
      </c>
      <c r="H11" s="17"/>
      <c r="I11" s="13"/>
      <c r="J11" s="13"/>
      <c r="K11" s="63" t="s">
        <v>166</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3"/>
      <c r="C12" s="72" t="str">
        <f>'Cómo planeamos'!G12</f>
        <v>3. Seguimiento y acompañamiento a acuerdos de mediación</v>
      </c>
      <c r="D12" s="59" t="s">
        <v>164</v>
      </c>
      <c r="E12" s="59" t="s">
        <v>257</v>
      </c>
      <c r="F12" s="59" t="s">
        <v>258</v>
      </c>
      <c r="G12" s="59" t="s">
        <v>259</v>
      </c>
      <c r="H12" s="17"/>
      <c r="I12" s="13"/>
      <c r="J12" s="13"/>
      <c r="K12" s="63" t="s">
        <v>167</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2" t="str">
        <f>Medidas!C10</f>
        <v>Promover estrategias pedagógicas dentro del aula orientadas al respeto, la comunicación asertiva y el buen trato entre estudiantes.</v>
      </c>
      <c r="C13" s="72" t="s">
        <v>236</v>
      </c>
      <c r="D13" s="59" t="s">
        <v>164</v>
      </c>
      <c r="E13" s="59" t="s">
        <v>260</v>
      </c>
      <c r="F13" s="59" t="s">
        <v>261</v>
      </c>
      <c r="G13" s="59" t="s">
        <v>262</v>
      </c>
      <c r="H13" s="17"/>
      <c r="I13" s="13"/>
      <c r="J13" s="13"/>
      <c r="K13" s="63" t="s">
        <v>168</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3"/>
      <c r="C14" s="72" t="s">
        <v>237</v>
      </c>
      <c r="D14" s="59" t="s">
        <v>164</v>
      </c>
      <c r="E14" s="59" t="s">
        <v>263</v>
      </c>
      <c r="F14" s="59" t="s">
        <v>264</v>
      </c>
      <c r="G14" s="59" t="s">
        <v>265</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3"/>
      <c r="C15" s="72" t="s">
        <v>238</v>
      </c>
      <c r="D15" s="59" t="s">
        <v>164</v>
      </c>
      <c r="E15" s="59" t="s">
        <v>266</v>
      </c>
      <c r="F15" s="59" t="s">
        <v>267</v>
      </c>
      <c r="G15" s="59" t="s">
        <v>268</v>
      </c>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3" t="s">
        <v>85</v>
      </c>
      <c r="C16" s="143"/>
      <c r="D16" s="143"/>
      <c r="E16" s="143"/>
      <c r="F16" s="143"/>
      <c r="G16" s="143"/>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2" t="str">
        <f>Medidas!E8</f>
        <v>Desarrollar campañas institucionales de promoción del respeto, el buen trato y la comunicación asertiva.</v>
      </c>
      <c r="C18" s="80" t="str">
        <f>'Cómo planeamos'!G19</f>
        <v>1.Diseño y difusión de material pedagógico sobre buen trato</v>
      </c>
      <c r="D18" s="59" t="s">
        <v>164</v>
      </c>
      <c r="E18" s="59" t="s">
        <v>269</v>
      </c>
      <c r="F18" s="59" t="s">
        <v>270</v>
      </c>
      <c r="G18" t="s">
        <v>271</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3"/>
      <c r="C19" s="80" t="str">
        <f>'Cómo planeamos'!G20</f>
        <v>2.Jornadas institucionales de sensibilización sobre convivencia escolar</v>
      </c>
      <c r="D19" s="59" t="s">
        <v>164</v>
      </c>
      <c r="E19" s="59" t="s">
        <v>272</v>
      </c>
      <c r="F19" s="59" t="s">
        <v>273</v>
      </c>
      <c r="G19" s="59" t="s">
        <v>274</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3"/>
      <c r="C20" s="80" t="str">
        <f>'Cómo planeamos'!G21</f>
        <v>3. Participación estudiantil en campañas de convivencia</v>
      </c>
      <c r="D20" s="59" t="s">
        <v>164</v>
      </c>
      <c r="E20" s="59" t="s">
        <v>275</v>
      </c>
      <c r="F20" t="s">
        <v>276</v>
      </c>
      <c r="G20" s="59" t="s">
        <v>277</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2">
        <f>Medidas!E11</f>
        <v>0</v>
      </c>
      <c r="C21" s="80" t="str">
        <f>'Cómo planeamos'!G22</f>
        <v>1.alleres formativos con padres de familia sobre convivencia y comunicación en el hogar</v>
      </c>
      <c r="D21" s="59" t="s">
        <v>164</v>
      </c>
      <c r="E21" s="59" t="s">
        <v>278</v>
      </c>
      <c r="F21" s="59" t="s">
        <v>279</v>
      </c>
      <c r="G21" s="59" t="s">
        <v>280</v>
      </c>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3"/>
      <c r="C22" s="80" t="str">
        <f>'Cómo planeamos'!G23</f>
        <v>2.Socialización de estrategias para la resolución pacífica de conflictos en familia</v>
      </c>
      <c r="D22" s="59" t="s">
        <v>164</v>
      </c>
      <c r="E22" t="s">
        <v>281</v>
      </c>
      <c r="F22" s="59" t="s">
        <v>282</v>
      </c>
      <c r="G22" s="59" t="s">
        <v>283</v>
      </c>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3"/>
      <c r="C23" s="80" t="str">
        <f>'Cómo planeamos'!G24</f>
        <v>3. Seguimiento y acompañamiento a familias en situaciones de convivencia</v>
      </c>
      <c r="D23" s="59" t="s">
        <v>164</v>
      </c>
      <c r="E23" s="59" t="s">
        <v>284</v>
      </c>
      <c r="F23" s="59" t="s">
        <v>285</v>
      </c>
      <c r="G23" s="59" t="s">
        <v>286</v>
      </c>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2" t="str">
        <f>Medidas!E9</f>
        <v>Implementar prácticas restaurativas como mediación escolar y círculos de diálogo ante conflictos verbales.</v>
      </c>
      <c r="C24" s="80" t="s">
        <v>239</v>
      </c>
      <c r="D24" s="59" t="s">
        <v>164</v>
      </c>
      <c r="E24" s="59" t="s">
        <v>287</v>
      </c>
      <c r="F24" s="59" t="s">
        <v>288</v>
      </c>
      <c r="G24" t="s">
        <v>289</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3"/>
      <c r="C25" s="80" t="s">
        <v>240</v>
      </c>
      <c r="D25" s="59" t="s">
        <v>164</v>
      </c>
      <c r="E25" t="s">
        <v>290</v>
      </c>
      <c r="F25" s="59" t="s">
        <v>291</v>
      </c>
      <c r="G25" s="59" t="s">
        <v>292</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3"/>
      <c r="C26" s="80" t="s">
        <v>241</v>
      </c>
      <c r="D26" s="59" t="s">
        <v>165</v>
      </c>
      <c r="E26" s="59" t="s">
        <v>293</v>
      </c>
      <c r="F26" s="59" t="s">
        <v>294</v>
      </c>
      <c r="G26" s="59" t="s">
        <v>295</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1:AA980"/>
  <sheetViews>
    <sheetView showGridLines="0" topLeftCell="A4" zoomScaleNormal="100" workbookViewId="0">
      <selection activeCell="B16" sqref="B16:H16"/>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47" t="s">
        <v>176</v>
      </c>
      <c r="C3" s="148"/>
      <c r="D3" s="148"/>
      <c r="E3" s="148"/>
      <c r="F3" s="148"/>
      <c r="G3" s="148"/>
      <c r="H3" s="149"/>
    </row>
    <row r="4" spans="1:27" ht="15.75" customHeight="1" thickTop="1" thickBot="1" x14ac:dyDescent="0.3">
      <c r="A4" s="16"/>
      <c r="B4" s="143" t="s">
        <v>84</v>
      </c>
      <c r="C4" s="143"/>
      <c r="D4" s="143"/>
      <c r="E4" s="143"/>
      <c r="F4" s="143"/>
      <c r="G4" s="143"/>
      <c r="H4" s="143"/>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177</v>
      </c>
      <c r="D5" s="84" t="s">
        <v>178</v>
      </c>
      <c r="E5" s="84" t="s">
        <v>136</v>
      </c>
      <c r="F5" s="84" t="s">
        <v>138</v>
      </c>
      <c r="G5" s="84" t="s">
        <v>137</v>
      </c>
      <c r="H5" s="84" t="s">
        <v>179</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1" t="str">
        <f>Medidas!C8</f>
        <v>Socializar periódicamente el manual de convivencia y las rutas de atención para conflictos entre estudiantes mediante jornadas pedagógicas y espacios de orientación escolar.</v>
      </c>
      <c r="C6" s="59" t="s">
        <v>296</v>
      </c>
      <c r="D6" s="59" t="s">
        <v>297</v>
      </c>
      <c r="E6" s="59" t="s">
        <v>298</v>
      </c>
      <c r="F6" s="59" t="s">
        <v>299</v>
      </c>
      <c r="G6" s="59" t="s">
        <v>300</v>
      </c>
      <c r="H6" s="59" t="s">
        <v>301</v>
      </c>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1" t="str">
        <f>Medidas!C9</f>
        <v>Implementar talleres formativos y círculos de diálogo con estudiantes para fortalecer habilidades socioemocionales y resolución pacífica de conflictos.</v>
      </c>
      <c r="C7" s="59" t="s">
        <v>302</v>
      </c>
      <c r="D7" s="59" t="s">
        <v>303</v>
      </c>
      <c r="E7" s="59" t="s">
        <v>304</v>
      </c>
      <c r="F7" s="59" t="s">
        <v>305</v>
      </c>
      <c r="G7" s="59" t="s">
        <v>306</v>
      </c>
      <c r="H7" s="59" t="s">
        <v>307</v>
      </c>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1" t="str">
        <f>Medidas!C10</f>
        <v>Promover estrategias pedagógicas dentro del aula orientadas al respeto, la comunicación asertiva y el buen trato entre estudiantes.</v>
      </c>
      <c r="C8" s="59" t="s">
        <v>308</v>
      </c>
      <c r="D8" s="59" t="s">
        <v>309</v>
      </c>
      <c r="E8" s="59" t="s">
        <v>310</v>
      </c>
      <c r="F8" s="59" t="s">
        <v>311</v>
      </c>
      <c r="G8" s="59" t="s">
        <v>312</v>
      </c>
      <c r="H8" s="59" t="s">
        <v>313</v>
      </c>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3" t="s">
        <v>85</v>
      </c>
      <c r="C9" s="143"/>
      <c r="D9" s="143"/>
      <c r="E9" s="143"/>
      <c r="F9" s="143"/>
      <c r="G9" s="143"/>
      <c r="H9" s="143"/>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180</v>
      </c>
      <c r="D10" s="99" t="s">
        <v>178</v>
      </c>
      <c r="E10" s="99" t="s">
        <v>136</v>
      </c>
      <c r="F10" s="99" t="s">
        <v>138</v>
      </c>
      <c r="G10" s="99" t="s">
        <v>137</v>
      </c>
      <c r="H10" s="99" t="s">
        <v>179</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3" t="str">
        <f>Medidas!E8</f>
        <v>Desarrollar campañas institucionales de promoción del respeto, el buen trato y la comunicación asertiva.</v>
      </c>
      <c r="C11" s="59" t="s">
        <v>314</v>
      </c>
      <c r="D11" s="59" t="s">
        <v>315</v>
      </c>
      <c r="E11" s="59" t="s">
        <v>316</v>
      </c>
      <c r="F11" s="59" t="s">
        <v>317</v>
      </c>
      <c r="G11" s="59" t="s">
        <v>318</v>
      </c>
      <c r="H11" s="59" t="s">
        <v>319</v>
      </c>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3" t="str">
        <f>Medidas!E9</f>
        <v>Implementar prácticas restaurativas como mediación escolar y círculos de diálogo ante conflictos verbales.</v>
      </c>
      <c r="C12" s="59" t="s">
        <v>320</v>
      </c>
      <c r="D12" s="59" t="s">
        <v>321</v>
      </c>
      <c r="E12" s="59" t="s">
        <v>322</v>
      </c>
      <c r="F12" s="59" t="s">
        <v>323</v>
      </c>
      <c r="G12" s="59" t="s">
        <v>324</v>
      </c>
      <c r="H12" s="59" t="s">
        <v>325</v>
      </c>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3" t="str">
        <f>Medidas!E10</f>
        <v>Realizar procesos de sensibilización sobre el uso responsable de redes sociales y prevención del ciberacoso.</v>
      </c>
      <c r="C13" s="59" t="s">
        <v>326</v>
      </c>
      <c r="D13" s="59" t="s">
        <v>327</v>
      </c>
      <c r="E13" s="59" t="s">
        <v>328</v>
      </c>
      <c r="F13" s="59" t="s">
        <v>329</v>
      </c>
      <c r="G13" s="59" t="s">
        <v>330</v>
      </c>
      <c r="H13" s="59" t="s">
        <v>331</v>
      </c>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0" t="s">
        <v>184</v>
      </c>
      <c r="C15" s="151"/>
      <c r="D15" s="151"/>
      <c r="E15" s="151"/>
      <c r="F15" s="151"/>
      <c r="G15" s="151"/>
      <c r="H15" s="152"/>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53"/>
      <c r="C16" s="154"/>
      <c r="D16" s="154"/>
      <c r="E16" s="154"/>
      <c r="F16" s="154"/>
      <c r="G16" s="154"/>
      <c r="H16" s="155"/>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2026-04-06T13:25:10Z</dcterms:modified>
</cp:coreProperties>
</file>