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urom\OneDrive\Documentos\DOCUMENTOS AÑO 2026\"/>
    </mc:Choice>
  </mc:AlternateContent>
  <xr:revisionPtr revIDLastSave="0" documentId="8_{0A8CF0F0-23F4-4146-B5B8-18B52F77E4B6}" xr6:coauthVersionLast="47" xr6:coauthVersionMax="47" xr10:uidLastSave="{00000000-0000-0000-0000-000000000000}"/>
  <bookViews>
    <workbookView xWindow="-110" yWindow="-110" windowWidth="19420" windowHeight="10300" firstSheet="1"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14" sheetId="29" r:id="rId6"/>
    <sheet name="Hoja11" sheetId="26" r:id="rId7"/>
    <sheet name="Hoja1" sheetId="16" r:id="rId8"/>
    <sheet name="Cómo vamos 1" sheetId="10" r:id="rId9"/>
    <sheet name="Hoja2" sheetId="17" r:id="rId10"/>
    <sheet name="Cómo vamos 2" sheetId="15" r:id="rId11"/>
    <sheet name="Hoja12" sheetId="27" r:id="rId12"/>
    <sheet name="Hoja13" sheetId="28" r:id="rId13"/>
    <sheet name="Hoja3" sheetId="18" r:id="rId14"/>
    <sheet name="Hoja4" sheetId="19" r:id="rId15"/>
    <sheet name="Qué aprendimos y cómo mejoramo" sheetId="12" r:id="rId16"/>
    <sheet name="Hoja7" sheetId="22" r:id="rId17"/>
    <sheet name="Hoja8" sheetId="23" r:id="rId18"/>
    <sheet name="Hoja9" sheetId="24" r:id="rId19"/>
    <sheet name="Hoja10" sheetId="25" r:id="rId20"/>
    <sheet name="Hoja6" sheetId="21" r:id="rId21"/>
    <sheet name="Hoja5" sheetId="20"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9" i="9"/>
  <c r="B9" i="8"/>
  <c r="B10" i="8"/>
  <c r="D9" i="8"/>
  <c r="B7" i="10"/>
  <c r="B7" i="8"/>
  <c r="B18" i="10"/>
  <c r="D7" i="8"/>
</calcChain>
</file>

<file path=xl/sharedStrings.xml><?xml version="1.0" encoding="utf-8"?>
<sst xmlns="http://schemas.openxmlformats.org/spreadsheetml/2006/main" count="407" uniqueCount="268">
  <si>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</si>
  <si>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</si>
  <si>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</si>
  <si>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</si>
  <si>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</si>
  <si>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</si>
  <si>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</si>
  <si>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</si>
  <si>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</si>
  <si>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</si>
  <si>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</si>
  <si>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</si>
  <si>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</si>
  <si>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</si>
  <si>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</si>
  <si>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</si>
  <si>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</si>
  <si>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</si>
  <si>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</si>
  <si>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</si>
  <si>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</si>
  <si>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</si>
  <si>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</si>
  <si>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</si>
  <si>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</si>
  <si>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</si>
  <si>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</si>
  <si>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</si>
  <si>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</si>
  <si>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</si>
  <si>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</si>
  <si>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</si>
  <si>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</si>
  <si>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</si>
  <si>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</si>
  <si>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</si>
  <si>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</si>
  <si>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</si>
  <si>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</si>
  <si>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</si>
  <si>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</si>
  <si>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</si>
  <si>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</si>
  <si>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</si>
  <si>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</si>
  <si>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</si>
  <si>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</si>
  <si>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</si>
  <si>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</si>
  <si>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</si>
  <si>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</si>
  <si>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</si>
  <si>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</si>
  <si>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</si>
  <si>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</si>
  <si>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</si>
  <si>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</si>
  <si>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</si>
  <si>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</si>
  <si>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</si>
  <si>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</si>
  <si>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</si>
  <si>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</si>
  <si>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</si>
  <si>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</si>
  <si>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</si>
  <si>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</si>
  <si>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</si>
  <si>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</si>
  <si>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</si>
  <si>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</si>
  <si>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</si>
  <si>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</si>
  <si>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</si>
  <si>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</si>
  <si>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</si>
  <si>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</si>
  <si>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</si>
  <si>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</si>
  <si>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</si>
  <si>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</si>
  <si>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</si>
  <si>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</si>
  <si>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</si>
  <si>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</si>
  <si>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</si>
  <si>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</si>
  <si>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</si>
  <si>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</si>
  <si>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</si>
  <si>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</si>
  <si>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</si>
  <si>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</si>
  <si>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</si>
  <si>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</si>
  <si>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</si>
  <si>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</si>
  <si>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</si>
  <si>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</si>
  <si>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</si>
  <si>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</si>
  <si>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</si>
  <si>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</si>
  <si>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</si>
  <si>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</si>
  <si>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</si>
  <si>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</si>
  <si>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</si>
  <si>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</si>
  <si>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</si>
  <si>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</si>
  <si>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</si>
  <si>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</si>
  <si>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</si>
  <si>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</si>
  <si>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</si>
  <si>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</si>
  <si>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</si>
  <si>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</si>
  <si>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</si>
  <si>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</si>
  <si>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</si>
  <si>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</si>
  <si>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</si>
  <si>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</si>
  <si>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</si>
  <si>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</si>
  <si>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</si>
  <si>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</si>
  <si>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</si>
  <si>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</si>
  <si>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</si>
  <si>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</si>
  <si>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</si>
  <si>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</si>
  <si>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</si>
  <si>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</si>
  <si>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</si>
  <si>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</si>
  <si>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</si>
  <si>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</si>
  <si>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</si>
  <si>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</si>
  <si>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</si>
  <si>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</si>
  <si>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</si>
  <si>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</si>
  <si>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</si>
  <si>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</si>
  <si>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</si>
  <si>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</si>
  <si>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</si>
  <si>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</si>
  <si>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</si>
  <si>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</si>
  <si>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</si>
  <si>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</si>
  <si>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</si>
  <si>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</si>
  <si>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</si>
  <si>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</si>
  <si>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</si>
  <si>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</si>
  <si>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</si>
  <si>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</si>
  <si>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</si>
  <si>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</si>
  <si>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</si>
  <si>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</si>
  <si>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</si>
  <si>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</si>
  <si>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</si>
  <si>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</si>
  <si>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</si>
  <si>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</si>
  <si>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</si>
  <si>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</si>
  <si>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</si>
  <si>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</si>
  <si>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</si>
  <si>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</si>
  <si>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</si>
  <si>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</si>
  <si>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</si>
  <si>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</si>
  <si>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2. Ausencia de valores en el hogar</t>
  </si>
  <si>
    <t>1 La escuela de padres</t>
  </si>
  <si>
    <t>2 Proyecto de valores</t>
  </si>
  <si>
    <t>3 Acompañamiento de salud publica del municipio</t>
  </si>
  <si>
    <t>Violencia intrafamiliar</t>
  </si>
  <si>
    <t>Espacios complementarios: salón multiuso, biblioteca, sala de proyecciones, área deportivas y recreación.</t>
  </si>
  <si>
    <t>Desarrollo  de talleres</t>
  </si>
  <si>
    <t>Afianzamiento en el proyecto de valores</t>
  </si>
  <si>
    <t>Seguimiento a las familias</t>
  </si>
  <si>
    <t>Charlas y capacitaciones</t>
  </si>
  <si>
    <t>Conversatoria con especialiastas en el tema.</t>
  </si>
  <si>
    <t>Mejoramiento  de viviendas</t>
  </si>
  <si>
    <t>Proyeccion a la comunidad</t>
  </si>
  <si>
    <t>Organización de grupos</t>
  </si>
  <si>
    <t>Selección de temas</t>
  </si>
  <si>
    <t>Socializacion</t>
  </si>
  <si>
    <t>Liderazgo y responsabilidad</t>
  </si>
  <si>
    <t>Eleccion de temas de acuerdo al contexto</t>
  </si>
  <si>
    <t>Concientizar las familias</t>
  </si>
  <si>
    <t>Comunidad Educativa</t>
  </si>
  <si>
    <t>Guias, Redes sociales</t>
  </si>
  <si>
    <t>Invitacion</t>
  </si>
  <si>
    <t>Temas a tratar</t>
  </si>
  <si>
    <t>Capacitacion</t>
  </si>
  <si>
    <t>Cambio de actitud</t>
  </si>
  <si>
    <t>Divulgacion</t>
  </si>
  <si>
    <t>Aceptacion</t>
  </si>
  <si>
    <t>Seguimiento Academico</t>
  </si>
  <si>
    <t>Conversatorios</t>
  </si>
  <si>
    <t>Videos</t>
  </si>
  <si>
    <t>Actividades de conjunto</t>
  </si>
  <si>
    <t xml:space="preserve">Adquirir conocimiento </t>
  </si>
  <si>
    <t>Mejorar la convivencia</t>
  </si>
  <si>
    <t>cambio de actitud</t>
  </si>
  <si>
    <t>Docente</t>
  </si>
  <si>
    <t>Directivo</t>
  </si>
  <si>
    <t>Talleres</t>
  </si>
  <si>
    <t>Guias</t>
  </si>
  <si>
    <t>Creacion artistica</t>
  </si>
  <si>
    <t>Cambios</t>
  </si>
  <si>
    <t>Desarrollo de destrezas y habilidades</t>
  </si>
  <si>
    <t>Asimilacion del tema</t>
  </si>
  <si>
    <t>Consejo Estudiantil</t>
  </si>
  <si>
    <t>Carteles, guias, videos</t>
  </si>
  <si>
    <t>Materiales del medio</t>
  </si>
  <si>
    <t>Ficha familiar</t>
  </si>
  <si>
    <t>Reunion</t>
  </si>
  <si>
    <t>Diagnostico</t>
  </si>
  <si>
    <t>Diagnostico y caracterizacion</t>
  </si>
  <si>
    <t>Debilidades y fortalezas</t>
  </si>
  <si>
    <t>Concientizacion de las necesidades</t>
  </si>
  <si>
    <t>Papeleria</t>
  </si>
  <si>
    <t>Gestionar recursos</t>
  </si>
  <si>
    <t>Adecuacion de viviendas</t>
  </si>
  <si>
    <t>Conocer situaciones de asinamiento</t>
  </si>
  <si>
    <t>Distribucion</t>
  </si>
  <si>
    <t>Mejorar la convivenciay la privacidad</t>
  </si>
  <si>
    <t>Redes sociales, Papeleria</t>
  </si>
  <si>
    <t>Directivo, Administracion, municipal</t>
  </si>
  <si>
    <t>INSTITUCION EDUCATIVA RURAL PRESIDENTE</t>
  </si>
  <si>
    <t>VEREDA PRESIDENTE</t>
  </si>
  <si>
    <t>CARMEN AURORA MARTINEZ MOGOLLON</t>
  </si>
  <si>
    <t>cer_presidente @sednortedesantander.gov.co</t>
  </si>
  <si>
    <t>1.violencia  familiar</t>
  </si>
  <si>
    <t>3. Familias que no tienen estabilidad en la region</t>
  </si>
  <si>
    <t>Las principales consecuencias que afectan a la comunidad educativa del la Institucion Educativa Rural Presidente son: El bajo rendimiento academico, daños en la salud fisica y mental,alternado la conviencia escolar, desinteres de los padres de familia para proveer los resursos  necesarios para su optimo aprendizaje. Por tal motivo no hay continuidad ni interes en el proceso educativo en su mayoria.</t>
  </si>
  <si>
    <t>Orientacion de lamilias para tener en cuenta los valores</t>
  </si>
  <si>
    <t>Las principales causas de la situacion de riesgos que genera daños y afecciones a la comunidad Educativa Rural Presidente son:  familia disfuncionales, la ausencia de practica de valores, violencia intrafamiliar,carencia de metas definidas para alcanzar su proyecto de vida,  falta de religiosidad y temor a Dios.</t>
  </si>
  <si>
    <t>LAS SITUACIONES DE RIESGO QUE AFECTAN LA CONVIVENCIA SON LA VIOLENCIA DOMESTICA,EL CONSUMO DE DROGAS,ALCOHOL, LA INSEGURIDAD CIUDADANA,LA DELINCUENCIA,Y LA INTOLERANCIA GENERANDO MIEDO E INSEGURIDAD Y LA RUPTURA DE LOS LAZOS COMUNITARIOS Y FAMILIARES.</t>
  </si>
  <si>
    <t>Anacely Rodriguez</t>
  </si>
  <si>
    <t>Leonel Portilla</t>
  </si>
  <si>
    <t>Yolima Garcia</t>
  </si>
  <si>
    <t>LEONEL Portilla</t>
  </si>
  <si>
    <t>PAULA MORENO</t>
  </si>
  <si>
    <t>CARMEN AURORA M</t>
  </si>
  <si>
    <t>ANACELY RODRIGUEZ</t>
  </si>
  <si>
    <t>LEONEL PORTILLA</t>
  </si>
  <si>
    <t>MERCEDES MERCHAN</t>
  </si>
  <si>
    <t>LUZ ESLTER PEÑA</t>
  </si>
  <si>
    <t>AURORA MARTINEZ</t>
  </si>
  <si>
    <t>YAMILE MORENO</t>
  </si>
  <si>
    <t>LUZ ESTER PEÑA</t>
  </si>
  <si>
    <t>martinezmogolloncarmgamil.comenaurora@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</si>
</sst>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2">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3" fontId="4" fillId="2" borderId="24" xfId="0" applyNumberFormat="1" applyFont="1" applyFill="1" applyBorder="1" applyAlignment="1">
      <alignment vertical="center" wrapText="1"/>
    </xf>
    <xf numFmtId="0" fontId="4" fillId="0" borderId="4" xfId="0" applyFont="1" applyBorder="1" applyAlignment="1">
      <alignment horizontal="justify" vertical="center" wrapText="1"/>
    </xf>
    <xf numFmtId="0" fontId="1" fillId="0" borderId="24" xfId="0" applyFont="1" applyBorder="1" applyAlignment="1">
      <alignment horizontal="justify" vertical="top"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6" fillId="0" borderId="2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tinezmogolloncarmgamil.comenaurora@" TargetMode="External"/><Relationship Id="rId1" Type="http://schemas.openxmlformats.org/officeDocument/2006/relationships/hyperlink" Target="mailto:c_er_tane@hotmail.com"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4" workbookViewId="0">
      <selection activeCell="C18" sqref="C18"/>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1"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45">
      <c r="A2" s="1"/>
      <c r="B2" s="106" t="s">
        <v>85</v>
      </c>
      <c r="C2" s="10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5">
      <c r="A3" s="3"/>
      <c r="B3" s="20" t="s">
        <v>50</v>
      </c>
      <c r="C3" s="35" t="s">
        <v>244</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5">
      <c r="A4" s="3"/>
      <c r="B4" s="20" t="s">
        <v>58</v>
      </c>
      <c r="C4" s="35" t="s">
        <v>245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5">
      <c r="A5" s="3"/>
      <c r="B5" s="20" t="s">
        <v>51</v>
      </c>
      <c r="C5" s="6"/>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5">
      <c r="A6" s="3"/>
      <c r="B6" s="20" t="s">
        <v>103</v>
      </c>
      <c r="C6" s="35" t="s">
        <v>104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5">
      <c r="A7" s="3"/>
      <c r="B7" s="36" t="s">
        <v>102</v>
      </c>
      <c r="C7" s="35" t="s">
        <v>105</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5">
      <c r="A8" s="3"/>
      <c r="B8" s="37" t="s">
        <v>56</v>
      </c>
      <c r="C8" s="6" t="s">
        <v>246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5">
      <c r="A9" s="3"/>
      <c r="B9" s="37" t="s">
        <v>57</v>
      </c>
      <c r="C9" s="101" t="s">
        <v>247</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5">
      <c r="A12" s="1"/>
      <c r="B12" s="38" t="s">
        <v>53</v>
      </c>
      <c r="C12" s="4">
        <v>226</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5">
      <c r="A13" s="1"/>
      <c r="B13" s="36" t="s">
        <v>54</v>
      </c>
      <c r="C13" s="4">
        <v>17</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5">
      <c r="A15" s="1"/>
      <c r="B15" s="108" t="s">
        <v>60</v>
      </c>
      <c r="C15" s="10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5">
      <c r="A16" s="1"/>
      <c r="B16" s="36" t="s">
        <v>61</v>
      </c>
      <c r="C16" s="4" t="s">
        <v>246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5">
      <c r="A17" s="1"/>
      <c r="B17" s="20" t="s">
        <v>63</v>
      </c>
      <c r="C17" s="4">
        <v>3124379558</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5">
      <c r="A18" s="1"/>
      <c r="B18" s="36" t="s">
        <v>62</v>
      </c>
      <c r="C18" s="101" t="s">
        <v>267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 x14ac:dyDescent="0.3">
      <c r="A41" s="1"/>
      <c r="B41" s="1"/>
      <c r="C41" s="1"/>
      <c r="D41" s="1"/>
      <c r="E41" s="1"/>
      <c r="F41" s="1"/>
      <c r="G41" s="1"/>
      <c r="H41" s="1"/>
      <c r="I41" s="1"/>
      <c r="J41" s="1"/>
      <c r="K41" s="1"/>
      <c r="L41" s="1"/>
      <c r="M41" s="1"/>
      <c r="N41" s="1"/>
      <c r="O41" s="1"/>
      <c r="P41" s="1"/>
      <c r="Q41" s="1"/>
      <c r="R41" s="30"/>
      <c r="S41" s="1"/>
      <c r="T41" s="1"/>
    </row>
    <row r="42" spans="1:27" ht="14" x14ac:dyDescent="0.3">
      <c r="A42" s="1"/>
      <c r="B42" s="1"/>
      <c r="C42" s="1"/>
      <c r="D42" s="1"/>
      <c r="E42" s="1"/>
      <c r="F42" s="1"/>
      <c r="G42" s="1"/>
      <c r="H42" s="1"/>
      <c r="I42" s="1"/>
      <c r="J42" s="1"/>
      <c r="K42" s="1"/>
      <c r="L42" s="1"/>
      <c r="M42" s="1"/>
      <c r="N42" s="1"/>
      <c r="O42" s="1"/>
      <c r="P42" s="1"/>
      <c r="Q42" s="1"/>
      <c r="R42" s="30"/>
      <c r="S42" s="1"/>
      <c r="T42" s="1"/>
    </row>
    <row r="43" spans="1:27" ht="14" x14ac:dyDescent="0.3">
      <c r="A43" s="1"/>
      <c r="B43" s="1"/>
      <c r="C43" s="1"/>
      <c r="D43" s="1"/>
      <c r="E43" s="1"/>
      <c r="F43" s="1"/>
      <c r="G43" s="1"/>
      <c r="H43" s="1"/>
      <c r="I43" s="1"/>
      <c r="J43" s="1"/>
      <c r="K43" s="1"/>
      <c r="L43" s="1"/>
      <c r="M43" s="1"/>
      <c r="N43" s="1"/>
      <c r="O43" s="1"/>
      <c r="P43" s="1"/>
      <c r="Q43" s="1"/>
      <c r="R43" s="30"/>
      <c r="S43" s="1"/>
      <c r="T43" s="1"/>
    </row>
    <row r="44" spans="1:27" ht="14" x14ac:dyDescent="0.3">
      <c r="A44" s="1"/>
      <c r="B44" s="1"/>
      <c r="C44" s="1"/>
      <c r="D44" s="1"/>
      <c r="E44" s="1"/>
      <c r="F44" s="1"/>
      <c r="G44" s="1"/>
      <c r="H44" s="1"/>
      <c r="I44" s="1"/>
      <c r="J44" s="1"/>
      <c r="K44" s="1"/>
      <c r="L44" s="1"/>
      <c r="M44" s="1"/>
      <c r="N44" s="1"/>
      <c r="O44" s="1"/>
      <c r="P44" s="1"/>
      <c r="Q44" s="1"/>
      <c r="R44" s="30"/>
      <c r="S44" s="1"/>
      <c r="T44" s="1"/>
    </row>
    <row r="45" spans="1:27" ht="14" x14ac:dyDescent="0.3">
      <c r="A45" s="1"/>
      <c r="B45" s="1"/>
      <c r="C45" s="1"/>
      <c r="D45" s="1"/>
      <c r="E45" s="1"/>
      <c r="F45" s="1"/>
      <c r="G45" s="1"/>
      <c r="H45" s="1"/>
      <c r="I45" s="1"/>
      <c r="J45" s="1"/>
      <c r="K45" s="1"/>
      <c r="L45" s="1"/>
      <c r="M45" s="1"/>
      <c r="N45" s="1"/>
      <c r="O45" s="1"/>
      <c r="P45" s="1"/>
      <c r="Q45" s="1"/>
      <c r="R45" s="30"/>
      <c r="S45" s="1"/>
      <c r="T45" s="1"/>
    </row>
    <row r="46" spans="1:27" ht="14" x14ac:dyDescent="0.3">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display="c_er_tane@hotmail.com"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
  <sheetViews>
    <sheetView workbookViewId="0"/>
  </sheetViews>
  <sheetFormatPr baseColWidth="10" defaultRowHeight="12.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outlinePr summaryBelow="0" summaryRight="0"/>
  </sheetPr>
  <dimension ref="A1:AB1003"/>
  <sheetViews>
    <sheetView zoomScale="90" zoomScaleNormal="90" workbookViewId="0">
      <selection activeCell="D7" sqref="D7"/>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19" t="s">
        <v>168</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39" t="s">
        <v>170</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9" t="s">
        <v>3</v>
      </c>
      <c r="C6" s="79" t="s">
        <v>4</v>
      </c>
      <c r="D6" s="80" t="s">
        <v>156</v>
      </c>
      <c r="E6" s="81" t="s">
        <v>164</v>
      </c>
      <c r="F6" s="82" t="s">
        <v>165</v>
      </c>
      <c r="G6" s="83" t="s">
        <v>166</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37" t="str">
        <f>Medidas!C8</f>
        <v>Desarrollo  de talleres</v>
      </c>
      <c r="C7" s="65" t="str">
        <f>'Cómo planeamos'!G7</f>
        <v>Organización de grupos</v>
      </c>
      <c r="D7" s="54"/>
      <c r="E7" s="54"/>
      <c r="F7" s="54"/>
      <c r="G7" s="54"/>
      <c r="H7" s="16"/>
      <c r="I7" s="12"/>
      <c r="J7" s="12"/>
      <c r="K7" s="58" t="s">
        <v>157</v>
      </c>
      <c r="L7" s="12"/>
      <c r="M7" s="12"/>
      <c r="N7" s="12"/>
      <c r="O7" s="12"/>
      <c r="P7" s="12"/>
      <c r="Q7" s="12"/>
      <c r="R7" s="12"/>
      <c r="S7" s="12"/>
      <c r="T7" s="12"/>
      <c r="U7" s="12"/>
      <c r="V7" s="12"/>
      <c r="W7" s="12"/>
      <c r="X7" s="12"/>
      <c r="Y7" s="12"/>
      <c r="Z7" s="12"/>
      <c r="AA7" s="12"/>
      <c r="AB7" s="12"/>
    </row>
    <row r="8" spans="1:28" ht="30" customHeight="1" thickTop="1" thickBot="1" x14ac:dyDescent="0.3">
      <c r="A8" s="15"/>
      <c r="B8" s="118"/>
      <c r="C8" s="65" t="str">
        <f>'Cómo planeamos'!G8</f>
        <v>Selección de temas</v>
      </c>
      <c r="D8" s="54"/>
      <c r="E8" s="54"/>
      <c r="F8" s="54"/>
      <c r="G8" s="54"/>
      <c r="H8" s="16"/>
      <c r="I8" s="12"/>
      <c r="J8" s="12"/>
      <c r="K8" s="58" t="s">
        <v>158</v>
      </c>
      <c r="L8" s="12"/>
      <c r="M8" s="12"/>
      <c r="N8" s="12"/>
      <c r="O8" s="12"/>
      <c r="P8" s="12"/>
      <c r="Q8" s="12"/>
      <c r="R8" s="12"/>
      <c r="S8" s="12"/>
      <c r="T8" s="12"/>
      <c r="U8" s="12"/>
      <c r="V8" s="12"/>
      <c r="W8" s="12"/>
      <c r="X8" s="12"/>
      <c r="Y8" s="12"/>
      <c r="Z8" s="12"/>
      <c r="AA8" s="12"/>
      <c r="AB8" s="12"/>
    </row>
    <row r="9" spans="1:28" ht="30" customHeight="1" thickTop="1" thickBot="1" x14ac:dyDescent="0.3">
      <c r="A9" s="15"/>
      <c r="B9" s="118"/>
      <c r="C9" s="65" t="str">
        <f>'Cómo planeamos'!G9</f>
        <v>Socializacion</v>
      </c>
      <c r="D9" s="54"/>
      <c r="E9" s="55"/>
      <c r="F9" s="54"/>
      <c r="G9" s="54"/>
      <c r="H9" s="16"/>
      <c r="I9" s="12"/>
      <c r="J9" s="12"/>
      <c r="K9" s="58" t="s">
        <v>159</v>
      </c>
      <c r="L9" s="12"/>
      <c r="M9" s="12"/>
      <c r="N9" s="12"/>
      <c r="O9" s="12"/>
      <c r="P9" s="12"/>
      <c r="Q9" s="12"/>
      <c r="R9" s="12"/>
      <c r="S9" s="12"/>
      <c r="T9" s="12"/>
      <c r="U9" s="12"/>
      <c r="V9" s="12"/>
      <c r="W9" s="12"/>
      <c r="X9" s="12"/>
      <c r="Y9" s="12"/>
      <c r="Z9" s="12"/>
      <c r="AA9" s="12"/>
      <c r="AB9" s="12"/>
    </row>
    <row r="10" spans="1:28" ht="30.75" customHeight="1" thickTop="1" thickBot="1" x14ac:dyDescent="0.3">
      <c r="A10" s="15"/>
      <c r="B10" s="137" t="str">
        <f>Medidas!C9</f>
        <v>Afianzamiento en el proyecto de valores</v>
      </c>
      <c r="C10" s="65" t="str">
        <f>'Cómo planeamos'!G10</f>
        <v>Talleres</v>
      </c>
      <c r="D10" s="54"/>
      <c r="E10" s="54"/>
      <c r="F10" s="54"/>
      <c r="G10" s="54"/>
      <c r="H10" s="16"/>
      <c r="I10" s="12"/>
      <c r="J10" s="12"/>
      <c r="K10" s="58" t="s">
        <v>160</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18"/>
      <c r="C11" s="65" t="str">
        <f>'Cómo planeamos'!G11</f>
        <v>Guias</v>
      </c>
      <c r="D11" s="54"/>
      <c r="E11" s="54"/>
      <c r="F11" s="54"/>
      <c r="G11" s="54"/>
      <c r="H11" s="16"/>
      <c r="I11" s="12"/>
      <c r="J11" s="12"/>
      <c r="K11" s="58" t="s">
        <v>161</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18"/>
      <c r="C12" s="65" t="str">
        <f>'Cómo planeamos'!G12</f>
        <v>Creacion artistica</v>
      </c>
      <c r="D12" s="54"/>
      <c r="E12" s="54"/>
      <c r="F12" s="54"/>
      <c r="G12" s="54"/>
      <c r="H12" s="16"/>
      <c r="I12" s="12"/>
      <c r="J12" s="12"/>
      <c r="K12" s="58" t="s">
        <v>162</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37" t="str">
        <f>Medidas!C10</f>
        <v>Seguimiento a las familias</v>
      </c>
      <c r="C13" s="65" t="str">
        <f>'Cómo planeamos'!G13</f>
        <v>Ficha familiar</v>
      </c>
      <c r="D13" s="54"/>
      <c r="E13" s="54"/>
      <c r="F13" s="54"/>
      <c r="G13" s="54"/>
      <c r="H13" s="16"/>
      <c r="I13" s="12"/>
      <c r="J13" s="12"/>
      <c r="K13" s="58" t="s">
        <v>163</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18"/>
      <c r="C14" s="65" t="str">
        <f>'Cómo planeamos'!G14</f>
        <v>Reunion</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18"/>
      <c r="C15" s="65" t="str">
        <f>'Cómo planeamos'!G15</f>
        <v>Capacitacion</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37" t="str">
        <f>Medidas!E8</f>
        <v>Conversatoria con especialiastas en el tema.</v>
      </c>
      <c r="C18" s="73" t="str">
        <f>'Cómo planeamos'!G19</f>
        <v>Invitacion</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18"/>
      <c r="C19" s="73" t="str">
        <f>'Cómo planeamos'!G20</f>
        <v>Temas a tratar</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18"/>
      <c r="C20" s="73" t="str">
        <f>'Cómo planeamos'!G21</f>
        <v>Capacitacion</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37">
        <f>Medidas!E11</f>
        <v>0</v>
      </c>
      <c r="C21" s="73" t="str">
        <f>'Cómo planeamos'!G22</f>
        <v>Conversatorios</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18"/>
      <c r="C22" s="73" t="str">
        <f>'Cómo planeamos'!G23</f>
        <v>Videos</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18"/>
      <c r="C23" s="73" t="str">
        <f>'Cómo planeamos'!G24</f>
        <v>Actividades de conjunto</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37" t="str">
        <f>Medidas!E9</f>
        <v>Charlas y capacitaciones</v>
      </c>
      <c r="C24" s="73" t="str">
        <f>'Cómo planeamos'!G25</f>
        <v>Diagnostico</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18"/>
      <c r="C25" s="73" t="str">
        <f>'Cómo planeamos'!G26</f>
        <v>Gestionar recursos</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18"/>
      <c r="C26" s="73" t="str">
        <f>'Cómo planeamos'!G27</f>
        <v>Adecuacion de viviendas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A00-000000000000}">
      <formula1>$K$7:$K$13</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outlinePr summaryBelow="0" summaryRight="0"/>
  </sheetPr>
  <dimension ref="A2:AA980"/>
  <sheetViews>
    <sheetView showGridLines="0" topLeftCell="A7" zoomScaleNormal="100" workbookViewId="0">
      <selection activeCell="B6" sqref="B6"/>
    </sheetView>
  </sheetViews>
  <sheetFormatPr baseColWidth="10" defaultColWidth="14.453125" defaultRowHeight="15.7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s>
  <sheetData>
    <row r="2" spans="1:27" ht="15.75" customHeight="1" thickBot="1" x14ac:dyDescent="0.3"/>
    <row r="3" spans="1:27" ht="80.25" customHeight="1" thickTop="1" thickBot="1" x14ac:dyDescent="0.4">
      <c r="B3" s="142" t="s">
        <v>171</v>
      </c>
      <c r="C3" s="143"/>
      <c r="D3" s="143"/>
      <c r="E3" s="143"/>
      <c r="F3" s="143"/>
      <c r="G3" s="143"/>
      <c r="H3" s="144"/>
    </row>
    <row r="4" spans="1:27" ht="15.75" customHeight="1" thickTop="1" thickBot="1" x14ac:dyDescent="0.35">
      <c r="A4" s="15"/>
      <c r="B4" s="138" t="s">
        <v>79</v>
      </c>
      <c r="C4" s="138"/>
      <c r="D4" s="138"/>
      <c r="E4" s="138"/>
      <c r="F4" s="138"/>
      <c r="G4" s="138"/>
      <c r="H4" s="138"/>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84" t="s">
        <v>3</v>
      </c>
      <c r="C5" s="76" t="s">
        <v>172</v>
      </c>
      <c r="D5" s="76" t="s">
        <v>173</v>
      </c>
      <c r="E5" s="76" t="s">
        <v>131</v>
      </c>
      <c r="F5" s="76" t="s">
        <v>133</v>
      </c>
      <c r="G5" s="76" t="s">
        <v>132</v>
      </c>
      <c r="H5" s="76" t="s">
        <v>174</v>
      </c>
      <c r="I5" s="16"/>
      <c r="J5" s="12"/>
      <c r="K5" s="12"/>
      <c r="L5" s="12"/>
      <c r="M5" s="12"/>
      <c r="N5" s="12"/>
      <c r="O5" s="12"/>
      <c r="P5" s="12"/>
      <c r="Q5" s="12"/>
      <c r="R5" s="12"/>
      <c r="S5" s="12"/>
      <c r="T5" s="12"/>
      <c r="U5" s="12"/>
      <c r="V5" s="12"/>
      <c r="W5" s="12"/>
      <c r="X5" s="12"/>
      <c r="Y5" s="12"/>
      <c r="Z5" s="12"/>
      <c r="AA5" s="12"/>
    </row>
    <row r="6" spans="1:27" ht="33.75" customHeight="1" thickTop="1" thickBot="1" x14ac:dyDescent="0.3">
      <c r="A6" s="15"/>
      <c r="B6" s="64" t="str">
        <f>Medidas!C8</f>
        <v>Desarrollo  de talleres</v>
      </c>
      <c r="C6" s="54"/>
      <c r="D6" s="54"/>
      <c r="E6" s="54"/>
      <c r="F6" s="54"/>
      <c r="G6" s="54"/>
      <c r="H6" s="54"/>
      <c r="I6" s="16"/>
      <c r="J6" s="12"/>
      <c r="K6" s="12"/>
      <c r="L6" s="12"/>
      <c r="M6" s="12"/>
      <c r="N6" s="12"/>
      <c r="O6" s="12"/>
      <c r="P6" s="12"/>
      <c r="Q6" s="12"/>
      <c r="R6" s="12"/>
      <c r="S6" s="12"/>
      <c r="T6" s="12"/>
      <c r="U6" s="12"/>
      <c r="V6" s="12"/>
      <c r="W6" s="12"/>
      <c r="X6" s="12"/>
      <c r="Y6" s="12"/>
      <c r="Z6" s="12"/>
      <c r="AA6" s="12"/>
    </row>
    <row r="7" spans="1:27" ht="33.75" customHeight="1" thickTop="1" thickBot="1" x14ac:dyDescent="0.3">
      <c r="A7" s="15"/>
      <c r="B7" s="64" t="str">
        <f>Medidas!C9</f>
        <v>Afianzamiento en el proyecto de valores</v>
      </c>
      <c r="C7" s="54"/>
      <c r="D7" s="54"/>
      <c r="E7" s="54"/>
      <c r="F7" s="54"/>
      <c r="G7" s="54"/>
      <c r="H7" s="54"/>
      <c r="I7" s="16"/>
      <c r="J7" s="12"/>
      <c r="K7" s="12"/>
      <c r="L7" s="12"/>
      <c r="M7" s="12"/>
      <c r="N7" s="12"/>
      <c r="O7" s="12"/>
      <c r="P7" s="12"/>
      <c r="Q7" s="12"/>
      <c r="R7" s="12"/>
      <c r="S7" s="12"/>
      <c r="T7" s="12"/>
      <c r="U7" s="12"/>
      <c r="V7" s="12"/>
      <c r="W7" s="12"/>
      <c r="X7" s="12"/>
      <c r="Y7" s="12"/>
      <c r="Z7" s="12"/>
      <c r="AA7" s="12"/>
    </row>
    <row r="8" spans="1:27" ht="33.75" customHeight="1" thickTop="1" thickBot="1" x14ac:dyDescent="0.3">
      <c r="A8" s="15"/>
      <c r="B8" s="64" t="str">
        <f>Medidas!C10</f>
        <v>Seguimiento a las familias</v>
      </c>
      <c r="C8" s="54"/>
      <c r="D8" s="54"/>
      <c r="E8" s="54"/>
      <c r="F8" s="54"/>
      <c r="G8" s="54"/>
      <c r="H8" s="54"/>
      <c r="I8" s="16"/>
      <c r="J8" s="12"/>
      <c r="K8" s="12"/>
      <c r="L8" s="12"/>
      <c r="M8" s="12"/>
      <c r="N8" s="12"/>
      <c r="O8" s="12"/>
      <c r="P8" s="12"/>
      <c r="Q8" s="12"/>
      <c r="R8" s="12"/>
      <c r="S8" s="12"/>
      <c r="T8" s="12"/>
      <c r="U8" s="12"/>
      <c r="V8" s="12"/>
      <c r="W8" s="12"/>
      <c r="X8" s="12"/>
      <c r="Y8" s="12"/>
      <c r="Z8" s="12"/>
      <c r="AA8" s="12"/>
    </row>
    <row r="9" spans="1:27" ht="20.25" customHeight="1" thickTop="1" thickBot="1" x14ac:dyDescent="0.35">
      <c r="A9" s="15"/>
      <c r="B9" s="138" t="s">
        <v>80</v>
      </c>
      <c r="C9" s="138"/>
      <c r="D9" s="138"/>
      <c r="E9" s="138"/>
      <c r="F9" s="138"/>
      <c r="G9" s="138"/>
      <c r="H9" s="138"/>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9" t="s">
        <v>3</v>
      </c>
      <c r="C10" s="90" t="s">
        <v>175</v>
      </c>
      <c r="D10" s="90" t="s">
        <v>173</v>
      </c>
      <c r="E10" s="90" t="s">
        <v>131</v>
      </c>
      <c r="F10" s="90" t="s">
        <v>133</v>
      </c>
      <c r="G10" s="90" t="s">
        <v>132</v>
      </c>
      <c r="H10" s="90" t="s">
        <v>174</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3">
      <c r="A11" s="15"/>
      <c r="B11" s="64" t="str">
        <f>Medidas!E8</f>
        <v>Conversatoria con especialiastas en el tema.</v>
      </c>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3">
      <c r="A12" s="15"/>
      <c r="B12" s="64" t="str">
        <f>Medidas!E9</f>
        <v>Charlas y capacitaciones</v>
      </c>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3">
      <c r="A13" s="15"/>
      <c r="B13" s="64" t="str">
        <f>Medidas!E10</f>
        <v>Mejoramiento  de viviendas</v>
      </c>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5" thickTop="1" thickBot="1" x14ac:dyDescent="0.3">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45" t="s">
        <v>179</v>
      </c>
      <c r="C15" s="146"/>
      <c r="D15" s="146"/>
      <c r="E15" s="146"/>
      <c r="F15" s="146"/>
      <c r="G15" s="146"/>
      <c r="H15" s="147"/>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3">
      <c r="A16" s="15"/>
      <c r="B16" s="148"/>
      <c r="C16" s="149"/>
      <c r="D16" s="149"/>
      <c r="E16" s="149"/>
      <c r="F16" s="149"/>
      <c r="G16" s="149"/>
      <c r="H16" s="150"/>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3">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3">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3">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3">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2.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2.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12" sqref="D12"/>
    </sheetView>
  </sheetViews>
  <sheetFormatPr baseColWidth="10" defaultColWidth="14.453125" defaultRowHeight="15.75" customHeight="1" x14ac:dyDescent="0.25"/>
  <cols>
    <col min="1" max="1" width="6" customWidth="1"/>
    <col min="2" max="2" width="3" customWidth="1"/>
    <col min="3" max="3" width="44.54296875" customWidth="1"/>
    <col min="4" max="4" width="95.7265625" customWidth="1"/>
    <col min="5" max="5" width="29.453125" customWidth="1"/>
  </cols>
  <sheetData>
    <row r="1" spans="1:27" ht="14.5" thickBo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0"/>
      <c r="C2" s="112" t="s">
        <v>86</v>
      </c>
      <c r="D2" s="11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39"/>
      <c r="C3" s="110" t="s">
        <v>180</v>
      </c>
      <c r="D3" s="92" t="s">
        <v>119</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5">
      <c r="A4" s="3"/>
      <c r="B4" s="39"/>
      <c r="C4" s="110"/>
      <c r="D4" s="92" t="s">
        <v>189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5">
      <c r="A5" s="3"/>
      <c r="B5" s="39"/>
      <c r="C5" s="110" t="s">
        <v>88</v>
      </c>
      <c r="D5" s="93"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39"/>
      <c r="C6" s="111"/>
      <c r="D6" s="94" t="s">
        <v>186</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5">
      <c r="A7" s="3"/>
      <c r="B7" s="39"/>
      <c r="C7" s="111"/>
      <c r="D7" s="94" t="s">
        <v>187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5">
      <c r="A8" s="3"/>
      <c r="B8" s="39"/>
      <c r="C8" s="111"/>
      <c r="D8" s="94" t="s">
        <v>188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39"/>
      <c r="C9" s="110" t="s">
        <v>90</v>
      </c>
      <c r="D9" s="93"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39"/>
      <c r="C10" s="111"/>
      <c r="D10" s="104" t="s">
        <v>248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5">
      <c r="A11" s="3"/>
      <c r="B11" s="39"/>
      <c r="C11" s="111"/>
      <c r="D11" s="94" t="s">
        <v>185</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5">
      <c r="A12" s="3"/>
      <c r="B12" s="39"/>
      <c r="C12" s="111"/>
      <c r="D12" s="104" t="s">
        <v>249</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2.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3" workbookViewId="0">
      <selection activeCell="C12" sqref="C12"/>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ht="14" x14ac:dyDescent="0.3">
      <c r="A2" s="1"/>
      <c r="B2" s="2"/>
      <c r="C2" s="2"/>
      <c r="D2" s="1"/>
      <c r="E2" s="1"/>
      <c r="F2" s="1"/>
      <c r="G2" s="1"/>
      <c r="H2" s="1"/>
      <c r="I2" s="1"/>
      <c r="J2" s="1"/>
      <c r="K2" s="1"/>
      <c r="L2" s="1"/>
      <c r="M2" s="1"/>
      <c r="N2" s="1"/>
      <c r="O2" s="1"/>
      <c r="P2" s="1"/>
      <c r="Q2" s="1"/>
      <c r="R2" s="1"/>
      <c r="S2" s="1"/>
      <c r="T2" s="1"/>
      <c r="U2" s="1"/>
      <c r="V2" s="1"/>
      <c r="W2" s="1"/>
      <c r="X2" s="1"/>
      <c r="Y2" s="1"/>
      <c r="Z2" s="1"/>
    </row>
    <row r="3" spans="1:26" ht="14.5" thickBot="1" x14ac:dyDescent="0.3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4">
      <c r="A4" s="3"/>
      <c r="B4" s="114" t="s">
        <v>92</v>
      </c>
      <c r="C4" s="115"/>
      <c r="D4" s="5"/>
      <c r="E4" s="1"/>
      <c r="F4" s="1"/>
      <c r="G4" s="1"/>
      <c r="H4" s="1"/>
      <c r="I4" s="1"/>
      <c r="J4" s="46" t="s">
        <v>110</v>
      </c>
      <c r="K4" s="1"/>
      <c r="L4" s="70">
        <v>0</v>
      </c>
      <c r="M4" s="1"/>
      <c r="N4" s="1"/>
      <c r="O4" s="1"/>
      <c r="P4" s="1"/>
      <c r="Q4" s="1"/>
      <c r="R4" s="1"/>
      <c r="S4" s="1"/>
      <c r="T4" s="1"/>
      <c r="U4" s="1"/>
      <c r="V4" s="1"/>
      <c r="W4" s="1"/>
      <c r="X4" s="1"/>
      <c r="Y4" s="1"/>
      <c r="Z4" s="1"/>
    </row>
    <row r="5" spans="1:26" ht="135.75" customHeight="1" thickTop="1" thickBot="1" x14ac:dyDescent="0.35">
      <c r="A5" s="3"/>
      <c r="B5" s="67" t="s">
        <v>87</v>
      </c>
      <c r="C5" s="92" t="s">
        <v>189</v>
      </c>
      <c r="D5" s="5"/>
      <c r="E5" s="1"/>
      <c r="F5" s="46" t="s">
        <v>93</v>
      </c>
      <c r="G5" s="1"/>
      <c r="H5" s="47" t="s">
        <v>98</v>
      </c>
      <c r="I5" s="1"/>
      <c r="J5" s="48" t="s">
        <v>64</v>
      </c>
      <c r="K5" s="1"/>
      <c r="L5" s="49" t="s">
        <v>118</v>
      </c>
      <c r="M5" s="1"/>
      <c r="N5" s="45"/>
      <c r="O5" s="1"/>
      <c r="P5" s="1"/>
      <c r="Q5" s="1"/>
      <c r="R5" s="1"/>
      <c r="S5" s="1"/>
      <c r="T5" s="1"/>
      <c r="U5" s="1"/>
      <c r="V5" s="1"/>
      <c r="W5" s="1"/>
      <c r="X5" s="1"/>
      <c r="Y5" s="1"/>
      <c r="Z5" s="1"/>
    </row>
    <row r="6" spans="1:26" ht="52.5" customHeight="1" thickTop="1" thickBot="1" x14ac:dyDescent="0.35">
      <c r="A6" s="3"/>
      <c r="B6" s="91" t="s">
        <v>176</v>
      </c>
      <c r="C6" s="42" t="s">
        <v>94</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35">
      <c r="A7" s="3"/>
      <c r="B7" s="43" t="s">
        <v>116</v>
      </c>
      <c r="C7" s="44" t="s">
        <v>190</v>
      </c>
      <c r="D7" s="5"/>
      <c r="E7" s="1"/>
      <c r="F7" s="46" t="s">
        <v>95</v>
      </c>
      <c r="G7" s="1"/>
      <c r="H7" s="47" t="s">
        <v>100</v>
      </c>
      <c r="I7" s="1"/>
      <c r="J7" s="48" t="s">
        <v>66</v>
      </c>
      <c r="K7" s="1"/>
      <c r="L7" s="49" t="s">
        <v>69</v>
      </c>
      <c r="M7" s="1"/>
      <c r="N7" s="45" t="s">
        <v>123</v>
      </c>
      <c r="O7" s="1"/>
      <c r="P7" s="1"/>
      <c r="Q7" s="1"/>
      <c r="R7" s="1"/>
      <c r="S7" s="1"/>
      <c r="T7" s="1"/>
      <c r="U7" s="1"/>
      <c r="V7" s="1"/>
      <c r="W7" s="1"/>
      <c r="X7" s="1"/>
      <c r="Y7" s="1"/>
      <c r="Z7" s="1"/>
    </row>
    <row r="8" spans="1:26" ht="65.25" customHeight="1" thickTop="1" thickBot="1" x14ac:dyDescent="0.35">
      <c r="A8" s="3"/>
      <c r="B8" s="43" t="s">
        <v>109</v>
      </c>
      <c r="C8" s="41" t="s">
        <v>112</v>
      </c>
      <c r="D8" s="5"/>
      <c r="E8" s="1"/>
      <c r="F8" s="46" t="s">
        <v>96</v>
      </c>
      <c r="G8" s="1"/>
      <c r="H8" s="47" t="s">
        <v>101</v>
      </c>
      <c r="I8" s="1"/>
      <c r="J8" s="48" t="s">
        <v>67</v>
      </c>
      <c r="K8" s="1"/>
      <c r="L8" s="49" t="s">
        <v>70</v>
      </c>
      <c r="M8" s="1"/>
      <c r="N8" s="45" t="s">
        <v>124</v>
      </c>
      <c r="O8" s="1"/>
      <c r="P8" s="1"/>
      <c r="Q8" s="1"/>
      <c r="R8" s="1"/>
      <c r="S8" s="1"/>
      <c r="T8" s="1"/>
      <c r="U8" s="1"/>
      <c r="V8" s="1"/>
      <c r="W8" s="1"/>
      <c r="X8" s="1"/>
      <c r="Y8" s="1"/>
      <c r="Z8" s="1"/>
    </row>
    <row r="9" spans="1:26" ht="65.25" customHeight="1" thickTop="1" thickBot="1" x14ac:dyDescent="0.35">
      <c r="A9" s="3"/>
      <c r="B9" s="43" t="s">
        <v>122</v>
      </c>
      <c r="C9" s="41" t="s">
        <v>126</v>
      </c>
      <c r="D9" s="5"/>
      <c r="E9" s="1"/>
      <c r="F9" s="46" t="s">
        <v>97</v>
      </c>
      <c r="G9" s="1"/>
      <c r="H9" s="68" t="s">
        <v>106</v>
      </c>
      <c r="I9" s="1"/>
      <c r="J9" s="46" t="s">
        <v>111</v>
      </c>
      <c r="K9" s="1"/>
      <c r="L9" s="49" t="s">
        <v>71</v>
      </c>
      <c r="M9" s="1"/>
      <c r="N9" s="45" t="s">
        <v>125</v>
      </c>
      <c r="O9" s="1"/>
      <c r="P9" s="1"/>
      <c r="Q9" s="1"/>
      <c r="R9" s="1"/>
      <c r="S9" s="1"/>
      <c r="T9" s="1"/>
      <c r="U9" s="1"/>
      <c r="V9" s="1"/>
      <c r="W9" s="1"/>
      <c r="X9" s="1"/>
      <c r="Y9" s="1"/>
      <c r="Z9" s="1"/>
    </row>
    <row r="10" spans="1:26" ht="63.75" customHeight="1" thickTop="1" thickBot="1" x14ac:dyDescent="0.35">
      <c r="A10" s="3"/>
      <c r="B10" s="43" t="s">
        <v>113</v>
      </c>
      <c r="C10" s="41" t="s">
        <v>118</v>
      </c>
      <c r="D10" s="5"/>
      <c r="E10" s="1"/>
      <c r="G10" s="1"/>
      <c r="H10" s="68" t="s">
        <v>107</v>
      </c>
      <c r="I10" s="1"/>
      <c r="J10" s="46" t="s">
        <v>112</v>
      </c>
      <c r="K10" s="1"/>
      <c r="M10" s="1"/>
      <c r="N10" s="45" t="s">
        <v>126</v>
      </c>
      <c r="O10" s="1"/>
      <c r="P10" s="1"/>
      <c r="Q10" s="1"/>
      <c r="R10" s="1"/>
      <c r="S10" s="1"/>
      <c r="T10" s="1"/>
      <c r="U10" s="1"/>
      <c r="V10" s="1"/>
      <c r="W10" s="1"/>
      <c r="X10" s="1"/>
      <c r="Y10" s="1"/>
      <c r="Z10" s="1"/>
    </row>
    <row r="11" spans="1:26" ht="66" customHeight="1" thickTop="1" thickBot="1" x14ac:dyDescent="0.35">
      <c r="A11" s="3"/>
      <c r="B11" s="43" t="s">
        <v>114</v>
      </c>
      <c r="C11" s="41" t="s">
        <v>118</v>
      </c>
      <c r="D11" s="5"/>
      <c r="E11" s="1"/>
      <c r="F11" s="1"/>
      <c r="G11" s="1"/>
      <c r="H11" s="69" t="s">
        <v>108</v>
      </c>
      <c r="I11" s="1"/>
      <c r="K11" s="1"/>
      <c r="L11" s="1"/>
      <c r="M11" s="1"/>
      <c r="N11" s="45" t="s">
        <v>127</v>
      </c>
      <c r="O11" s="1"/>
      <c r="P11" s="1"/>
      <c r="Q11" s="1"/>
      <c r="R11" s="1"/>
      <c r="S11" s="1"/>
      <c r="T11" s="1"/>
      <c r="U11" s="1"/>
      <c r="V11" s="1"/>
      <c r="W11" s="1"/>
      <c r="X11" s="1"/>
      <c r="Y11" s="1"/>
      <c r="Z11" s="1"/>
    </row>
    <row r="12" spans="1:26" ht="78.75" customHeight="1" thickTop="1" thickBot="1" x14ac:dyDescent="0.35">
      <c r="A12" s="3"/>
      <c r="B12" s="43" t="s">
        <v>115</v>
      </c>
      <c r="C12" s="41" t="s">
        <v>118</v>
      </c>
      <c r="D12" s="5"/>
      <c r="E12" s="1"/>
      <c r="F12" s="1"/>
      <c r="G12" s="1"/>
      <c r="I12" s="1"/>
      <c r="J12" s="1"/>
      <c r="K12" s="1"/>
      <c r="L12" s="1"/>
      <c r="M12" s="1"/>
      <c r="N12" s="45" t="s">
        <v>128</v>
      </c>
      <c r="O12" s="1"/>
      <c r="P12" s="1"/>
      <c r="Q12" s="1"/>
      <c r="R12" s="1"/>
      <c r="S12" s="1"/>
      <c r="T12" s="1"/>
      <c r="U12" s="1"/>
      <c r="V12" s="1"/>
      <c r="W12" s="1"/>
      <c r="X12" s="1"/>
      <c r="Y12" s="1"/>
      <c r="Z12" s="1"/>
    </row>
    <row r="13" spans="1:26" ht="78.75" customHeight="1" thickTop="1" thickBot="1" x14ac:dyDescent="0.35">
      <c r="A13" s="3"/>
      <c r="B13" s="43" t="s">
        <v>117</v>
      </c>
      <c r="C13" s="41" t="s">
        <v>118</v>
      </c>
      <c r="D13" s="5"/>
      <c r="E13" s="1"/>
      <c r="F13" s="1"/>
      <c r="G13" s="1"/>
      <c r="H13" s="69"/>
      <c r="I13" s="1"/>
      <c r="J13" s="1"/>
      <c r="K13" s="1"/>
      <c r="L13" s="1"/>
      <c r="M13" s="1"/>
      <c r="N13" s="45" t="s">
        <v>129</v>
      </c>
      <c r="O13" s="1"/>
      <c r="P13" s="1"/>
      <c r="Q13" s="1"/>
      <c r="R13" s="1"/>
      <c r="S13" s="1"/>
      <c r="T13" s="1"/>
      <c r="U13" s="1"/>
      <c r="V13" s="1"/>
      <c r="W13" s="1"/>
      <c r="X13" s="1"/>
      <c r="Y13" s="1"/>
      <c r="Z13" s="1"/>
    </row>
    <row r="14" spans="1:26" ht="60.75" customHeight="1" thickTop="1" thickBot="1" x14ac:dyDescent="0.35">
      <c r="A14" s="3"/>
      <c r="B14" s="71" t="s">
        <v>120</v>
      </c>
      <c r="C14" s="72" t="s">
        <v>252</v>
      </c>
      <c r="D14" s="5"/>
      <c r="E14" s="1"/>
      <c r="F14" s="1"/>
      <c r="G14" s="1"/>
      <c r="H14" s="1"/>
      <c r="I14" s="1"/>
      <c r="J14" s="1"/>
      <c r="K14" s="1"/>
      <c r="L14" s="1"/>
      <c r="M14" s="1"/>
      <c r="N14" s="45" t="s">
        <v>130</v>
      </c>
      <c r="O14" s="1"/>
      <c r="P14" s="1"/>
      <c r="Q14" s="1"/>
      <c r="R14" s="1"/>
      <c r="S14" s="1"/>
      <c r="T14" s="1"/>
      <c r="U14" s="1"/>
      <c r="V14" s="1"/>
      <c r="W14" s="1"/>
      <c r="X14" s="1"/>
      <c r="Y14" s="1"/>
      <c r="Z14" s="1"/>
    </row>
    <row r="15" spans="1:26" ht="61.5" customHeight="1" thickTop="1" thickBot="1" x14ac:dyDescent="0.35">
      <c r="A15" s="1"/>
      <c r="B15" s="71" t="s">
        <v>121</v>
      </c>
      <c r="C15" s="72" t="s">
        <v>250</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2" zoomScale="80" zoomScaleNormal="80" workbookViewId="0">
      <selection activeCell="C4" sqref="C4:E4"/>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8"/>
      <c r="B1" s="9"/>
      <c r="C1" s="9"/>
      <c r="D1" s="9"/>
      <c r="E1" s="9"/>
      <c r="F1" s="8"/>
      <c r="G1" s="8"/>
      <c r="H1" s="8"/>
      <c r="I1" s="8"/>
      <c r="J1" s="8"/>
      <c r="K1" s="8"/>
      <c r="L1" s="8"/>
      <c r="M1" s="8"/>
      <c r="N1" s="8"/>
      <c r="O1" s="8"/>
      <c r="P1" s="8"/>
      <c r="Q1" s="8"/>
      <c r="R1" s="8"/>
      <c r="S1" s="8"/>
      <c r="T1" s="8"/>
      <c r="U1" s="8"/>
      <c r="V1" s="8"/>
      <c r="W1" s="8"/>
      <c r="X1" s="8"/>
      <c r="Y1" s="8"/>
      <c r="Z1" s="8"/>
    </row>
    <row r="2" spans="1:26" ht="13" thickBot="1" x14ac:dyDescent="0.3">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4">
      <c r="A3" s="10"/>
      <c r="B3" s="119" t="s">
        <v>147</v>
      </c>
      <c r="C3" s="119"/>
      <c r="D3" s="119"/>
      <c r="E3" s="119"/>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8" t="s">
        <v>87</v>
      </c>
      <c r="C4" s="151" t="s">
        <v>253</v>
      </c>
      <c r="D4" s="116"/>
      <c r="E4" s="116"/>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17"/>
      <c r="C5" s="118"/>
      <c r="D5" s="117"/>
      <c r="E5" s="118"/>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3">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3">
      <c r="A8" s="10"/>
      <c r="B8" s="43" t="str">
        <f>'Ficha análisis situación '!D6</f>
        <v>1 La escuela de padres</v>
      </c>
      <c r="C8" s="43" t="s">
        <v>191</v>
      </c>
      <c r="D8" s="43" t="str">
        <f>'Ficha análisis situación '!D10</f>
        <v>1.violencia  familiar</v>
      </c>
      <c r="E8" s="43" t="s">
        <v>195</v>
      </c>
      <c r="F8" s="11"/>
      <c r="G8" s="8"/>
      <c r="H8" s="8"/>
      <c r="I8" s="8"/>
      <c r="J8" s="8"/>
      <c r="K8" s="8"/>
      <c r="L8" s="8"/>
      <c r="M8" s="8"/>
      <c r="N8" s="8"/>
      <c r="O8" s="8"/>
      <c r="P8" s="8"/>
      <c r="Q8" s="8"/>
      <c r="R8" s="8"/>
      <c r="S8" s="8"/>
      <c r="T8" s="8"/>
      <c r="U8" s="8"/>
      <c r="V8" s="8"/>
      <c r="W8" s="8"/>
      <c r="X8" s="8"/>
      <c r="Y8" s="8"/>
      <c r="Z8" s="8"/>
    </row>
    <row r="9" spans="1:26" ht="99" customHeight="1" thickTop="1" thickBot="1" x14ac:dyDescent="0.3">
      <c r="A9" s="10"/>
      <c r="B9" s="43" t="str">
        <f>'Ficha análisis situación '!D7</f>
        <v>2 Proyecto de valores</v>
      </c>
      <c r="C9" s="43" t="s">
        <v>192</v>
      </c>
      <c r="D9" s="43" t="str">
        <f>'Ficha análisis situación '!D11</f>
        <v>2. Ausencia de valores en el hogar</v>
      </c>
      <c r="E9" s="43" t="s">
        <v>194</v>
      </c>
      <c r="F9" s="11"/>
      <c r="G9" s="8"/>
      <c r="H9" s="8"/>
      <c r="I9" s="8"/>
      <c r="J9" s="8"/>
      <c r="K9" s="8"/>
      <c r="L9" s="8"/>
      <c r="M9" s="8"/>
      <c r="N9" s="8"/>
      <c r="O9" s="8"/>
      <c r="P9" s="8"/>
      <c r="Q9" s="8"/>
      <c r="R9" s="8"/>
      <c r="S9" s="8"/>
      <c r="T9" s="8"/>
      <c r="U9" s="8"/>
      <c r="V9" s="8"/>
      <c r="W9" s="8"/>
      <c r="X9" s="8"/>
      <c r="Y9" s="8"/>
      <c r="Z9" s="8"/>
    </row>
    <row r="10" spans="1:26" ht="78" customHeight="1" thickTop="1" thickBot="1" x14ac:dyDescent="0.3">
      <c r="A10" s="8"/>
      <c r="B10" s="43" t="str">
        <f>'Ficha análisis situación '!D8</f>
        <v>3 Acompañamiento de salud publica del municipio</v>
      </c>
      <c r="C10" s="43" t="s">
        <v>193</v>
      </c>
      <c r="D10" s="105" t="s">
        <v>251</v>
      </c>
      <c r="E10" s="43" t="s">
        <v>196</v>
      </c>
      <c r="F10" s="8"/>
      <c r="G10" s="8"/>
      <c r="H10" s="8"/>
      <c r="I10" s="8"/>
      <c r="J10" s="8"/>
      <c r="K10" s="8"/>
      <c r="L10" s="8"/>
      <c r="M10" s="8"/>
      <c r="N10" s="8"/>
      <c r="O10" s="8"/>
      <c r="P10" s="8"/>
      <c r="Q10" s="8"/>
      <c r="R10" s="8"/>
      <c r="S10" s="8"/>
      <c r="T10" s="8"/>
      <c r="U10" s="8"/>
      <c r="V10" s="8"/>
      <c r="W10" s="8"/>
      <c r="X10" s="8"/>
      <c r="Y10" s="8"/>
      <c r="Z10" s="8"/>
    </row>
    <row r="11" spans="1:26" ht="13"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5"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5"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5"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5"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5"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5"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5"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5"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5"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5"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5"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5"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5"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5"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5"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5"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5"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5"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5"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5"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5"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5"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5"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5"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5"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5"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5"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5"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5"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5"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5"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5"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5"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5"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5"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5"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5"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5"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5"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5"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5"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5"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5"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5"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5"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5"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5"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5"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5"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5"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5"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5"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5"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5"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5"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5"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5"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5"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5"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5"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5"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5"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5"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5"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5"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5"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5"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5"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5"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5"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5"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5"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5"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5"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5"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5"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5"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5"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5"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5"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5"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5"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5"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5"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5"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5"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5"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5"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5"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5"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5"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5"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5"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5"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5"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5"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5"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5"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5"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5"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5"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5"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5"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5"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5"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5"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5"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5"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5"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5"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5"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5"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5"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5"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5"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5"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5"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5"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5"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5"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5"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5"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5"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5"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5"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5"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5"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5"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5"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5"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5"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5"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5"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5"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5"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5"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5"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5"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5"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5"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5"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5"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5"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5"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5"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5"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5"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5"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5"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5"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5"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5"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5"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5"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5"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5"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5"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5"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5"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5"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5"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5"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5"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5"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5"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5"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5"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5"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5"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5"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5"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5"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5"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5"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5"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5"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5"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5"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5"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5"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5"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5"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5"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5"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5"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5"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5"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5"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5"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5"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5"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5"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5"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5"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5"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5"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5"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5"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5"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5"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5"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5"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5"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5"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5"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5"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5"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5"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5"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5"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5"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5"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5"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5"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5"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5"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5"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5"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5"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5"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5"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5"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5"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5"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5"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5"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5"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5"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5"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5"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5"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5"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5"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5"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5"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5"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5"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5"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5"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5"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5"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5"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5"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5"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5"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5"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5"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5"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5"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5"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5"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5"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5"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5"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5"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5"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5"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5"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5"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5"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5"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5"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5"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5"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5"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5"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5"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5"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5"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5"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5"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5"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5"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5"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5"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5"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5"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5"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5"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5"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5"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5"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5"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5"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5"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5"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5"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5"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5"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5"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5"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5"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5"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5"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5"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5"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5"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5"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5"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5"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5"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5"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5"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5"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5"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5"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5"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5"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5"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5"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5"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5"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5"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5"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5"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5"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5"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5"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5"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5"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5"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5"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5"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5"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5"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5"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5"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5"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5"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5"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5"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5"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5"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5"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5"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5"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5"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5"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5"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5"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5"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5"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5"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5"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5"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5"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5"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5"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5"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5"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5"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5"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5"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5"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5"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5"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5"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5"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5"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5"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5"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5"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5"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5"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5"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5"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5"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5"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5"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5"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5"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5"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5"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5"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5"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5"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5"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5"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5"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5"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5"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5"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5"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5"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5"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5"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5"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5"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5"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5"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5"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5"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5"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5"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5"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5"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5"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5"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5"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5"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5"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5"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5"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5"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5"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5"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5"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5"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5"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5"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5"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5"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5"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5"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5"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5"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5"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5"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5"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5"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5"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5"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5"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5"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5"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5"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5"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5"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5"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5"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5"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5"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5"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5"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5"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5"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5"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5"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5"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5"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5"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5"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5"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5"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5"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5"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5"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5"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5"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5"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5"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5"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5"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5"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5"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5"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5"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5"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5"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5"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5"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5"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5"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5"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5"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5"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5"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5"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5"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5"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5"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5"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5"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5"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5"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5"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5"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5"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5"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5"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5"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5"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5"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5"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5"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5"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5"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5"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5"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5"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5"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5"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5"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5"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5"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5"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5"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5"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5"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5"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5"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5"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5"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5"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5"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5"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5"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5"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5"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5"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5"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5"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5"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5"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5"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5"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5"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5"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5"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5"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5"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5"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5"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5"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5"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5"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5"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5"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5"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5"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5"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5"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5"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5"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5"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5"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5"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5"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5"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5"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5"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5"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5"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5"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5"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5"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5"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5"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5"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5"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5"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5"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5"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5"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5"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5"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5"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5"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5"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5"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5"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5"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5"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5"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5"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5"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5"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5"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5"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5"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5"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5"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5"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5"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5"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5"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5"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5"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5"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5"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5"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5"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5"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5"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5"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5"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5"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5"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5"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5"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5"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5"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5"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5"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5"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5"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5"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5"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5"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5"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5"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5"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5"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5"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5"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5"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5"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5"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5"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5"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5"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5"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5"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5"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5"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5"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5"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5"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5"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5"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5"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5"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5"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5"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5"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5"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5"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5"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5"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5"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5"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5"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5"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5"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5"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5"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5"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5"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5"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5"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5"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5"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5"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5"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5"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5"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5"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5"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5"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5"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5"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5"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5"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5"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5"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5"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5"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5"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5"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5"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5"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5"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5"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5"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5"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5"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5"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5"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5"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5"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5"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5"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5"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5"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5"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5"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5"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5"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5"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5"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5"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5"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5"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5"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5"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5"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5"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5"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5"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5"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5"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5"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5"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5"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5"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5"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5"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5"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5"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5"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5"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5"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5"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5"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5"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5"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5"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5"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5"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5"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5"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5"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5"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5"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5"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5"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5"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5"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5"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5"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5"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5"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5"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5"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5"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5"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5"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5"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5"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5"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5"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5"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5"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5"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5"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5"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5"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5"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5"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5"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5"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5"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5"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5"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5"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5"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5"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5"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5"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5"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5"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5"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5"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5"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5"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5"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5"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5"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5"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5"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5"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5"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5"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5"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5"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5"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5"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5"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5"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5"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5"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5"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5"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5"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5"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5"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5"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5"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5"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5"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5"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5"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5"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5"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5"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5"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5"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5"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5"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5"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5"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5"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5"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5"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5"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5"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5"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5"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5"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5"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5"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5"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5"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5"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5"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5"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5"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5"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5"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5"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5"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5"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5"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5"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5"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5"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5"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5"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5"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5"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5"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5"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5"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5"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5"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5"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5"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5"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5"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5"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5"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5"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5"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5"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5"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5"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5"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5"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5"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5"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5"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5"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5"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5"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5"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5"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5"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5"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5"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5"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5"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5"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5"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5"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5"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5"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5"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5"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5"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5"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5"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5"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5"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5"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5"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5"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5"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5"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5"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5"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5"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5"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5"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5"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5"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5"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5"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5"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5"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5"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5"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5"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5"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5"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5"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5"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5"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5"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5"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5"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5"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5"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5"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5"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5"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5"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5"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5"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5"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5"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5"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5"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5"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5"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5"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5"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5"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5"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5"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5"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5"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5"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5"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5"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5"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5"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5"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5"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5"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5"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5"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5"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5"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5"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5"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5"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5"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5"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5"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5"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5"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5"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5"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5"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5"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5"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5"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5"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5"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5"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5"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5"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5"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5"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5"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5"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5"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5"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5"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5"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5"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J1" zoomScale="90" zoomScaleNormal="90" workbookViewId="0">
      <selection activeCell="J27" sqref="J27"/>
    </sheetView>
  </sheetViews>
  <sheetFormatPr baseColWidth="10" defaultColWidth="14.453125" defaultRowHeight="15.7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20" max="27" width="0" hidden="1" customWidth="1"/>
  </cols>
  <sheetData>
    <row r="1" spans="1:33" ht="16.5"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3">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4">
      <c r="A3" s="15"/>
      <c r="B3" s="123" t="s">
        <v>148</v>
      </c>
      <c r="C3" s="124"/>
      <c r="D3" s="124"/>
      <c r="E3" s="124"/>
      <c r="F3" s="124"/>
      <c r="G3" s="124"/>
      <c r="H3" s="124"/>
      <c r="I3" s="124"/>
      <c r="J3" s="124"/>
      <c r="K3" s="124"/>
      <c r="L3" s="124"/>
      <c r="M3" s="124"/>
      <c r="N3" s="125"/>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20" t="s">
        <v>74</v>
      </c>
      <c r="C4" s="121"/>
      <c r="D4" s="121"/>
      <c r="E4" s="121"/>
      <c r="F4" s="121"/>
      <c r="G4" s="121"/>
      <c r="H4" s="121"/>
      <c r="I4" s="121"/>
      <c r="J4" s="121"/>
      <c r="K4" s="121"/>
      <c r="L4" s="121"/>
      <c r="M4" s="121"/>
      <c r="N4" s="122"/>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3">
      <c r="A5" s="15"/>
      <c r="B5" s="132" t="s">
        <v>2</v>
      </c>
      <c r="C5" s="126" t="s">
        <v>144</v>
      </c>
      <c r="D5" s="126"/>
      <c r="E5" s="136" t="s">
        <v>183</v>
      </c>
      <c r="F5" s="126" t="s">
        <v>184</v>
      </c>
      <c r="G5" s="126" t="s">
        <v>146</v>
      </c>
      <c r="H5" s="126" t="s">
        <v>149</v>
      </c>
      <c r="I5" s="126" t="s">
        <v>150</v>
      </c>
      <c r="J5" s="126" t="s">
        <v>151</v>
      </c>
      <c r="K5" s="126"/>
      <c r="L5" s="127" t="s">
        <v>154</v>
      </c>
      <c r="M5" s="128"/>
      <c r="N5" s="128"/>
      <c r="O5" s="16"/>
      <c r="P5" s="12"/>
      <c r="Q5" s="12"/>
      <c r="R5" s="12"/>
      <c r="S5" s="12"/>
      <c r="T5" s="58" t="s">
        <v>145</v>
      </c>
      <c r="U5" s="12"/>
      <c r="V5" s="58" t="s">
        <v>82</v>
      </c>
      <c r="W5" s="12"/>
      <c r="X5" s="58" t="s">
        <v>134</v>
      </c>
      <c r="Z5" s="12"/>
      <c r="AA5" s="12"/>
      <c r="AB5" s="12"/>
      <c r="AC5" s="12"/>
      <c r="AD5" s="12"/>
      <c r="AE5" s="12"/>
      <c r="AF5" s="12"/>
      <c r="AG5" s="12"/>
    </row>
    <row r="6" spans="1:33" ht="81.75" customHeight="1" thickTop="1" thickBot="1" x14ac:dyDescent="0.3">
      <c r="A6" s="15"/>
      <c r="B6" s="132"/>
      <c r="C6" s="75" t="s">
        <v>181</v>
      </c>
      <c r="D6" s="76" t="s">
        <v>182</v>
      </c>
      <c r="E6" s="136"/>
      <c r="F6" s="126"/>
      <c r="G6" s="126"/>
      <c r="H6" s="132"/>
      <c r="I6" s="132"/>
      <c r="J6" s="77" t="s">
        <v>152</v>
      </c>
      <c r="K6" s="77" t="s">
        <v>153</v>
      </c>
      <c r="L6" s="77" t="s">
        <v>177</v>
      </c>
      <c r="M6" s="77" t="s">
        <v>178</v>
      </c>
      <c r="N6" s="77" t="s">
        <v>155</v>
      </c>
      <c r="O6" s="16"/>
      <c r="P6" s="12"/>
      <c r="Q6" s="12"/>
      <c r="R6" s="12"/>
      <c r="S6" s="12"/>
      <c r="T6" s="58" t="s">
        <v>77</v>
      </c>
      <c r="U6" s="12"/>
      <c r="V6" s="58" t="s">
        <v>83</v>
      </c>
      <c r="W6" s="12"/>
      <c r="X6" s="58" t="s">
        <v>135</v>
      </c>
      <c r="Z6" s="12"/>
      <c r="AA6" s="12"/>
      <c r="AB6" s="12"/>
      <c r="AC6" s="12"/>
      <c r="AD6" s="12"/>
      <c r="AE6" s="12"/>
      <c r="AF6" s="12"/>
      <c r="AG6" s="12"/>
    </row>
    <row r="7" spans="1:33" ht="29.25" customHeight="1" thickTop="1" thickBot="1" x14ac:dyDescent="0.3">
      <c r="A7" s="15"/>
      <c r="B7" s="135" t="str">
        <f>Medidas!C8</f>
        <v>Desarrollo  de talleres</v>
      </c>
      <c r="C7" s="133" t="s">
        <v>78</v>
      </c>
      <c r="D7" s="134" t="s">
        <v>197</v>
      </c>
      <c r="E7" s="134" t="s">
        <v>138</v>
      </c>
      <c r="F7" s="134" t="s">
        <v>84</v>
      </c>
      <c r="G7" s="56" t="s">
        <v>198</v>
      </c>
      <c r="H7" s="57" t="s">
        <v>201</v>
      </c>
      <c r="I7" s="102">
        <v>45718</v>
      </c>
      <c r="J7" s="54" t="s">
        <v>254</v>
      </c>
      <c r="K7" s="54" t="s">
        <v>219</v>
      </c>
      <c r="L7" s="54" t="s">
        <v>204</v>
      </c>
      <c r="M7" s="78" t="s">
        <v>205</v>
      </c>
      <c r="N7" s="103">
        <v>100000</v>
      </c>
      <c r="O7" s="16"/>
      <c r="P7" s="12"/>
      <c r="Q7" s="12"/>
      <c r="R7" s="12"/>
      <c r="S7" s="12"/>
      <c r="T7" s="58" t="s">
        <v>78</v>
      </c>
      <c r="U7" s="12"/>
      <c r="V7" s="58" t="s">
        <v>84</v>
      </c>
      <c r="W7" s="12"/>
      <c r="X7" s="58" t="s">
        <v>136</v>
      </c>
      <c r="Z7" s="12"/>
      <c r="AA7" s="12"/>
      <c r="AB7" s="12"/>
      <c r="AC7" s="12"/>
      <c r="AD7" s="12"/>
      <c r="AE7" s="12"/>
      <c r="AF7" s="12"/>
      <c r="AG7" s="12"/>
    </row>
    <row r="8" spans="1:33" ht="29.25" customHeight="1" thickTop="1" thickBot="1" x14ac:dyDescent="0.3">
      <c r="A8" s="15"/>
      <c r="B8" s="118"/>
      <c r="C8" s="133"/>
      <c r="D8" s="134"/>
      <c r="E8" s="134"/>
      <c r="F8" s="134"/>
      <c r="G8" s="56" t="s">
        <v>199</v>
      </c>
      <c r="H8" s="57" t="s">
        <v>202</v>
      </c>
      <c r="I8" s="102">
        <v>45749</v>
      </c>
      <c r="J8" s="54" t="s">
        <v>255</v>
      </c>
      <c r="K8" s="54" t="s">
        <v>219</v>
      </c>
      <c r="L8" s="54" t="s">
        <v>204</v>
      </c>
      <c r="M8" s="78" t="s">
        <v>205</v>
      </c>
      <c r="N8" s="103">
        <v>50000</v>
      </c>
      <c r="O8" s="16"/>
      <c r="P8" s="12"/>
      <c r="Q8" s="12"/>
      <c r="R8" s="12"/>
      <c r="S8" s="12"/>
      <c r="U8" s="12"/>
      <c r="V8" s="58" t="s">
        <v>82</v>
      </c>
      <c r="W8" s="12"/>
      <c r="X8" s="58" t="s">
        <v>137</v>
      </c>
      <c r="Y8" s="12"/>
      <c r="Z8" s="12"/>
      <c r="AA8" s="12"/>
      <c r="AB8" s="12"/>
      <c r="AC8" s="12"/>
      <c r="AD8" s="12"/>
      <c r="AE8" s="12"/>
      <c r="AF8" s="12"/>
      <c r="AG8" s="12"/>
    </row>
    <row r="9" spans="1:33" ht="29.25" customHeight="1" thickTop="1" thickBot="1" x14ac:dyDescent="0.3">
      <c r="A9" s="15"/>
      <c r="B9" s="118"/>
      <c r="C9" s="133"/>
      <c r="D9" s="134"/>
      <c r="E9" s="134"/>
      <c r="F9" s="134"/>
      <c r="G9" s="56" t="s">
        <v>200</v>
      </c>
      <c r="H9" s="57" t="s">
        <v>203</v>
      </c>
      <c r="I9" s="55">
        <v>45787</v>
      </c>
      <c r="J9" s="54" t="s">
        <v>256</v>
      </c>
      <c r="K9" s="54" t="s">
        <v>219</v>
      </c>
      <c r="L9" s="54" t="s">
        <v>204</v>
      </c>
      <c r="M9" s="78" t="s">
        <v>205</v>
      </c>
      <c r="N9" s="103">
        <v>50000</v>
      </c>
      <c r="O9" s="16"/>
      <c r="P9" s="12"/>
      <c r="Q9" s="12"/>
      <c r="R9" s="12"/>
      <c r="S9" s="12"/>
      <c r="T9" s="12"/>
      <c r="U9" s="12"/>
      <c r="V9" s="12"/>
      <c r="W9" s="12"/>
      <c r="X9" s="58" t="s">
        <v>138</v>
      </c>
      <c r="Y9" s="12"/>
      <c r="Z9" s="12"/>
      <c r="AA9" s="12"/>
      <c r="AB9" s="12"/>
      <c r="AC9" s="12"/>
      <c r="AD9" s="12"/>
      <c r="AE9" s="12"/>
      <c r="AF9" s="12"/>
      <c r="AG9" s="12"/>
    </row>
    <row r="10" spans="1:33" ht="27.75" customHeight="1" thickTop="1" thickBot="1" x14ac:dyDescent="0.3">
      <c r="A10" s="15"/>
      <c r="B10" s="135" t="s">
        <v>192</v>
      </c>
      <c r="C10" s="133" t="s">
        <v>77</v>
      </c>
      <c r="D10" s="134" t="s">
        <v>212</v>
      </c>
      <c r="E10" s="134" t="s">
        <v>140</v>
      </c>
      <c r="F10" s="134" t="s">
        <v>83</v>
      </c>
      <c r="G10" s="56" t="s">
        <v>221</v>
      </c>
      <c r="H10" s="57" t="s">
        <v>224</v>
      </c>
      <c r="I10" s="102">
        <v>45721</v>
      </c>
      <c r="J10" s="54" t="s">
        <v>257</v>
      </c>
      <c r="K10" s="54" t="s">
        <v>219</v>
      </c>
      <c r="L10" s="54" t="s">
        <v>227</v>
      </c>
      <c r="M10" s="78" t="s">
        <v>228</v>
      </c>
      <c r="N10" s="103">
        <v>100000</v>
      </c>
      <c r="O10" s="16"/>
      <c r="P10" s="12"/>
      <c r="Q10" s="12"/>
      <c r="R10" s="12"/>
      <c r="S10" s="12"/>
      <c r="T10" s="12"/>
      <c r="U10" s="12"/>
      <c r="V10" s="12"/>
      <c r="W10" s="12"/>
      <c r="X10" s="58" t="s">
        <v>139</v>
      </c>
      <c r="Y10" s="12"/>
      <c r="Z10" s="12"/>
      <c r="AA10" s="12"/>
      <c r="AB10" s="12"/>
      <c r="AC10" s="12"/>
      <c r="AD10" s="12"/>
      <c r="AE10" s="12"/>
      <c r="AF10" s="12"/>
      <c r="AG10" s="12"/>
    </row>
    <row r="11" spans="1:33" ht="27.75" customHeight="1" thickTop="1" thickBot="1" x14ac:dyDescent="0.3">
      <c r="A11" s="15"/>
      <c r="B11" s="118"/>
      <c r="C11" s="133"/>
      <c r="D11" s="134"/>
      <c r="E11" s="134"/>
      <c r="F11" s="134"/>
      <c r="G11" s="57" t="s">
        <v>222</v>
      </c>
      <c r="H11" s="57" t="s">
        <v>226</v>
      </c>
      <c r="I11" s="102">
        <v>45752</v>
      </c>
      <c r="J11" s="54" t="s">
        <v>258</v>
      </c>
      <c r="K11" s="54" t="s">
        <v>219</v>
      </c>
      <c r="L11" s="54" t="s">
        <v>227</v>
      </c>
      <c r="M11" s="78" t="s">
        <v>228</v>
      </c>
      <c r="N11" s="103">
        <v>100000</v>
      </c>
      <c r="O11" s="16"/>
      <c r="P11" s="12"/>
      <c r="Q11" s="12"/>
      <c r="R11" s="12"/>
      <c r="S11" s="12"/>
      <c r="T11" s="12"/>
      <c r="U11" s="12"/>
      <c r="V11" s="12"/>
      <c r="W11" s="12"/>
      <c r="X11" s="58" t="s">
        <v>143</v>
      </c>
      <c r="Y11" s="12"/>
      <c r="Z11" s="12"/>
      <c r="AA11" s="12"/>
      <c r="AB11" s="12"/>
      <c r="AC11" s="12"/>
      <c r="AD11" s="12"/>
      <c r="AE11" s="12"/>
      <c r="AF11" s="12"/>
      <c r="AG11" s="12"/>
    </row>
    <row r="12" spans="1:33" ht="27.75" customHeight="1" thickTop="1" thickBot="1" x14ac:dyDescent="0.3">
      <c r="A12" s="15"/>
      <c r="B12" s="118"/>
      <c r="C12" s="133"/>
      <c r="D12" s="134"/>
      <c r="E12" s="134"/>
      <c r="F12" s="134"/>
      <c r="G12" s="57" t="s">
        <v>223</v>
      </c>
      <c r="H12" s="57" t="s">
        <v>225</v>
      </c>
      <c r="I12" s="55">
        <v>45783</v>
      </c>
      <c r="J12" s="54" t="s">
        <v>259</v>
      </c>
      <c r="K12" s="54" t="s">
        <v>220</v>
      </c>
      <c r="L12" s="54" t="s">
        <v>227</v>
      </c>
      <c r="M12" s="78" t="s">
        <v>229</v>
      </c>
      <c r="N12" s="103">
        <v>100000</v>
      </c>
      <c r="O12" s="16"/>
      <c r="P12" s="12"/>
      <c r="Q12" s="12"/>
      <c r="R12" s="12"/>
      <c r="S12" s="12"/>
      <c r="T12" s="12"/>
      <c r="U12" s="12"/>
      <c r="V12" s="12"/>
      <c r="W12" s="12"/>
      <c r="X12" s="58" t="s">
        <v>140</v>
      </c>
      <c r="Y12" s="12"/>
      <c r="Z12" s="12"/>
      <c r="AA12" s="12"/>
      <c r="AB12" s="12"/>
      <c r="AC12" s="12"/>
      <c r="AD12" s="12"/>
      <c r="AE12" s="12"/>
      <c r="AF12" s="12"/>
      <c r="AG12" s="12"/>
    </row>
    <row r="13" spans="1:33" ht="31.5" customHeight="1" thickTop="1" thickBot="1" x14ac:dyDescent="0.3">
      <c r="A13" s="15"/>
      <c r="B13" s="135" t="s">
        <v>193</v>
      </c>
      <c r="C13" s="133" t="s">
        <v>78</v>
      </c>
      <c r="D13" s="134" t="s">
        <v>197</v>
      </c>
      <c r="E13" s="134" t="s">
        <v>138</v>
      </c>
      <c r="F13" s="134" t="s">
        <v>83</v>
      </c>
      <c r="G13" s="56" t="s">
        <v>230</v>
      </c>
      <c r="H13" s="57" t="s">
        <v>233</v>
      </c>
      <c r="I13" s="102">
        <v>45726</v>
      </c>
      <c r="J13" s="54" t="s">
        <v>260</v>
      </c>
      <c r="K13" s="54" t="s">
        <v>219</v>
      </c>
      <c r="L13" s="54" t="s">
        <v>204</v>
      </c>
      <c r="M13" s="78" t="s">
        <v>236</v>
      </c>
      <c r="N13" s="103">
        <v>100000</v>
      </c>
      <c r="O13" s="16"/>
      <c r="P13" s="12"/>
      <c r="Q13" s="12"/>
      <c r="R13" s="12"/>
      <c r="S13" s="12"/>
      <c r="T13" s="12"/>
      <c r="U13" s="12"/>
      <c r="V13" s="12"/>
      <c r="W13" s="12"/>
      <c r="X13" s="58" t="s">
        <v>141</v>
      </c>
      <c r="Y13" s="12"/>
      <c r="Z13" s="12"/>
      <c r="AA13" s="12"/>
      <c r="AB13" s="12"/>
      <c r="AC13" s="12"/>
      <c r="AD13" s="12"/>
      <c r="AE13" s="12"/>
      <c r="AF13" s="12"/>
      <c r="AG13" s="12"/>
    </row>
    <row r="14" spans="1:33" ht="31.5" customHeight="1" thickTop="1" thickBot="1" x14ac:dyDescent="0.3">
      <c r="A14" s="15"/>
      <c r="B14" s="118"/>
      <c r="C14" s="133"/>
      <c r="D14" s="134"/>
      <c r="E14" s="134"/>
      <c r="F14" s="134"/>
      <c r="G14" s="57" t="s">
        <v>231</v>
      </c>
      <c r="H14" s="57" t="s">
        <v>234</v>
      </c>
      <c r="I14" s="102">
        <v>45759</v>
      </c>
      <c r="J14" s="54" t="s">
        <v>261</v>
      </c>
      <c r="K14" s="54" t="s">
        <v>219</v>
      </c>
      <c r="L14" s="54" t="s">
        <v>204</v>
      </c>
      <c r="M14" s="78" t="s">
        <v>236</v>
      </c>
      <c r="N14" s="103">
        <v>100000</v>
      </c>
      <c r="O14" s="16"/>
      <c r="P14" s="12"/>
      <c r="Q14" s="12"/>
      <c r="R14" s="12"/>
      <c r="S14" s="12"/>
      <c r="T14" s="12"/>
      <c r="U14" s="12"/>
      <c r="V14" s="12"/>
      <c r="W14" s="12"/>
      <c r="X14" s="58" t="s">
        <v>142</v>
      </c>
      <c r="Y14" s="12"/>
      <c r="Z14" s="12"/>
      <c r="AA14" s="12"/>
      <c r="AB14" s="12"/>
      <c r="AC14" s="12"/>
      <c r="AD14" s="12"/>
      <c r="AE14" s="12"/>
      <c r="AF14" s="12"/>
      <c r="AG14" s="12"/>
    </row>
    <row r="15" spans="1:33" ht="31.5" customHeight="1" thickTop="1" thickBot="1" x14ac:dyDescent="0.3">
      <c r="A15" s="15"/>
      <c r="B15" s="118"/>
      <c r="C15" s="133"/>
      <c r="D15" s="134"/>
      <c r="E15" s="134"/>
      <c r="F15" s="134"/>
      <c r="G15" s="57" t="s">
        <v>208</v>
      </c>
      <c r="H15" s="57" t="s">
        <v>235</v>
      </c>
      <c r="I15" s="55">
        <v>45789</v>
      </c>
      <c r="J15" s="54" t="s">
        <v>262</v>
      </c>
      <c r="K15" s="54" t="s">
        <v>219</v>
      </c>
      <c r="L15" s="54" t="s">
        <v>204</v>
      </c>
      <c r="M15" s="78" t="s">
        <v>236</v>
      </c>
      <c r="N15" s="103">
        <v>100000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29" t="s">
        <v>75</v>
      </c>
      <c r="C16" s="130"/>
      <c r="D16" s="130"/>
      <c r="E16" s="130"/>
      <c r="F16" s="130"/>
      <c r="G16" s="130"/>
      <c r="H16" s="130"/>
      <c r="I16" s="130"/>
      <c r="J16" s="130"/>
      <c r="K16" s="130"/>
      <c r="L16" s="130"/>
      <c r="M16" s="130"/>
      <c r="N16" s="131"/>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32" t="s">
        <v>3</v>
      </c>
      <c r="C17" s="126" t="s">
        <v>144</v>
      </c>
      <c r="D17" s="126"/>
      <c r="E17" s="136" t="s">
        <v>183</v>
      </c>
      <c r="F17" s="126" t="s">
        <v>184</v>
      </c>
      <c r="G17" s="126" t="s">
        <v>146</v>
      </c>
      <c r="H17" s="126" t="s">
        <v>149</v>
      </c>
      <c r="I17" s="126" t="s">
        <v>150</v>
      </c>
      <c r="J17" s="126" t="s">
        <v>151</v>
      </c>
      <c r="K17" s="126"/>
      <c r="L17" s="127" t="s">
        <v>154</v>
      </c>
      <c r="M17" s="128"/>
      <c r="N17" s="128"/>
      <c r="O17" s="16"/>
      <c r="P17" s="12"/>
      <c r="Q17" s="12"/>
      <c r="R17" s="12"/>
      <c r="S17" s="12"/>
      <c r="T17" s="58"/>
      <c r="U17" s="12"/>
      <c r="W17" s="12"/>
      <c r="X17" s="58"/>
      <c r="Z17" s="12"/>
      <c r="AA17" s="12"/>
      <c r="AB17" s="12"/>
      <c r="AC17" s="12"/>
      <c r="AD17" s="12"/>
      <c r="AE17" s="12"/>
      <c r="AF17" s="12"/>
      <c r="AG17" s="12"/>
    </row>
    <row r="18" spans="1:33" ht="68.25" customHeight="1" thickTop="1" thickBot="1" x14ac:dyDescent="0.3">
      <c r="A18" s="15"/>
      <c r="B18" s="132"/>
      <c r="C18" s="75" t="s">
        <v>181</v>
      </c>
      <c r="D18" s="76" t="s">
        <v>182</v>
      </c>
      <c r="E18" s="136"/>
      <c r="F18" s="126"/>
      <c r="G18" s="126"/>
      <c r="H18" s="132"/>
      <c r="I18" s="132"/>
      <c r="J18" s="77" t="s">
        <v>152</v>
      </c>
      <c r="K18" s="77" t="s">
        <v>153</v>
      </c>
      <c r="L18" s="77" t="s">
        <v>177</v>
      </c>
      <c r="M18" s="77" t="s">
        <v>178</v>
      </c>
      <c r="N18" s="77" t="s">
        <v>155</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3">
      <c r="A19" s="15"/>
      <c r="B19" s="135" t="str">
        <f>Medidas!E8</f>
        <v>Conversatoria con especialiastas en el tema.</v>
      </c>
      <c r="C19" s="134" t="s">
        <v>78</v>
      </c>
      <c r="D19" s="134" t="s">
        <v>197</v>
      </c>
      <c r="E19" s="134" t="s">
        <v>138</v>
      </c>
      <c r="F19" s="134" t="s">
        <v>84</v>
      </c>
      <c r="G19" s="56" t="s">
        <v>206</v>
      </c>
      <c r="H19" s="57" t="s">
        <v>211</v>
      </c>
      <c r="I19" s="102">
        <v>45732</v>
      </c>
      <c r="J19" s="54" t="s">
        <v>263</v>
      </c>
      <c r="K19" s="54" t="s">
        <v>219</v>
      </c>
      <c r="L19" s="54" t="s">
        <v>204</v>
      </c>
      <c r="M19" s="103" t="s">
        <v>205</v>
      </c>
      <c r="N19" s="103">
        <v>50000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3">
      <c r="A20" s="15"/>
      <c r="B20" s="118"/>
      <c r="C20" s="134"/>
      <c r="D20" s="134"/>
      <c r="E20" s="134"/>
      <c r="F20" s="134"/>
      <c r="G20" s="57" t="s">
        <v>207</v>
      </c>
      <c r="H20" s="57" t="s">
        <v>210</v>
      </c>
      <c r="I20" s="102">
        <v>45763</v>
      </c>
      <c r="J20" s="54" t="s">
        <v>260</v>
      </c>
      <c r="K20" s="54" t="s">
        <v>219</v>
      </c>
      <c r="L20" s="54" t="s">
        <v>204</v>
      </c>
      <c r="M20" s="103" t="s">
        <v>205</v>
      </c>
      <c r="N20" s="103">
        <v>50000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3">
      <c r="A21" s="15"/>
      <c r="B21" s="118"/>
      <c r="C21" s="134"/>
      <c r="D21" s="134"/>
      <c r="E21" s="134"/>
      <c r="F21" s="134"/>
      <c r="G21" s="57" t="s">
        <v>208</v>
      </c>
      <c r="H21" s="57" t="s">
        <v>209</v>
      </c>
      <c r="I21" s="55">
        <v>45791</v>
      </c>
      <c r="J21" s="54" t="s">
        <v>264</v>
      </c>
      <c r="K21" s="54" t="s">
        <v>220</v>
      </c>
      <c r="L21" s="54" t="s">
        <v>204</v>
      </c>
      <c r="M21" s="103" t="s">
        <v>205</v>
      </c>
      <c r="N21" s="103">
        <v>200000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3">
      <c r="A22" s="15"/>
      <c r="B22" s="135" t="s">
        <v>194</v>
      </c>
      <c r="C22" s="134" t="s">
        <v>77</v>
      </c>
      <c r="D22" s="134" t="s">
        <v>212</v>
      </c>
      <c r="E22" s="134" t="s">
        <v>140</v>
      </c>
      <c r="F22" s="134" t="s">
        <v>83</v>
      </c>
      <c r="G22" s="56" t="s">
        <v>213</v>
      </c>
      <c r="H22" s="57" t="s">
        <v>216</v>
      </c>
      <c r="I22" s="102">
        <v>45739</v>
      </c>
      <c r="J22" s="54" t="s">
        <v>265</v>
      </c>
      <c r="K22" s="54" t="s">
        <v>219</v>
      </c>
      <c r="L22" s="54" t="s">
        <v>204</v>
      </c>
      <c r="M22" s="103" t="s">
        <v>205</v>
      </c>
      <c r="N22" s="103">
        <v>100000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3">
      <c r="A23" s="15"/>
      <c r="B23" s="118"/>
      <c r="C23" s="134"/>
      <c r="D23" s="134"/>
      <c r="E23" s="134"/>
      <c r="F23" s="134"/>
      <c r="G23" s="57" t="s">
        <v>214</v>
      </c>
      <c r="H23" s="57" t="s">
        <v>217</v>
      </c>
      <c r="I23" s="102">
        <v>45770</v>
      </c>
      <c r="J23" s="54" t="s">
        <v>265</v>
      </c>
      <c r="K23" s="54" t="s">
        <v>219</v>
      </c>
      <c r="L23" s="54" t="s">
        <v>204</v>
      </c>
      <c r="M23" s="103" t="s">
        <v>205</v>
      </c>
      <c r="N23" s="103">
        <v>100000</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3">
      <c r="A24" s="15"/>
      <c r="B24" s="118"/>
      <c r="C24" s="134"/>
      <c r="D24" s="134"/>
      <c r="E24" s="134"/>
      <c r="F24" s="134"/>
      <c r="G24" s="57" t="s">
        <v>215</v>
      </c>
      <c r="H24" s="57" t="s">
        <v>218</v>
      </c>
      <c r="I24" s="55">
        <v>45798</v>
      </c>
      <c r="J24" s="54" t="s">
        <v>266</v>
      </c>
      <c r="K24" s="54" t="s">
        <v>219</v>
      </c>
      <c r="L24" s="54" t="s">
        <v>204</v>
      </c>
      <c r="M24" s="103" t="s">
        <v>205</v>
      </c>
      <c r="N24" s="103">
        <v>100000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3">
      <c r="A25" s="15"/>
      <c r="B25" s="135" t="s">
        <v>196</v>
      </c>
      <c r="C25" s="134" t="s">
        <v>78</v>
      </c>
      <c r="D25" s="134" t="s">
        <v>197</v>
      </c>
      <c r="E25" s="134" t="s">
        <v>138</v>
      </c>
      <c r="F25" s="134" t="s">
        <v>83</v>
      </c>
      <c r="G25" s="56" t="s">
        <v>232</v>
      </c>
      <c r="H25" s="57" t="s">
        <v>239</v>
      </c>
      <c r="I25" s="102">
        <v>45802</v>
      </c>
      <c r="J25" s="54" t="s">
        <v>264</v>
      </c>
      <c r="K25" s="54" t="s">
        <v>243</v>
      </c>
      <c r="L25" s="54" t="s">
        <v>204</v>
      </c>
      <c r="M25" s="78" t="s">
        <v>242</v>
      </c>
      <c r="N25" s="103">
        <v>50000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3">
      <c r="A26" s="15"/>
      <c r="B26" s="118"/>
      <c r="C26" s="134"/>
      <c r="D26" s="134"/>
      <c r="E26" s="134"/>
      <c r="F26" s="134"/>
      <c r="G26" s="57" t="s">
        <v>237</v>
      </c>
      <c r="H26" s="57" t="s">
        <v>240</v>
      </c>
      <c r="I26" s="102">
        <v>45800</v>
      </c>
      <c r="J26" s="54" t="s">
        <v>264</v>
      </c>
      <c r="K26" s="54" t="s">
        <v>243</v>
      </c>
      <c r="L26" s="54" t="s">
        <v>204</v>
      </c>
      <c r="M26" s="78" t="s">
        <v>242</v>
      </c>
      <c r="N26" s="103"/>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3">
      <c r="A27" s="15"/>
      <c r="B27" s="118"/>
      <c r="C27" s="134"/>
      <c r="D27" s="134"/>
      <c r="E27" s="134"/>
      <c r="F27" s="134"/>
      <c r="G27" s="57" t="s">
        <v>238</v>
      </c>
      <c r="H27" s="57" t="s">
        <v>241</v>
      </c>
      <c r="I27" s="55">
        <v>45980</v>
      </c>
      <c r="J27" s="54" t="s">
        <v>264</v>
      </c>
      <c r="K27" s="54" t="s">
        <v>243</v>
      </c>
      <c r="L27" s="54" t="s">
        <v>204</v>
      </c>
      <c r="M27" s="78" t="s">
        <v>242</v>
      </c>
      <c r="N27" s="78"/>
      <c r="O27" s="16"/>
      <c r="P27" s="12"/>
      <c r="Q27" s="12"/>
      <c r="R27" s="12"/>
      <c r="S27" s="12"/>
      <c r="T27" s="12"/>
      <c r="U27" s="12"/>
      <c r="V27" s="12"/>
      <c r="W27" s="12"/>
      <c r="X27" s="12"/>
      <c r="Y27" s="12"/>
      <c r="Z27" s="12"/>
      <c r="AA27" s="12"/>
      <c r="AB27" s="12"/>
      <c r="AC27" s="12"/>
      <c r="AD27" s="12"/>
      <c r="AE27" s="12"/>
      <c r="AF27" s="12"/>
      <c r="AG27" s="12"/>
    </row>
    <row r="28" spans="1:33" ht="16.5"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topLeftCell="C1" workbookViewId="0"/>
  </sheetViews>
  <sheetFormatPr baseColWidth="10"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B1003"/>
  <sheetViews>
    <sheetView showGridLines="0" zoomScale="90" zoomScaleNormal="90" workbookViewId="0">
      <selection activeCell="G7" sqref="G7"/>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19" t="s">
        <v>167</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39" t="s">
        <v>169</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9" t="s">
        <v>3</v>
      </c>
      <c r="C6" s="79" t="s">
        <v>4</v>
      </c>
      <c r="D6" s="80" t="s">
        <v>156</v>
      </c>
      <c r="E6" s="81" t="s">
        <v>164</v>
      </c>
      <c r="F6" s="82" t="s">
        <v>165</v>
      </c>
      <c r="G6" s="83" t="s">
        <v>166</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37" t="str">
        <f>Medidas!C8</f>
        <v>Desarrollo  de talleres</v>
      </c>
      <c r="C7" s="65" t="str">
        <f>'Cómo planeamos'!G7</f>
        <v>Organización de grupos</v>
      </c>
      <c r="D7" s="54"/>
      <c r="E7" s="54"/>
      <c r="F7" s="54"/>
      <c r="G7" s="54"/>
      <c r="H7" s="16"/>
      <c r="I7" s="12"/>
      <c r="J7" s="12"/>
      <c r="K7" s="58" t="s">
        <v>157</v>
      </c>
      <c r="L7" s="12"/>
      <c r="M7" s="12"/>
      <c r="N7" s="12"/>
      <c r="O7" s="12"/>
      <c r="P7" s="12"/>
      <c r="Q7" s="12"/>
      <c r="R7" s="12"/>
      <c r="S7" s="12"/>
      <c r="T7" s="12"/>
      <c r="U7" s="12"/>
      <c r="V7" s="12"/>
      <c r="W7" s="12"/>
      <c r="X7" s="12"/>
      <c r="Y7" s="12"/>
      <c r="Z7" s="12"/>
      <c r="AA7" s="12"/>
      <c r="AB7" s="12"/>
    </row>
    <row r="8" spans="1:28" ht="30" customHeight="1" thickTop="1" thickBot="1" x14ac:dyDescent="0.3">
      <c r="A8" s="15"/>
      <c r="B8" s="118"/>
      <c r="C8" s="65" t="str">
        <f>'Cómo planeamos'!G8</f>
        <v>Selección de temas</v>
      </c>
      <c r="D8" s="54"/>
      <c r="E8" s="54"/>
      <c r="F8" s="54"/>
      <c r="G8" s="54"/>
      <c r="H8" s="16"/>
      <c r="I8" s="12"/>
      <c r="J8" s="12"/>
      <c r="K8" s="58" t="s">
        <v>158</v>
      </c>
      <c r="L8" s="12"/>
      <c r="M8" s="12"/>
      <c r="N8" s="12"/>
      <c r="O8" s="12"/>
      <c r="P8" s="12"/>
      <c r="Q8" s="12"/>
      <c r="R8" s="12"/>
      <c r="S8" s="12"/>
      <c r="T8" s="12"/>
      <c r="U8" s="12"/>
      <c r="V8" s="12"/>
      <c r="W8" s="12"/>
      <c r="X8" s="12"/>
      <c r="Y8" s="12"/>
      <c r="Z8" s="12"/>
      <c r="AA8" s="12"/>
      <c r="AB8" s="12"/>
    </row>
    <row r="9" spans="1:28" ht="30" customHeight="1" thickTop="1" thickBot="1" x14ac:dyDescent="0.3">
      <c r="A9" s="15"/>
      <c r="B9" s="118"/>
      <c r="C9" s="65" t="str">
        <f>'Cómo planeamos'!G9</f>
        <v>Socializacion</v>
      </c>
      <c r="D9" s="54"/>
      <c r="E9" s="55"/>
      <c r="F9" s="54"/>
      <c r="G9" s="54"/>
      <c r="H9" s="16"/>
      <c r="I9" s="12"/>
      <c r="J9" s="12"/>
      <c r="K9" s="58" t="s">
        <v>159</v>
      </c>
      <c r="L9" s="12"/>
      <c r="M9" s="12"/>
      <c r="N9" s="12"/>
      <c r="O9" s="12"/>
      <c r="P9" s="12"/>
      <c r="Q9" s="12"/>
      <c r="R9" s="12"/>
      <c r="S9" s="12"/>
      <c r="T9" s="12"/>
      <c r="U9" s="12"/>
      <c r="V9" s="12"/>
      <c r="W9" s="12"/>
      <c r="X9" s="12"/>
      <c r="Y9" s="12"/>
      <c r="Z9" s="12"/>
      <c r="AA9" s="12"/>
      <c r="AB9" s="12"/>
    </row>
    <row r="10" spans="1:28" ht="30.75" customHeight="1" thickTop="1" thickBot="1" x14ac:dyDescent="0.3">
      <c r="A10" s="15"/>
      <c r="B10" s="137" t="str">
        <f>Medidas!C9</f>
        <v>Afianzamiento en el proyecto de valores</v>
      </c>
      <c r="C10" s="65" t="str">
        <f>'Cómo planeamos'!G10</f>
        <v>Talleres</v>
      </c>
      <c r="D10" s="54"/>
      <c r="E10" s="54"/>
      <c r="F10" s="54"/>
      <c r="G10" s="54"/>
      <c r="H10" s="16"/>
      <c r="I10" s="12"/>
      <c r="J10" s="12"/>
      <c r="K10" s="58" t="s">
        <v>160</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18"/>
      <c r="C11" s="65" t="str">
        <f>'Cómo planeamos'!G11</f>
        <v>Guias</v>
      </c>
      <c r="D11" s="54"/>
      <c r="E11" s="54"/>
      <c r="F11" s="54"/>
      <c r="G11" s="54"/>
      <c r="H11" s="16"/>
      <c r="I11" s="12"/>
      <c r="J11" s="12"/>
      <c r="K11" s="58" t="s">
        <v>161</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18"/>
      <c r="C12" s="65" t="str">
        <f>'Cómo planeamos'!G12</f>
        <v>Creacion artistica</v>
      </c>
      <c r="D12" s="54"/>
      <c r="E12" s="54"/>
      <c r="F12" s="54"/>
      <c r="G12" s="54"/>
      <c r="H12" s="16"/>
      <c r="I12" s="12"/>
      <c r="J12" s="12"/>
      <c r="K12" s="58" t="s">
        <v>162</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37" t="str">
        <f>Medidas!C10</f>
        <v>Seguimiento a las familias</v>
      </c>
      <c r="C13" s="65" t="str">
        <f>'Cómo planeamos'!G13</f>
        <v>Ficha familiar</v>
      </c>
      <c r="D13" s="54"/>
      <c r="E13" s="54"/>
      <c r="F13" s="54"/>
      <c r="G13" s="54"/>
      <c r="H13" s="16"/>
      <c r="I13" s="12"/>
      <c r="J13" s="12"/>
      <c r="K13" s="58" t="s">
        <v>163</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18"/>
      <c r="C14" s="65" t="str">
        <f>'Cómo planeamos'!G14</f>
        <v>Reunion</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18"/>
      <c r="C15" s="65" t="str">
        <f>'Cómo planeamos'!G15</f>
        <v>Capacitacion</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37" t="str">
        <f>Medidas!E8</f>
        <v>Conversatoria con especialiastas en el tema.</v>
      </c>
      <c r="C18" s="73" t="str">
        <f>'Cómo planeamos'!G19</f>
        <v>Invitacion</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18"/>
      <c r="C19" s="73" t="str">
        <f>'Cómo planeamos'!G20</f>
        <v>Temas a tratar</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18"/>
      <c r="C20" s="73" t="str">
        <f>'Cómo planeamos'!G21</f>
        <v>Capacitacion</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37">
        <f>Medidas!E11</f>
        <v>0</v>
      </c>
      <c r="C21" s="73" t="str">
        <f>'Cómo planeamos'!G22</f>
        <v>Conversatorios</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18"/>
      <c r="C22" s="73" t="str">
        <f>'Cómo planeamos'!G23</f>
        <v>Videos</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18"/>
      <c r="C23" s="73" t="str">
        <f>'Cómo planeamos'!G24</f>
        <v>Actividades de conjunto</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37" t="str">
        <f>Medidas!E9</f>
        <v>Charlas y capacitaciones</v>
      </c>
      <c r="C24" s="73" t="str">
        <f>'Cómo planeamos'!G25</f>
        <v>Diagnostico</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18"/>
      <c r="C25" s="73" t="str">
        <f>'Cómo planeamos'!G26</f>
        <v>Gestionar recursos</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18"/>
      <c r="C26" s="73" t="str">
        <f>'Cómo planeamos'!G27</f>
        <v>Adecuacion de viviendas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800-000000000000}">
      <formula1>$K$7:$K$13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Ficha de caracterización</vt:lpstr>
      <vt:lpstr>Ficha análisis situación </vt:lpstr>
      <vt:lpstr>Línea base</vt:lpstr>
      <vt:lpstr>Medidas</vt:lpstr>
      <vt:lpstr>Cómo planeamos</vt:lpstr>
      <vt:lpstr>Hoja14</vt:lpstr>
      <vt:lpstr>Hoja11</vt:lpstr>
      <vt:lpstr>Hoja1</vt:lpstr>
      <vt:lpstr>Cómo vamos 1</vt:lpstr>
      <vt:lpstr>Hoja2</vt:lpstr>
      <vt:lpstr>Cómo vamos 2</vt:lpstr>
      <vt:lpstr>Hoja12</vt:lpstr>
      <vt:lpstr>Hoja13</vt:lpstr>
      <vt:lpstr>Hoja3</vt:lpstr>
      <vt:lpstr>Hoja4</vt:lpstr>
      <vt:lpstr>Qué aprendimos y cómo mejoramo</vt:lpstr>
      <vt:lpstr>Hoja7</vt:lpstr>
      <vt:lpstr>Hoja8</vt:lpstr>
      <vt:lpstr>Hoja9</vt:lpstr>
      <vt:lpstr>Hoja10</vt:lpstr>
      <vt:lpstr>Hoja6</vt:lpstr>
      <vt:lpstr>Hoja5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AURORA MARTINEZ</cp:lastModifiedBy>
  <cp:lastPrinted>2021-01-26T19:49:59Z</cp:lastPrinted>
  <dcterms:created xsi:type="dcterms:W3CDTF">2020-12-01T20:57:07Z</dcterms:created>
  <dcterms:modified xsi:type="dcterms:W3CDTF">2026-04-23T02:04:22Z</dcterms:modified>
</cp:coreProperties>
</file>