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6FC86DB4-022A-42BC-B106-51B53AEFB6E1}" xr6:coauthVersionLast="47" xr6:coauthVersionMax="47" xr10:uidLastSave="{00000000-0000-0000-0000-000000000000}"/>
  <bookViews>
    <workbookView xWindow="-108" yWindow="-108" windowWidth="23256" windowHeight="12456" firstSheet="2"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gry8VVaOtsx4NkodNxLIDSCinI1g=="/>
    </ext>
  </extLst>
</workbook>
</file>

<file path=xl/calcChain.xml><?xml version="1.0" encoding="utf-8"?>
<calcChain xmlns="http://schemas.openxmlformats.org/spreadsheetml/2006/main">
  <c r="B8" i="8" l="1"/>
  <c r="B13" i="8"/>
  <c r="B12" i="8"/>
  <c r="B11" i="8"/>
  <c r="B6" i="8"/>
  <c r="C26" i="7"/>
  <c r="C25" i="7"/>
  <c r="C24" i="7"/>
  <c r="B24" i="7"/>
  <c r="C23" i="7"/>
  <c r="C22" i="7"/>
  <c r="C21" i="7"/>
  <c r="B18" i="7"/>
  <c r="B13" i="7"/>
  <c r="B10" i="7"/>
  <c r="C9" i="7"/>
  <c r="C8" i="7"/>
  <c r="C7" i="7"/>
  <c r="B7" i="7"/>
  <c r="C26" i="6"/>
  <c r="C25" i="6"/>
  <c r="C24" i="6"/>
  <c r="C23" i="6"/>
  <c r="C22" i="6"/>
  <c r="C21" i="6"/>
  <c r="B13" i="6"/>
  <c r="B10" i="6"/>
  <c r="C9" i="6"/>
  <c r="C8" i="6"/>
  <c r="C7" i="6"/>
  <c r="B7" i="6"/>
  <c r="B7" i="5"/>
  <c r="D10" i="4"/>
  <c r="B10" i="4"/>
  <c r="D9" i="4"/>
  <c r="B9" i="4"/>
  <c r="D8" i="4"/>
  <c r="B8" i="4"/>
  <c r="D7" i="4"/>
  <c r="B7" i="4"/>
</calcChain>
</file>

<file path=xl/sharedStrings.xml><?xml version="1.0" encoding="utf-8"?>
<sst xmlns="http://schemas.openxmlformats.org/spreadsheetml/2006/main" count="647" uniqueCount="384">
  <si>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</si>
  <si>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</si>
  <si>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</si>
  <si>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</si>
  <si>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</si>
  <si>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</si>
  <si>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</si>
  <si>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</si>
  <si>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</si>
  <si>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</si>
  <si>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</si>
  <si>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</si>
  <si>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</si>
  <si>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</si>
  <si>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</si>
  <si>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</si>
  <si>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</si>
  <si>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</si>
  <si>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</si>
  <si>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</si>
  <si>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</si>
  <si>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</si>
  <si>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</si>
  <si>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</si>
  <si>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</si>
  <si>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</si>
  <si>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</si>
  <si>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</si>
  <si>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</si>
  <si>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</si>
  <si>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</si>
  <si>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</si>
  <si>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</si>
  <si>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</si>
  <si>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</si>
  <si>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</si>
  <si>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</si>
  <si>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</si>
  <si>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</si>
  <si>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</si>
  <si>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</si>
  <si>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</si>
  <si>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</si>
  <si>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</si>
  <si>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</si>
  <si>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</si>
  <si>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</si>
  <si>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</si>
  <si>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</si>
  <si>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</si>
  <si>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</si>
  <si>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</si>
  <si>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</si>
  <si>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</si>
  <si>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</si>
  <si>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</si>
  <si>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</si>
  <si>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</si>
  <si>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</si>
  <si>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</si>
  <si>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</si>
  <si>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</si>
  <si>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</si>
  <si>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</si>
  <si>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</si>
  <si>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</si>
  <si>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</si>
  <si>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</si>
  <si>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</si>
  <si>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</si>
  <si>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</si>
  <si>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</si>
  <si>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</si>
  <si>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</si>
  <si>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</si>
  <si>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</si>
  <si>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</si>
  <si>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</si>
  <si>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</si>
  <si>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</si>
  <si>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</si>
  <si>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</si>
  <si>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</si>
  <si>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</si>
  <si>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</si>
  <si>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</si>
  <si>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</si>
  <si>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</si>
  <si>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</si>
  <si>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</si>
  <si>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</si>
  <si>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</si>
  <si>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</si>
  <si>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</si>
  <si>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</si>
  <si>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</si>
  <si>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</si>
  <si>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</si>
  <si>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</si>
  <si>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</si>
  <si>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</si>
  <si>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</si>
  <si>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</si>
  <si>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</si>
  <si>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</si>
  <si>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</si>
  <si>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</si>
  <si>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</si>
  <si>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</si>
  <si>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</si>
  <si>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</si>
  <si>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</si>
  <si>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</si>
  <si>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</si>
  <si>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</si>
  <si>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</si>
  <si>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</si>
  <si>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</si>
  <si>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</si>
  <si>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</si>
  <si>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</si>
  <si>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</si>
  <si>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</si>
  <si>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</si>
  <si>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</si>
  <si>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</si>
  <si>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</si>
  <si>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</si>
  <si>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</si>
  <si>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</si>
  <si>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</si>
  <si>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</si>
  <si>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</si>
  <si>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</si>
  <si>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</si>
  <si>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</si>
  <si>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</si>
  <si>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</si>
  <si>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</si>
  <si>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</si>
  <si>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</si>
  <si>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</si>
  <si>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</si>
  <si>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</si>
  <si>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</si>
  <si>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</si>
  <si>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</si>
  <si>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</si>
  <si>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</si>
  <si>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</si>
  <si>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</si>
  <si>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</si>
  <si>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</si>
  <si>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</si>
  <si>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</si>
  <si>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</si>
  <si>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</si>
  <si>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</si>
  <si>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</si>
  <si>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</si>
  <si>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</si>
  <si>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</si>
  <si>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</si>
  <si>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</si>
  <si>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</si>
  <si>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</si>
  <si>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</si>
  <si>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</si>
  <si>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</si>
  <si>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</si>
  <si>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</si>
  <si>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</si>
  <si>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</si>
  <si>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</si>
  <si>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</si>
  <si>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</si>
  <si>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</si>
  <si>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</si>
  <si>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</si>
  <si>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</si>
  <si>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</si>
  <si>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</si>
  <si>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</si>
  <si>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</si>
  <si>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</si>
  <si>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</si>
  <si>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</si>
  <si>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</si>
  <si>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</si>
  <si>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</si>
  <si>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</si>
  <si>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</si>
  <si>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</si>
  <si>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</si>
  <si>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Cra 5 No. 1-30</t>
  </si>
  <si>
    <t>NA</t>
  </si>
  <si>
    <t>TODO EL AÑO</t>
  </si>
  <si>
    <t>FINAL DE CADA PERIODO</t>
  </si>
  <si>
    <t>Orientación ESCOLAR</t>
  </si>
  <si>
    <t>COMITÉ DE CONVIVENCIA</t>
  </si>
  <si>
    <t>DOCENTES ESTUDIANTES</t>
  </si>
  <si>
    <t>PADRES DE FAMILIA ESTUDIANTES</t>
  </si>
  <si>
    <t>AULAS, VIDEOBEAM, TV</t>
  </si>
  <si>
    <t>INSTITUCION</t>
  </si>
  <si>
    <t>FORTALECER EL TRABAJO</t>
  </si>
  <si>
    <t>POCA PARTICIPACION</t>
  </si>
  <si>
    <t>PARTICIPACION DE OTROS ENTES</t>
  </si>
  <si>
    <t>DIRECTIVOS DOCENTES</t>
  </si>
  <si>
    <t>FORTALECER EL PROCESO</t>
  </si>
  <si>
    <t>REAJUSTE DEL MC</t>
  </si>
  <si>
    <t>MEDIDAS EJEMPLARIZANTES PEDAGÓGICAS</t>
  </si>
  <si>
    <t>APOYO DE LOS DOCENTES</t>
  </si>
  <si>
    <t xml:space="preserve">SEGUIMIENTO </t>
  </si>
  <si>
    <t>CONTINUAR EL PROCESO DE FORMACION INTEGRAL</t>
  </si>
  <si>
    <t>MAS COMPROMISO DE PADRES DE FAMILIA Y DOCENTES</t>
  </si>
  <si>
    <t>FALTA DE COMUNICACIÒN ASERTIVA Y AGRESIONES VERBALES ENTRE ESTUDIANTES</t>
  </si>
  <si>
    <t>DOCENTES</t>
  </si>
  <si>
    <t>INSTITUTO Técnico NUESTRA SEÑORA DE BELÉN</t>
  </si>
  <si>
    <t>EL VOLANTE, CHAPINERO,  Y LA NAZA</t>
  </si>
  <si>
    <t>NINI JOHANA ROZO POVEDA</t>
  </si>
  <si>
    <t>intecnubelsa@yahoo.com</t>
  </si>
  <si>
    <t>Conductas de irrespeto entre estudiantes caracterizadas por burlas, apodos ofensivos y descalificación verbal que afectan  la convivencia escolar</t>
  </si>
  <si>
    <t>3 ARTICULACION CON ENTIDADES EXTERNAS</t>
  </si>
  <si>
    <t>1.  POCO ACOMPAÑAMIENTO FAMILIAR</t>
  </si>
  <si>
    <t>2. NORMALIZACIÓN DEL IRRESPETO</t>
  </si>
  <si>
    <t>3.  ESCASAS HABILIDADES SOCIALES</t>
  </si>
  <si>
    <t>2 DESARROLLO DE PROYECTOS TRANSVERSALES</t>
  </si>
  <si>
    <t>1 FUNCIONAMIENTO COMITÉ DE CONVIVENCIA - ESPACIOS PEDAGÓGICOS</t>
  </si>
  <si>
    <t>La principal situación de riesgo que afecta la convivencia, la vida y la integridad en la comunidad educativa corresponde a conductas de irrespeto entre estudiantes, manifestadas a través de burlas, apodos ofensivos y descalificación verbal. Estas prácticas han sido normalizadas en algunos espacios escolares, generando afectaciones en la dignidad, el bienestar emocional y las relaciones interpersonales, lo que deteriora el clima escolar y puede escalar a situaciones de mayor agresión o vulneración de derechos.</t>
  </si>
  <si>
    <t>Espacios de enseñanza: aulas y laboratorios.</t>
  </si>
  <si>
    <t>1.Normalización cultural del irrespeto, donde las burlas y apodos se perciben como “juego” o forma de relación. 2. Poco acompañamiento familiar, que limitan el desarrollo de valores de respeto.
3.Influencia de pares, donde se refuerzan conductas inadecuadas para obtener aceptación social.
4.Uso inadecuado del lenguaje y redes sociales, que replica prácticas de burla y exposición.</t>
  </si>
  <si>
    <t xml:space="preserve">Deterioro del clima escolar y de las relaciones interpersonales.
Escalamiento a conflictos mayores, como agresiones verbales o físicas.
Desmotivación académica y disminución del rendimiento escolar.
</t>
  </si>
  <si>
    <t>Fortalecer la articulación de los proyectos transversales con actividades prácticas</t>
  </si>
  <si>
    <t>Desarrollar campañas institucionales y actividades pedagógicas sobre respeto, empatía y buen trato.</t>
  </si>
  <si>
    <t>Dinamizar el comité mediante reuniones periódicas, seguimiento de casos y acciones preventivas institucionales.</t>
  </si>
  <si>
    <t>Fortalecer la participación en la escuela de padres con estrategias de crianza positiva y comunicación asertiva. Promover la participación de los padres de familia en las diferentes actividades programadas por la institución</t>
  </si>
  <si>
    <t>Integrar de forma transversal actividades que desarrollen empatía, autocontrol y manejo de emociones.</t>
  </si>
  <si>
    <t>Espacios de acompañamiento y remisión a entidades como comisaria de familia, salud pública, policia de infancia y adolescencia</t>
  </si>
  <si>
    <t>Manejo de conflictos</t>
  </si>
  <si>
    <t>PROYECTO SOCIOEMOCIONAL, SEXUALIDAD Y CONSTRUCCION DE CIUDADANIA</t>
  </si>
  <si>
    <r>
      <t>1</t>
    </r>
    <r>
      <rPr>
        <sz val="9"/>
        <color rgb="FF000000"/>
        <rFont val="Arial"/>
        <family val="2"/>
      </rPr>
      <t>.REUNIONES POR TRIMESTRE DEL COMITÉ CONVIVENCIA</t>
    </r>
  </si>
  <si>
    <t>Practicas pedagógicas</t>
  </si>
  <si>
    <t>Prevención de Riesgos psicosociales</t>
  </si>
  <si>
    <t>Proyecto de Hábitos saludables, derechos humanos. PESCC, ambiental, socioemocioanal</t>
  </si>
  <si>
    <t>Proyecto de Educación sexual y construcción de ciudadania. Proy. Derechos Humanos, socioemocional</t>
  </si>
  <si>
    <t>1.DIA DE LA TRANSVERSALIDAD</t>
  </si>
  <si>
    <t>RESOLUCIÓN DE CONFLICTOS</t>
  </si>
  <si>
    <t>ACOMPAÑAMIENTO FAMILIAR</t>
  </si>
  <si>
    <t>INTEGRANTES COMITÉ DE CONVIVENCIA</t>
  </si>
  <si>
    <t>Rector</t>
  </si>
  <si>
    <t>DOCENTE ORIENTADORA</t>
  </si>
  <si>
    <t>MARGARITA BAUTISTA</t>
  </si>
  <si>
    <t>2.REALIZAR SEGUIMIENTO A LOS CASOS</t>
  </si>
  <si>
    <t>3.DISEÑAR ACCIONES PREVENTIVAS</t>
  </si>
  <si>
    <t>MEJORAMIENTO DEL COMPORTAMIENTO</t>
  </si>
  <si>
    <t>DOCENTES LIDERES DE LOS PROYECTOS</t>
  </si>
  <si>
    <t>SEMESTRAL</t>
  </si>
  <si>
    <t>2.INTEGRAR ACTIVIDADES SOCIOEMOCIONALES EN LAS DIFERENTES ÁREAS</t>
  </si>
  <si>
    <t>PROMOVER LA CONVIVENCIA Y EL DESARROLLO DE HABILIDADES</t>
  </si>
  <si>
    <t>DESARROLLO DE HABILIDADES SOCIOEMOCIONALES</t>
  </si>
  <si>
    <t>3. ESCUELA DE PADRES</t>
  </si>
  <si>
    <t>1.DESARROLLAR TALLERES DE PREVENCIÓN</t>
  </si>
  <si>
    <t>3.PROMOVER COMPROMISOS DE BUEN TRATO ENTRE ESTUDIANTES</t>
  </si>
  <si>
    <t>2.REMISIÓN DE CASOS</t>
  </si>
  <si>
    <t>3.FORTALECIMIENTO DE PAUTAS DE CRIANZA</t>
  </si>
  <si>
    <t>2.PREVENCION DE CONDUCTAS/SEGUIMIENTO</t>
  </si>
  <si>
    <t>1.DESARROLLO DE HABILIDADES</t>
  </si>
  <si>
    <t>DURANTE EL AÑO</t>
  </si>
  <si>
    <t>TRIMESTRAL</t>
  </si>
  <si>
    <t>PADRES DEFAMILIA</t>
  </si>
  <si>
    <t>DIRECTIVAS</t>
  </si>
  <si>
    <t>ENTIDADES:COMISARIA,SALUD PÚBLICA,POLICIA</t>
  </si>
  <si>
    <t>NINGUNO -INSTITUCION</t>
  </si>
  <si>
    <t>Implementar campañas permanentes de sensibilización sobre respeto, empatía y buen trato</t>
  </si>
  <si>
    <t>PESCC, Derechos humanos, socioemocial, hábitos de vida saludable</t>
  </si>
  <si>
    <t>1. Realizar campañas visuales (carteleras, murales).</t>
  </si>
  <si>
    <r>
      <t>2</t>
    </r>
    <r>
      <rPr>
        <sz val="10"/>
        <color theme="1"/>
        <rFont val="Arial"/>
        <family val="2"/>
      </rPr>
      <t>.Desarrollar jornadas de reflexión en dirección de grupo</t>
    </r>
  </si>
  <si>
    <t>3. Promover compromisos de buen trato entre estudiantes</t>
  </si>
  <si>
    <t>no aplica</t>
  </si>
  <si>
    <t>docentes - estudiantes</t>
  </si>
  <si>
    <t>1.promover el buen trato</t>
  </si>
  <si>
    <t>semestral</t>
  </si>
  <si>
    <t>2.Mejoramiento de la convivencia</t>
  </si>
  <si>
    <t>3.Resolución de conflictos</t>
  </si>
  <si>
    <t>mensual</t>
  </si>
  <si>
    <t>durante el año</t>
  </si>
  <si>
    <t>docente titulares</t>
  </si>
  <si>
    <t>docentes</t>
  </si>
  <si>
    <t>Docentes-Directivas</t>
  </si>
  <si>
    <t xml:space="preserve">DOCENTES </t>
  </si>
  <si>
    <t>TITULARES</t>
  </si>
  <si>
    <t>DOCENTES-ORIENTADORA</t>
  </si>
  <si>
    <t>docentes-estudiantes</t>
  </si>
  <si>
    <t>salon de clase ,videobeand</t>
  </si>
  <si>
    <t>marcadores, papel bond, salon de clase, patio, salon multiple</t>
  </si>
  <si>
    <t>Fortalecer la escuela de padres con estrategias de comunicación asertiva y pautas de crianza</t>
  </si>
  <si>
    <t>Escuela de Padres</t>
  </si>
  <si>
    <t>1.Realizar un encuentro por trimestre</t>
  </si>
  <si>
    <t>2.Generar espacios de diálogo familia-institución</t>
  </si>
  <si>
    <t>3. Brindar orientaciones prácticas a la familia</t>
  </si>
  <si>
    <t>1.Listados de asistencia</t>
  </si>
  <si>
    <t xml:space="preserve">2. Actas de reunión </t>
  </si>
  <si>
    <t>3.Evidencias de participación,</t>
  </si>
  <si>
    <t>trimestral</t>
  </si>
  <si>
    <t>Prácticas pedagógicas</t>
  </si>
  <si>
    <r>
      <t>1.</t>
    </r>
    <r>
      <rPr>
        <sz val="10"/>
        <color theme="1"/>
        <rFont val="Arial"/>
        <family val="2"/>
      </rPr>
      <t>Planeaciones de clase con actividades socioemocionales</t>
    </r>
  </si>
  <si>
    <t>1.Aplicar dinámicas de reconocimiento emocional.</t>
  </si>
  <si>
    <r>
      <rPr>
        <sz val="10"/>
        <color theme="1"/>
        <rFont val="Arial"/>
        <family val="2"/>
      </rPr>
      <t>2.Realizar juegos de roles para resolución de conflictos</t>
    </r>
    <r>
      <rPr>
        <sz val="11"/>
        <color theme="1"/>
        <rFont val="Arial"/>
        <family val="2"/>
      </rPr>
      <t>.</t>
    </r>
  </si>
  <si>
    <t>3. Evaluar avances en habilidades socioemocionales</t>
  </si>
  <si>
    <t>2.Talleres aplicados y guías de trabajo desarrolladas.</t>
  </si>
  <si>
    <t>3.Informes de avance en habilidades socioemocionales de los estudiantes.</t>
  </si>
  <si>
    <t>docente Orientadora</t>
  </si>
  <si>
    <t>diractivas-docentes</t>
  </si>
  <si>
    <t>DOCENTE OREINTADORA</t>
  </si>
  <si>
    <t>salon de clase ,videobeand,hojas,lapices</t>
  </si>
  <si>
    <t>BRINDAR LOS ESPACIOS</t>
  </si>
  <si>
    <t>DISPOSICIÓN PARA LAS ACTIVIDADES</t>
  </si>
  <si>
    <t>FALTA ACOMPAÑAMIENTO FAMILIAR</t>
  </si>
  <si>
    <t>AGENDAR LOS ESPACIOS</t>
  </si>
  <si>
    <t>PROMOVER COMPROMISOS DE BUEN TRATO ENTRE ESTUDIANTES</t>
  </si>
  <si>
    <r>
      <rPr>
        <sz val="9"/>
        <color rgb="FF000000"/>
        <rFont val="Arial"/>
        <family val="2"/>
      </rPr>
      <t>1</t>
    </r>
    <r>
      <rPr>
        <sz val="11"/>
        <color rgb="FF000000"/>
        <rFont val="Arial"/>
      </rPr>
      <t>.</t>
    </r>
    <r>
      <rPr>
        <sz val="9"/>
        <color rgb="FF000000"/>
        <rFont val="Arial"/>
        <family val="2"/>
      </rPr>
      <t>DIA DE LA TRANSVERSALIDAD</t>
    </r>
  </si>
  <si>
    <t>PARTICIPACIÓN DE TODOS LOS DOCENTES</t>
  </si>
  <si>
    <t>EL LIMITE DE TIEMPO</t>
  </si>
  <si>
    <t>DISPOSICIÓN DE LOS ESTUDIANTES</t>
  </si>
  <si>
    <t>PARTICIPACIÓN DE ESTUDIANTES Y DOCENTES</t>
  </si>
  <si>
    <t>IMPLEMENTAR ESTRATEGIAS MÁS DINÁMICAS</t>
  </si>
  <si>
    <t>POCO COMPROMISO DE ALGUNOS ESTUDIANTES</t>
  </si>
  <si>
    <t>BAJA PARTICIPACIÓN O DESINTERÉS DE ALGUNOS ESTUDIANTES</t>
  </si>
  <si>
    <t>PRIORIZAR ACCIONES CLAVE</t>
  </si>
  <si>
    <t>APOYO AL COMITÉ DE CONVIVENCIA</t>
  </si>
  <si>
    <t>POCO TIEMPO PARA DESARROLLAR TODAS LAS ACTIVIDADES PLANEADAS</t>
  </si>
  <si>
    <t>PROMOVER EL TRABAJO COLABORATIVO</t>
  </si>
  <si>
    <t>APOYO  DIRECTIVOS</t>
  </si>
  <si>
    <t>PARTICIPACION DE OTRAS ENTIDADES</t>
  </si>
  <si>
    <t>FORTALECER ESCUELA DE PADRES</t>
  </si>
  <si>
    <t>POCA PARTICIPACIÓN DE LOS PADRES</t>
  </si>
  <si>
    <t>POCO TIEMPO DISPONIBLE PARA AGENDAR ESPACIOS</t>
  </si>
  <si>
    <t>FALTA ACOMPAÑAMIENTO PADRES DE FLIA</t>
  </si>
  <si>
    <t>PROMOVER ESTRATEGIAS DE PARTICIPACIÓN</t>
  </si>
  <si>
    <t>MOTIVAR LA PARTICIPACIÓN</t>
  </si>
  <si>
    <t>PARTICIPACION DE LOS DOCENTES</t>
  </si>
  <si>
    <t>PARTICIPACION ESTUDIANTES Y DOCENTE TITULAR</t>
  </si>
  <si>
    <t>ESPACIOS DE MEDIACIÓN</t>
  </si>
  <si>
    <t>POCA DISPOSICIÓN DE ALGUNOS ESTUDIANTES</t>
  </si>
  <si>
    <t>DISPOSICION INSTITUCIONAL Y CONVOCATORIA REALIZADA</t>
  </si>
  <si>
    <t>FORTALECER ESTRATEGIAS DE CONVOCATORIA</t>
  </si>
  <si>
    <t>APERTURA DE ALGUNAS FAMILIAS AL DIÁLOGO</t>
  </si>
  <si>
    <t>FLEXIBILIZAR HORARIOS</t>
  </si>
  <si>
    <t>ACOMPAÑAMIENTO DOCENTE</t>
  </si>
  <si>
    <t>REALIZAR SEGUIMIENTO Y RETROALIMENTACIÓN A LAS FAMILIAS</t>
  </si>
  <si>
    <t>INTERES DE LOS ESTUDIANTES EN LAS ACTIVIDADES</t>
  </si>
  <si>
    <t>ACTIVIDADES LUDICAS</t>
  </si>
  <si>
    <t>DISPOSICIÓN DE LOS DOCENTES PARA PARTICIPAR EN LOS PROCESOS</t>
  </si>
  <si>
    <t>PLANEAR ESPACIOS ESPECIFICOS PARA SU DESARROLLO</t>
  </si>
  <si>
    <t>RUBRICA DE EVALUACIÓN</t>
  </si>
  <si>
    <t>MANEJO DE LAS SITUACIONES DE CONVIVENCIA</t>
  </si>
  <si>
    <t>FORTALECIMIENTO DE COMPETENCIAS SOCIOEMOCIONALES</t>
  </si>
  <si>
    <t>Se incluyó el fortalecimiento de habilidades socioemocionales como eje transversal.</t>
  </si>
  <si>
    <t>Se incluyeron acciones específicas de articulación con entidades externas y seguimiento a casos dentro del plan de mejoramiento.</t>
  </si>
  <si>
    <t>APOYO DE OTRAS ENTIDADES PARA LA ATENCION INTEGRAL DE LOS CASOS</t>
  </si>
  <si>
    <t>Se ajustaron protocolos de atención</t>
  </si>
  <si>
    <t>Disposición de algunas entidades externas para el trabajo articulado.</t>
  </si>
  <si>
    <t xml:space="preserve">Fortalecer la articulación interinstitucional, hacer seguimiento continuo a los casos, </t>
  </si>
  <si>
    <t>Promover mayor acompañamiento familiar</t>
  </si>
  <si>
    <t>fortalecer la articulacion de los proyectos transversales con actividades practicas</t>
  </si>
  <si>
    <t>Garantizar que se articulen estas practicas</t>
  </si>
  <si>
    <t>Demoras en la atención por parte de entidades externas,</t>
  </si>
  <si>
    <t>La implementación de las diferentes medidas de intervención permitio avances en la sensibilización frente al respeto y al buen trato, evidenciandose una mayor participación de los estudiantes en campañas. Jornadas de reflexión y espacios de mediación, lo cual favoreció el reconocimiento de la importancia de la convivencia y generó algunos compromisos de cambio en los estudiantes. Persisitieron algunas dificultades en lo que tiene que ver con la baja participación de las familias y la resistencia de algunos estudiantes a modificar conductas normalizadas como las burlas y los ápodos. Por lo tanto, aunque se requiere fortalecer el acompañamiento familiar, la articulación institutcional y la continuidad de las acciones para lograr un impacto más solido en la convivencia escolar.</t>
  </si>
  <si>
    <t>No se realizaron ajustes formales, pero se fortalecieron las acciones de formación a familias dentro del plan institucional</t>
  </si>
  <si>
    <t>No implicó ajustes directos, pero se reforzó la corresponsabilidad familia–escuela</t>
  </si>
  <si>
    <t>Apertura y compromiso de algunos padres de familia y docentes.</t>
  </si>
  <si>
    <t>Baja asistencia de algunos padres y dificultades de tiempo para su participación</t>
  </si>
  <si>
    <t xml:space="preserve">
Favoreció la construcción de relaciones basadas en el respeto, disminuyendo prácticas de burla y promoviendo la solidaridad entre estudiante</t>
  </si>
  <si>
    <t>se fortalecieron las acciones de convivencia escolar dentro del plan institucional.</t>
  </si>
  <si>
    <t>No implicó cambios formales, pero se reforzaron normas de respeto y buen trato.</t>
  </si>
  <si>
    <t>Disposición de la comunidad educativa y participación estudiantil.</t>
  </si>
  <si>
    <t>Continuar el proceso formativo, fortalecer la continuidad de las campañas y promover mayor participación estudiantil.</t>
  </si>
  <si>
    <t>Persistencia de conductas normalizadas y limitaciones de tiempo.</t>
  </si>
  <si>
    <t xml:space="preserve">
Contribuyó al desarrollo de habilidades socioemocionales, reduciendo reacciones impulsivas y mejorando la convivencia escolar</t>
  </si>
  <si>
    <t>Se fortaleció la inclusión de habilidades socioemocionales como eje transversal en el plan de mejoramiento.</t>
  </si>
  <si>
    <t>No implicó ajustes formales, pero se promovieron acuerdos relacionados con la resolución pacífica de conflictos</t>
  </si>
  <si>
    <t>Disponibilidad docente y disposición institucional para el trabajo pedagógico</t>
  </si>
  <si>
    <t>limitaciones en el tiempo</t>
  </si>
  <si>
    <t>Continuar el proceso de formación integral, institucionalizar estas prácticas y fortalecer su seguimiento en el aula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</si>
</sst>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sz val="10"/>
      <color theme="1"/>
      <name val="Arial"/>
      <family val="2"/>
    </font>
    <font>
      <sz val="10"/>
      <color rgb="FF000000"/>
      <name val="Arial"/>
      <family val="2"/>
    </font>
    <font>
      <sz val="9"/>
      <color rgb="FF000000"/>
      <name val="Arial"/>
      <family val="2"/>
    </font>
    <font>
      <sz val="12"/>
      <color theme="1"/>
      <name val="Arial"/>
      <family val="2"/>
    </font>
    <font>
      <sz val="11"/>
      <color theme="1"/>
      <name val="Arial"/>
      <family val="2"/>
    </font>
    <font>
      <sz val="9"/>
      <color theme="1"/>
      <name val="Arial"/>
      <family val="2"/>
    </font>
    <font>
      <sz val="8"/>
      <color rgb="FF000000"/>
      <name val="Arial"/>
      <family val="2"/>
    </font>
    <font>
      <sz val="11"/>
      <color rgb="FF000000"/>
      <name val="Arial"/>
      <family val="2"/>
    </font>
    <font>
      <b/>
      <sz val="12"/>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27" fillId="9" borderId="25" xfId="0" applyFont="1" applyFill="1" applyBorder="1" applyAlignment="1">
      <alignment vertical="center" wrapText="1"/>
    </xf>
    <xf numFmtId="0" fontId="30" fillId="9" borderId="25" xfId="0" applyFont="1" applyFill="1" applyBorder="1" applyAlignment="1">
      <alignment vertical="center" wrapText="1"/>
    </xf>
    <xf numFmtId="0" fontId="26" fillId="9" borderId="25" xfId="0" applyFont="1" applyFill="1" applyBorder="1" applyAlignment="1">
      <alignment vertical="center" wrapText="1"/>
    </xf>
    <xf numFmtId="0" fontId="31" fillId="9" borderId="25" xfId="0" applyFont="1" applyFill="1" applyBorder="1" applyAlignment="1">
      <alignment vertical="center" wrapText="1"/>
    </xf>
    <xf numFmtId="0" fontId="32" fillId="9" borderId="25" xfId="0" applyFont="1" applyFill="1" applyBorder="1" applyAlignment="1">
      <alignment vertical="center" wrapText="1"/>
    </xf>
    <xf numFmtId="164" fontId="30"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26" fillId="9" borderId="38" xfId="0" applyFont="1" applyFill="1" applyBorder="1" applyAlignment="1">
      <alignment horizontal="center" vertical="center" wrapText="1"/>
    </xf>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29" fillId="9" borderId="38" xfId="0" applyFont="1" applyFill="1" applyBorder="1" applyAlignment="1">
      <alignment vertical="center" wrapText="1"/>
    </xf>
    <xf numFmtId="0" fontId="29" fillId="9"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4" fillId="0" borderId="45" xfId="0" applyFont="1" applyBorder="1"/>
    <xf numFmtId="0" fontId="4" fillId="0" borderId="46" xfId="0" applyFont="1" applyBorder="1"/>
    <xf numFmtId="0" fontId="28" fillId="9" borderId="25" xfId="0" applyFont="1" applyFill="1" applyBorder="1" applyAlignment="1">
      <alignment vertical="center" wrapText="1"/>
    </xf>
    <xf numFmtId="0" fontId="33" fillId="9" borderId="25" xfId="0" applyFont="1" applyFill="1" applyBorder="1" applyAlignment="1">
      <alignment vertical="center" wrapText="1"/>
    </xf>
    <xf numFmtId="0" fontId="34" fillId="7" borderId="44" xfId="0" applyFont="1" applyFill="1" applyBorder="1" applyAlignment="1">
      <alignment horizontal="center" vertical="center" wrapText="1"/>
    </xf>
    <xf numFmtId="0" fontId="29" fillId="0" borderId="44" xfId="0" applyFont="1" applyBorder="1" applyAlignment="1">
      <alignment horizontal="center" vertical="center"/>
    </xf>
    <xf numFmtId="0" fontId="29" fillId="9" borderId="25"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tecnubelsa@yahoo.com" TargetMode="External"/><Relationship Id="rId1" Type="http://schemas.openxmlformats.org/officeDocument/2006/relationships/hyperlink" Target="mailto:intecnubelsa@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6" workbookViewId="0">
      <selection activeCell="C20" sqref="C20"/>
    </sheetView>
  </sheetViews>
  <sheetFormatPr baseColWidth="10" defaultColWidth="12.5546875" defaultRowHeight="15" customHeight="1" x14ac:dyDescent="0.25"/>
  <cols>
    <col min="1" max="1" width="3.77734375" customWidth="1"/>
    <col min="2" max="2" width="67.5546875" customWidth="1"/>
    <col min="3" max="3" width="78.777343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01" t="s">
        <v>0</v>
      </c>
      <c r="C2" s="102"/>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217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47</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218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195</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219</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94" t="s">
        <v>220</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19">
        <v>2</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19">
        <v>652</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19">
        <v>35</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19">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103" t="s">
        <v>28</v>
      </c>
      <c r="C15" s="102"/>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8" t="s">
        <v>219</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94" t="s">
        <v>220</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DB6A3D28-8E58-4B19-835B-5428CE5D881A}"/>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6" sqref="D6"/>
    </sheetView>
  </sheetViews>
  <sheetFormatPr baseColWidth="10" defaultColWidth="12.5546875" defaultRowHeight="15" customHeight="1" x14ac:dyDescent="0.25"/>
  <cols>
    <col min="1" max="1" width="6" customWidth="1"/>
    <col min="2" max="2" width="3" customWidth="1"/>
    <col min="3" max="3" width="44.5546875" customWidth="1"/>
    <col min="4" max="4" width="95.77734375" customWidth="1"/>
    <col min="5" max="5" width="29.441406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5"/>
      <c r="C2" s="104" t="s">
        <v>58</v>
      </c>
      <c r="D2" s="102"/>
      <c r="E2" s="10"/>
      <c r="F2" s="1"/>
      <c r="G2" s="1"/>
      <c r="H2" s="1"/>
      <c r="I2" s="1"/>
      <c r="J2" s="1"/>
      <c r="K2" s="1"/>
      <c r="L2" s="1"/>
      <c r="M2" s="1"/>
      <c r="N2" s="1"/>
      <c r="O2" s="1"/>
      <c r="P2" s="1"/>
      <c r="Q2" s="1"/>
      <c r="R2" s="1"/>
      <c r="S2" s="1"/>
      <c r="T2" s="1"/>
      <c r="U2" s="1"/>
      <c r="V2" s="1"/>
      <c r="W2" s="1"/>
      <c r="X2" s="1"/>
    </row>
    <row r="3" spans="1:26" ht="154.5" customHeight="1" x14ac:dyDescent="0.25">
      <c r="A3" s="7"/>
      <c r="B3" s="26"/>
      <c r="C3" s="105" t="s">
        <v>59</v>
      </c>
      <c r="D3" s="9" t="s">
        <v>60</v>
      </c>
      <c r="E3" s="10"/>
      <c r="F3" s="1"/>
      <c r="G3" s="1"/>
      <c r="H3" s="1"/>
      <c r="I3" s="1"/>
      <c r="J3" s="1"/>
      <c r="K3" s="1"/>
      <c r="L3" s="1"/>
      <c r="M3" s="1"/>
      <c r="N3" s="1"/>
      <c r="O3" s="1"/>
      <c r="P3" s="1"/>
      <c r="Q3" s="1"/>
      <c r="R3" s="1"/>
      <c r="S3" s="1"/>
      <c r="T3" s="1"/>
      <c r="U3" s="1"/>
      <c r="V3" s="1"/>
      <c r="W3" s="1"/>
      <c r="X3" s="1"/>
    </row>
    <row r="4" spans="1:26" ht="51.75" customHeight="1" x14ac:dyDescent="0.25">
      <c r="A4" s="7"/>
      <c r="B4" s="26"/>
      <c r="C4" s="106"/>
      <c r="D4" s="9" t="s">
        <v>221</v>
      </c>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105" t="s">
        <v>61</v>
      </c>
      <c r="D5" s="27" t="s">
        <v>62</v>
      </c>
      <c r="E5" s="10"/>
      <c r="F5" s="1"/>
      <c r="G5" s="1"/>
      <c r="H5" s="1"/>
      <c r="I5" s="1"/>
      <c r="J5" s="1"/>
      <c r="K5" s="1"/>
      <c r="L5" s="1"/>
      <c r="M5" s="1"/>
      <c r="N5" s="1"/>
      <c r="O5" s="1"/>
      <c r="P5" s="1"/>
      <c r="Q5" s="1"/>
      <c r="R5" s="1"/>
      <c r="S5" s="1"/>
      <c r="T5" s="1"/>
      <c r="U5" s="1"/>
      <c r="V5" s="1"/>
      <c r="W5" s="1"/>
      <c r="X5" s="1"/>
    </row>
    <row r="6" spans="1:26" ht="33" customHeight="1" x14ac:dyDescent="0.25">
      <c r="A6" s="7"/>
      <c r="B6" s="26"/>
      <c r="C6" s="107"/>
      <c r="D6" s="28" t="s">
        <v>227</v>
      </c>
      <c r="E6" s="10"/>
      <c r="F6" s="1"/>
      <c r="G6" s="1"/>
      <c r="H6" s="1"/>
      <c r="I6" s="1"/>
      <c r="J6" s="1"/>
      <c r="K6" s="1"/>
      <c r="L6" s="1"/>
      <c r="M6" s="1"/>
      <c r="N6" s="1"/>
      <c r="O6" s="1"/>
      <c r="P6" s="1"/>
      <c r="Q6" s="1"/>
      <c r="R6" s="1"/>
      <c r="S6" s="1"/>
      <c r="T6" s="1"/>
      <c r="U6" s="1"/>
      <c r="V6" s="1"/>
      <c r="W6" s="1"/>
      <c r="X6" s="1"/>
    </row>
    <row r="7" spans="1:26" ht="33" customHeight="1" x14ac:dyDescent="0.25">
      <c r="A7" s="7"/>
      <c r="B7" s="26"/>
      <c r="C7" s="107"/>
      <c r="D7" s="28" t="s">
        <v>226</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106"/>
      <c r="D8" s="28" t="s">
        <v>222</v>
      </c>
      <c r="E8" s="10"/>
      <c r="F8" s="1"/>
      <c r="G8" s="1"/>
      <c r="H8" s="1"/>
      <c r="I8" s="1"/>
      <c r="J8" s="1"/>
      <c r="K8" s="1"/>
      <c r="L8" s="1"/>
      <c r="M8" s="1"/>
      <c r="N8" s="1"/>
      <c r="O8" s="1"/>
      <c r="P8" s="1"/>
      <c r="Q8" s="1"/>
      <c r="R8" s="1"/>
      <c r="S8" s="1"/>
      <c r="T8" s="1"/>
      <c r="U8" s="1"/>
      <c r="V8" s="1"/>
      <c r="W8" s="1"/>
      <c r="X8" s="1"/>
    </row>
    <row r="9" spans="1:26" ht="40.5" customHeight="1" x14ac:dyDescent="0.25">
      <c r="A9" s="7"/>
      <c r="B9" s="26"/>
      <c r="C9" s="105" t="s">
        <v>63</v>
      </c>
      <c r="D9" s="27" t="s">
        <v>64</v>
      </c>
      <c r="E9" s="10"/>
      <c r="F9" s="1"/>
      <c r="G9" s="1"/>
      <c r="H9" s="1"/>
      <c r="I9" s="1"/>
      <c r="J9" s="1"/>
      <c r="K9" s="1"/>
      <c r="L9" s="1"/>
      <c r="M9" s="1"/>
      <c r="N9" s="1"/>
      <c r="O9" s="1"/>
      <c r="P9" s="1"/>
      <c r="Q9" s="1"/>
      <c r="R9" s="1"/>
      <c r="S9" s="1"/>
      <c r="T9" s="1"/>
      <c r="U9" s="1"/>
      <c r="V9" s="1"/>
      <c r="W9" s="1"/>
      <c r="X9" s="1"/>
    </row>
    <row r="10" spans="1:26" ht="39.75" customHeight="1" x14ac:dyDescent="0.25">
      <c r="A10" s="7"/>
      <c r="B10" s="26"/>
      <c r="C10" s="107"/>
      <c r="D10" s="28" t="s">
        <v>223</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107"/>
      <c r="D11" s="28" t="s">
        <v>224</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106"/>
      <c r="D12" s="28" t="s">
        <v>225</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8" workbookViewId="0">
      <selection activeCell="D10" sqref="D10"/>
    </sheetView>
  </sheetViews>
  <sheetFormatPr baseColWidth="10" defaultColWidth="12.5546875" defaultRowHeight="15" customHeight="1" x14ac:dyDescent="0.25"/>
  <cols>
    <col min="1" max="1" width="6" customWidth="1"/>
    <col min="2" max="2" width="60.21875" customWidth="1"/>
    <col min="3" max="3" width="90.77734375" customWidth="1"/>
    <col min="4" max="4" width="29.44140625" customWidth="1"/>
    <col min="5" max="5" width="14.44140625" customWidth="1"/>
    <col min="6" max="6" width="20.21875" hidden="1" customWidth="1"/>
    <col min="7" max="7" width="14.44140625" hidden="1" customWidth="1"/>
    <col min="8" max="8" width="29.21875" hidden="1" customWidth="1"/>
    <col min="9" max="13" width="14.44140625" hidden="1" customWidth="1"/>
    <col min="14" max="14" width="23.218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8" t="s">
        <v>65</v>
      </c>
      <c r="C4" s="109"/>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228</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5">
      <c r="A6" s="7"/>
      <c r="B6" s="38" t="s">
        <v>72</v>
      </c>
      <c r="C6" s="39" t="s">
        <v>73</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5">
      <c r="A7" s="7"/>
      <c r="B7" s="40" t="s">
        <v>77</v>
      </c>
      <c r="C7" s="41" t="s">
        <v>229</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5">
      <c r="A8" s="7"/>
      <c r="B8" s="42" t="s">
        <v>83</v>
      </c>
      <c r="C8" s="39" t="s">
        <v>80</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5">
      <c r="A9" s="7"/>
      <c r="B9" s="42" t="s">
        <v>89</v>
      </c>
      <c r="C9" s="39" t="s">
        <v>94</v>
      </c>
      <c r="D9" s="10"/>
      <c r="E9" s="1"/>
      <c r="F9" s="31" t="s">
        <v>90</v>
      </c>
      <c r="G9" s="1"/>
      <c r="H9" s="43" t="s">
        <v>91</v>
      </c>
      <c r="I9" s="1"/>
      <c r="J9" s="31" t="s">
        <v>92</v>
      </c>
      <c r="K9" s="1"/>
      <c r="L9" s="37" t="s">
        <v>93</v>
      </c>
      <c r="M9" s="1"/>
      <c r="N9" s="1" t="s">
        <v>94</v>
      </c>
      <c r="O9" s="1"/>
      <c r="P9" s="1"/>
      <c r="Q9" s="1"/>
      <c r="R9" s="1"/>
      <c r="S9" s="1"/>
      <c r="T9" s="1"/>
      <c r="U9" s="1"/>
      <c r="V9" s="1"/>
      <c r="W9" s="1"/>
      <c r="X9" s="1"/>
      <c r="Y9" s="1"/>
      <c r="Z9" s="1"/>
    </row>
    <row r="10" spans="1:26" ht="63.75" customHeight="1" x14ac:dyDescent="0.25">
      <c r="A10" s="7"/>
      <c r="B10" s="42" t="s">
        <v>95</v>
      </c>
      <c r="C10" s="39" t="s">
        <v>71</v>
      </c>
      <c r="D10" s="10"/>
      <c r="E10" s="1"/>
      <c r="G10" s="1"/>
      <c r="H10" s="43" t="s">
        <v>96</v>
      </c>
      <c r="I10" s="1"/>
      <c r="J10" s="31" t="s">
        <v>97</v>
      </c>
      <c r="K10" s="1"/>
      <c r="M10" s="1"/>
      <c r="N10" s="1" t="s">
        <v>98</v>
      </c>
      <c r="O10" s="1"/>
      <c r="P10" s="1"/>
      <c r="Q10" s="1"/>
      <c r="R10" s="1"/>
      <c r="S10" s="1"/>
      <c r="T10" s="1"/>
      <c r="U10" s="1"/>
      <c r="V10" s="1"/>
      <c r="W10" s="1"/>
      <c r="X10" s="1"/>
      <c r="Y10" s="1"/>
      <c r="Z10" s="1"/>
    </row>
    <row r="11" spans="1:26" ht="66" customHeight="1" x14ac:dyDescent="0.25">
      <c r="A11" s="7"/>
      <c r="B11" s="42" t="s">
        <v>99</v>
      </c>
      <c r="C11" s="39" t="s">
        <v>71</v>
      </c>
      <c r="D11" s="10"/>
      <c r="E11" s="1"/>
      <c r="F11" s="1"/>
      <c r="G11" s="1"/>
      <c r="H11" s="44" t="s">
        <v>100</v>
      </c>
      <c r="I11" s="1"/>
      <c r="K11" s="1"/>
      <c r="L11" s="1"/>
      <c r="M11" s="1"/>
      <c r="N11" s="1" t="s">
        <v>101</v>
      </c>
      <c r="O11" s="1"/>
      <c r="P11" s="1"/>
      <c r="Q11" s="1"/>
      <c r="R11" s="1"/>
      <c r="S11" s="1"/>
      <c r="T11" s="1"/>
      <c r="U11" s="1"/>
      <c r="V11" s="1"/>
      <c r="W11" s="1"/>
      <c r="X11" s="1"/>
      <c r="Y11" s="1"/>
      <c r="Z11" s="1"/>
    </row>
    <row r="12" spans="1:26" ht="78.75" customHeight="1" x14ac:dyDescent="0.25">
      <c r="A12" s="7"/>
      <c r="B12" s="42" t="s">
        <v>102</v>
      </c>
      <c r="C12" s="39" t="s">
        <v>71</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42" t="s">
        <v>104</v>
      </c>
      <c r="C13" s="39" t="s">
        <v>71</v>
      </c>
      <c r="D13" s="10"/>
      <c r="E13" s="1"/>
      <c r="F13" s="1"/>
      <c r="G13" s="1"/>
      <c r="H13" s="44"/>
      <c r="I13" s="1"/>
      <c r="J13" s="1"/>
      <c r="K13" s="1"/>
      <c r="L13" s="1"/>
      <c r="M13" s="1"/>
      <c r="N13" s="1" t="s">
        <v>105</v>
      </c>
      <c r="O13" s="1"/>
      <c r="P13" s="1"/>
      <c r="Q13" s="1"/>
      <c r="R13" s="1"/>
      <c r="S13" s="1"/>
      <c r="T13" s="1"/>
      <c r="U13" s="1"/>
      <c r="V13" s="1"/>
      <c r="W13" s="1"/>
      <c r="X13" s="1"/>
      <c r="Y13" s="1"/>
      <c r="Z13" s="1"/>
    </row>
    <row r="14" spans="1:26" ht="60.75" customHeight="1" x14ac:dyDescent="0.25">
      <c r="A14" s="7"/>
      <c r="B14" s="45" t="s">
        <v>106</v>
      </c>
      <c r="C14" s="46" t="s">
        <v>230</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5">
      <c r="A15" s="1"/>
      <c r="B15" s="45" t="s">
        <v>108</v>
      </c>
      <c r="C15" s="46" t="s">
        <v>231</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workbookViewId="0">
      <selection activeCell="B10" sqref="B10"/>
    </sheetView>
  </sheetViews>
  <sheetFormatPr baseColWidth="10" defaultColWidth="12.5546875" defaultRowHeight="15" customHeight="1" x14ac:dyDescent="0.25"/>
  <cols>
    <col min="1" max="1" width="5.5546875" customWidth="1"/>
    <col min="2" max="2" width="44.21875" customWidth="1"/>
    <col min="3" max="3" width="38.21875" customWidth="1"/>
    <col min="4" max="4" width="33.5546875" customWidth="1"/>
    <col min="5" max="5" width="37" customWidth="1"/>
    <col min="6" max="26" width="14.44140625" customWidth="1"/>
  </cols>
  <sheetData>
    <row r="1" spans="1:26" ht="15.75" customHeight="1" x14ac:dyDescent="0.25">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5">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3">
      <c r="A3" s="48"/>
      <c r="B3" s="110" t="s">
        <v>109</v>
      </c>
      <c r="C3" s="111"/>
      <c r="D3" s="111"/>
      <c r="E3" s="109"/>
      <c r="F3" s="50"/>
      <c r="G3" s="31"/>
      <c r="H3" s="31"/>
      <c r="I3" s="31"/>
      <c r="J3" s="31"/>
      <c r="K3" s="31"/>
      <c r="L3" s="31"/>
      <c r="M3" s="31"/>
      <c r="N3" s="31"/>
      <c r="O3" s="31"/>
      <c r="P3" s="31"/>
      <c r="Q3" s="31"/>
      <c r="R3" s="31"/>
      <c r="S3" s="31"/>
      <c r="T3" s="31"/>
      <c r="U3" s="31"/>
      <c r="V3" s="31"/>
      <c r="W3" s="31"/>
      <c r="X3" s="31"/>
      <c r="Y3" s="31"/>
      <c r="Z3" s="15"/>
    </row>
    <row r="4" spans="1:26" ht="79.5" customHeight="1" x14ac:dyDescent="0.25">
      <c r="A4" s="48"/>
      <c r="B4" s="51" t="s">
        <v>67</v>
      </c>
      <c r="C4" s="112" t="s">
        <v>215</v>
      </c>
      <c r="D4" s="111"/>
      <c r="E4" s="109"/>
      <c r="F4" s="50"/>
      <c r="G4" s="31"/>
      <c r="H4" s="31"/>
      <c r="I4" s="31"/>
      <c r="J4" s="31"/>
      <c r="K4" s="31"/>
      <c r="L4" s="31"/>
      <c r="M4" s="31"/>
      <c r="N4" s="31"/>
      <c r="O4" s="31"/>
      <c r="P4" s="31"/>
      <c r="Q4" s="31"/>
      <c r="R4" s="31"/>
      <c r="S4" s="31"/>
      <c r="T4" s="31"/>
      <c r="U4" s="31"/>
      <c r="V4" s="31"/>
      <c r="W4" s="31"/>
      <c r="X4" s="31"/>
      <c r="Y4" s="31"/>
    </row>
    <row r="5" spans="1:26" ht="152.25" customHeight="1" x14ac:dyDescent="0.25">
      <c r="A5" s="48"/>
      <c r="B5" s="113"/>
      <c r="C5" s="109"/>
      <c r="D5" s="113"/>
      <c r="E5" s="109"/>
      <c r="F5" s="50"/>
      <c r="G5" s="31"/>
      <c r="H5" s="31"/>
      <c r="I5" s="31"/>
      <c r="J5" s="31"/>
      <c r="K5" s="31"/>
      <c r="L5" s="31"/>
      <c r="M5" s="31"/>
      <c r="N5" s="31"/>
      <c r="O5" s="31"/>
      <c r="P5" s="31"/>
      <c r="Q5" s="31"/>
      <c r="R5" s="31"/>
      <c r="S5" s="31"/>
      <c r="T5" s="31"/>
      <c r="U5" s="31"/>
      <c r="V5" s="31"/>
      <c r="W5" s="31"/>
      <c r="X5" s="31"/>
      <c r="Y5" s="31"/>
    </row>
    <row r="6" spans="1:26" ht="24" customHeight="1" x14ac:dyDescent="0.25">
      <c r="A6" s="48"/>
      <c r="B6" s="52" t="s">
        <v>110</v>
      </c>
      <c r="C6" s="52" t="s">
        <v>111</v>
      </c>
      <c r="D6" s="53" t="s">
        <v>112</v>
      </c>
      <c r="E6" s="53" t="s">
        <v>111</v>
      </c>
      <c r="F6" s="50"/>
      <c r="G6" s="31"/>
      <c r="H6" s="31"/>
      <c r="I6" s="31"/>
      <c r="J6" s="31"/>
      <c r="K6" s="31"/>
      <c r="L6" s="31"/>
      <c r="M6" s="31"/>
      <c r="N6" s="31"/>
      <c r="O6" s="31"/>
      <c r="P6" s="31"/>
      <c r="Q6" s="31"/>
      <c r="R6" s="31"/>
      <c r="S6" s="31"/>
      <c r="T6" s="31"/>
      <c r="U6" s="31"/>
      <c r="V6" s="31"/>
      <c r="W6" s="31"/>
      <c r="X6" s="31"/>
      <c r="Y6" s="31"/>
    </row>
    <row r="7" spans="1:26" ht="102" customHeight="1" x14ac:dyDescent="0.25">
      <c r="A7" s="48"/>
      <c r="B7" s="42" t="str">
        <f>'Ficha análisis situación '!D5</f>
        <v>Estas son las tres (3) fortalezas o recursos con los que cuenta el establecimiento educativo para afrontar  la situación que más afecta la convivencia, la vida y la integridad:</v>
      </c>
      <c r="C7" s="42" t="s">
        <v>113</v>
      </c>
      <c r="D7" s="42" t="str">
        <f>'Ficha análisis situación '!D9</f>
        <v>Estos son los tres (3) factores que hacen que sea más probable que el riesgo se mantenga o empeore:</v>
      </c>
      <c r="E7" s="42" t="s">
        <v>114</v>
      </c>
      <c r="F7" s="50"/>
      <c r="G7" s="31"/>
      <c r="H7" s="31"/>
      <c r="I7" s="31"/>
      <c r="J7" s="31"/>
      <c r="K7" s="31"/>
      <c r="L7" s="31"/>
      <c r="M7" s="31"/>
      <c r="N7" s="31"/>
      <c r="O7" s="31"/>
      <c r="P7" s="31"/>
      <c r="Q7" s="31"/>
      <c r="R7" s="31"/>
      <c r="S7" s="31"/>
      <c r="T7" s="31"/>
      <c r="U7" s="31"/>
      <c r="V7" s="31"/>
      <c r="W7" s="31"/>
      <c r="X7" s="31"/>
      <c r="Y7" s="31"/>
    </row>
    <row r="8" spans="1:26" ht="121.5" customHeight="1" x14ac:dyDescent="0.25">
      <c r="A8" s="48"/>
      <c r="B8" s="42" t="str">
        <f>'Ficha análisis situación '!D6</f>
        <v>1 FUNCIONAMIENTO COMITÉ DE CONVIVENCIA - ESPACIOS PEDAGÓGICOS</v>
      </c>
      <c r="C8" s="42" t="s">
        <v>234</v>
      </c>
      <c r="D8" s="42" t="str">
        <f>'Ficha análisis situación '!D10</f>
        <v>1.  POCO ACOMPAÑAMIENTO FAMILIAR</v>
      </c>
      <c r="E8" s="42" t="s">
        <v>235</v>
      </c>
      <c r="F8" s="50"/>
      <c r="G8" s="31"/>
      <c r="H8" s="31"/>
      <c r="I8" s="31"/>
      <c r="J8" s="31"/>
      <c r="K8" s="31"/>
      <c r="L8" s="31"/>
      <c r="M8" s="31"/>
      <c r="N8" s="31"/>
      <c r="O8" s="31"/>
      <c r="P8" s="31"/>
      <c r="Q8" s="31"/>
      <c r="R8" s="31"/>
      <c r="S8" s="31"/>
      <c r="T8" s="31"/>
      <c r="U8" s="31"/>
      <c r="V8" s="31"/>
      <c r="W8" s="31"/>
      <c r="X8" s="31"/>
      <c r="Y8" s="31"/>
    </row>
    <row r="9" spans="1:26" ht="99" customHeight="1" x14ac:dyDescent="0.25">
      <c r="A9" s="48"/>
      <c r="B9" s="42" t="str">
        <f>'Ficha análisis situación '!D7</f>
        <v>2 DESARROLLO DE PROYECTOS TRANSVERSALES</v>
      </c>
      <c r="C9" s="42" t="s">
        <v>232</v>
      </c>
      <c r="D9" s="42" t="str">
        <f>'Ficha análisis situación '!D11</f>
        <v>2. NORMALIZACIÓN DEL IRRESPETO</v>
      </c>
      <c r="E9" s="42" t="s">
        <v>233</v>
      </c>
      <c r="F9" s="50"/>
      <c r="G9" s="31"/>
      <c r="H9" s="31"/>
      <c r="I9" s="31"/>
      <c r="J9" s="31"/>
      <c r="K9" s="31"/>
      <c r="L9" s="31"/>
      <c r="M9" s="31"/>
      <c r="N9" s="31"/>
      <c r="O9" s="31"/>
      <c r="P9" s="31"/>
      <c r="Q9" s="31"/>
      <c r="R9" s="31"/>
      <c r="S9" s="31"/>
      <c r="T9" s="31"/>
      <c r="U9" s="31"/>
      <c r="V9" s="31"/>
      <c r="W9" s="31"/>
      <c r="X9" s="31"/>
      <c r="Y9" s="31"/>
    </row>
    <row r="10" spans="1:26" ht="78" customHeight="1" x14ac:dyDescent="0.25">
      <c r="A10" s="31"/>
      <c r="B10" s="42" t="str">
        <f>'Ficha análisis situación '!D8</f>
        <v>3 ARTICULACION CON ENTIDADES EXTERNAS</v>
      </c>
      <c r="C10" s="42" t="s">
        <v>237</v>
      </c>
      <c r="D10" s="42" t="str">
        <f>'Ficha análisis situación '!D12</f>
        <v>3.  ESCASAS HABILIDADES SOCIALES</v>
      </c>
      <c r="E10" s="42" t="s">
        <v>236</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16" workbookViewId="0">
      <selection activeCell="G21" sqref="G21"/>
    </sheetView>
  </sheetViews>
  <sheetFormatPr baseColWidth="10" defaultColWidth="12.5546875" defaultRowHeight="15" customHeight="1" x14ac:dyDescent="0.25"/>
  <cols>
    <col min="1" max="1" width="2.77734375" customWidth="1"/>
    <col min="2" max="6" width="23.5546875" customWidth="1"/>
    <col min="7" max="8" width="26.77734375" customWidth="1"/>
    <col min="9" max="9" width="20.7773437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x14ac:dyDescent="0.25">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5">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3">
      <c r="A3" s="57"/>
      <c r="B3" s="123" t="s">
        <v>115</v>
      </c>
      <c r="C3" s="124"/>
      <c r="D3" s="124"/>
      <c r="E3" s="124"/>
      <c r="F3" s="124"/>
      <c r="G3" s="124"/>
      <c r="H3" s="124"/>
      <c r="I3" s="124"/>
      <c r="J3" s="124"/>
      <c r="K3" s="124"/>
      <c r="L3" s="124"/>
      <c r="M3" s="124"/>
      <c r="N3" s="125"/>
      <c r="O3" s="61"/>
      <c r="P3" s="54"/>
      <c r="Q3" s="54"/>
      <c r="R3" s="54"/>
      <c r="S3" s="54"/>
      <c r="T3" s="54"/>
      <c r="U3" s="54"/>
      <c r="V3" s="54"/>
      <c r="W3" s="54"/>
      <c r="X3" s="54"/>
      <c r="Y3" s="54"/>
      <c r="Z3" s="54"/>
      <c r="AA3" s="54"/>
      <c r="AB3" s="54"/>
      <c r="AC3" s="54"/>
      <c r="AD3" s="54"/>
      <c r="AE3" s="54"/>
      <c r="AF3" s="54"/>
      <c r="AG3" s="54"/>
    </row>
    <row r="4" spans="1:33" ht="16.5" customHeight="1" x14ac:dyDescent="0.25">
      <c r="A4" s="57"/>
      <c r="B4" s="126" t="s">
        <v>116</v>
      </c>
      <c r="C4" s="127"/>
      <c r="D4" s="127"/>
      <c r="E4" s="127"/>
      <c r="F4" s="127"/>
      <c r="G4" s="127"/>
      <c r="H4" s="127"/>
      <c r="I4" s="127"/>
      <c r="J4" s="127"/>
      <c r="K4" s="127"/>
      <c r="L4" s="127"/>
      <c r="M4" s="127"/>
      <c r="N4" s="128"/>
      <c r="O4" s="61"/>
      <c r="P4" s="54"/>
      <c r="Q4" s="54"/>
      <c r="R4" s="54"/>
      <c r="S4" s="54"/>
      <c r="T4" s="54" t="s">
        <v>117</v>
      </c>
      <c r="U4" s="54"/>
      <c r="V4" s="15" t="s">
        <v>118</v>
      </c>
      <c r="W4" s="54"/>
      <c r="X4" s="54"/>
      <c r="Y4" s="15"/>
      <c r="Z4" s="54"/>
      <c r="AA4" s="54"/>
      <c r="AB4" s="54"/>
      <c r="AC4" s="54"/>
      <c r="AD4" s="54"/>
      <c r="AE4" s="54"/>
      <c r="AF4" s="54"/>
      <c r="AG4" s="54"/>
    </row>
    <row r="5" spans="1:33" ht="50.25" customHeight="1" x14ac:dyDescent="0.25">
      <c r="A5" s="57"/>
      <c r="B5" s="119" t="s">
        <v>111</v>
      </c>
      <c r="C5" s="122" t="s">
        <v>119</v>
      </c>
      <c r="D5" s="109"/>
      <c r="E5" s="129" t="s">
        <v>120</v>
      </c>
      <c r="F5" s="119" t="s">
        <v>121</v>
      </c>
      <c r="G5" s="119" t="s">
        <v>122</v>
      </c>
      <c r="H5" s="119" t="s">
        <v>123</v>
      </c>
      <c r="I5" s="119" t="s">
        <v>124</v>
      </c>
      <c r="J5" s="122" t="s">
        <v>125</v>
      </c>
      <c r="K5" s="109"/>
      <c r="L5" s="122" t="s">
        <v>126</v>
      </c>
      <c r="M5" s="111"/>
      <c r="N5" s="109"/>
      <c r="O5" s="61"/>
      <c r="P5" s="54"/>
      <c r="Q5" s="54"/>
      <c r="R5" s="54"/>
      <c r="S5" s="54"/>
      <c r="T5" s="54" t="s">
        <v>127</v>
      </c>
      <c r="U5" s="54"/>
      <c r="V5" s="54" t="s">
        <v>128</v>
      </c>
      <c r="W5" s="54"/>
      <c r="X5" s="54" t="s">
        <v>129</v>
      </c>
      <c r="Z5" s="54"/>
      <c r="AA5" s="54"/>
      <c r="AB5" s="54"/>
      <c r="AC5" s="54"/>
      <c r="AD5" s="54"/>
      <c r="AE5" s="54"/>
      <c r="AF5" s="54"/>
      <c r="AG5" s="54"/>
    </row>
    <row r="6" spans="1:33" ht="81.75" customHeight="1" x14ac:dyDescent="0.25">
      <c r="A6" s="57"/>
      <c r="B6" s="116"/>
      <c r="C6" s="62" t="s">
        <v>130</v>
      </c>
      <c r="D6" s="63" t="s">
        <v>131</v>
      </c>
      <c r="E6" s="116"/>
      <c r="F6" s="116"/>
      <c r="G6" s="116"/>
      <c r="H6" s="116"/>
      <c r="I6" s="116"/>
      <c r="J6" s="64" t="s">
        <v>132</v>
      </c>
      <c r="K6" s="64" t="s">
        <v>133</v>
      </c>
      <c r="L6" s="64" t="s">
        <v>134</v>
      </c>
      <c r="M6" s="64" t="s">
        <v>135</v>
      </c>
      <c r="N6" s="64" t="s">
        <v>136</v>
      </c>
      <c r="O6" s="61"/>
      <c r="P6" s="54"/>
      <c r="Q6" s="54"/>
      <c r="R6" s="54"/>
      <c r="S6" s="54"/>
      <c r="T6" s="54" t="s">
        <v>137</v>
      </c>
      <c r="U6" s="54"/>
      <c r="V6" s="54" t="s">
        <v>138</v>
      </c>
      <c r="W6" s="54"/>
      <c r="X6" s="54" t="s">
        <v>139</v>
      </c>
      <c r="Y6" s="15"/>
      <c r="Z6" s="54"/>
      <c r="AA6" s="54"/>
      <c r="AB6" s="54"/>
      <c r="AC6" s="54"/>
      <c r="AD6" s="54"/>
      <c r="AE6" s="54"/>
      <c r="AF6" s="54"/>
      <c r="AG6" s="54"/>
    </row>
    <row r="7" spans="1:33" ht="29.25" customHeight="1" x14ac:dyDescent="0.25">
      <c r="A7" s="57"/>
      <c r="B7" s="118" t="str">
        <f>Medidas!C8</f>
        <v>Dinamizar el comité mediante reuniones periódicas, seguimiento de casos y acciones preventivas institucionales.</v>
      </c>
      <c r="C7" s="114" t="s">
        <v>117</v>
      </c>
      <c r="D7" s="114" t="s">
        <v>238</v>
      </c>
      <c r="E7" s="114" t="s">
        <v>143</v>
      </c>
      <c r="F7" s="117" t="s">
        <v>239</v>
      </c>
      <c r="G7" s="95" t="s">
        <v>240</v>
      </c>
      <c r="H7" s="97" t="s">
        <v>246</v>
      </c>
      <c r="I7" s="66" t="s">
        <v>196</v>
      </c>
      <c r="J7" s="96" t="s">
        <v>248</v>
      </c>
      <c r="K7" s="96" t="s">
        <v>249</v>
      </c>
      <c r="L7" s="66" t="s">
        <v>200</v>
      </c>
      <c r="M7" s="67" t="s">
        <v>202</v>
      </c>
      <c r="N7" s="97" t="s">
        <v>272</v>
      </c>
      <c r="O7" s="61"/>
      <c r="P7" s="54"/>
      <c r="Q7" s="54"/>
      <c r="R7" s="54"/>
      <c r="S7" s="54"/>
      <c r="T7" s="54" t="s">
        <v>140</v>
      </c>
      <c r="U7" s="54"/>
      <c r="V7" s="54" t="s">
        <v>141</v>
      </c>
      <c r="W7" s="54"/>
      <c r="X7" s="54" t="s">
        <v>142</v>
      </c>
      <c r="Z7" s="54"/>
      <c r="AA7" s="54"/>
      <c r="AB7" s="54"/>
      <c r="AC7" s="54"/>
      <c r="AD7" s="54"/>
      <c r="AE7" s="54"/>
      <c r="AF7" s="54"/>
      <c r="AG7" s="54"/>
    </row>
    <row r="8" spans="1:33" ht="29.25" customHeight="1" x14ac:dyDescent="0.25">
      <c r="A8" s="57"/>
      <c r="B8" s="115"/>
      <c r="C8" s="115"/>
      <c r="D8" s="115"/>
      <c r="E8" s="115"/>
      <c r="F8" s="115"/>
      <c r="G8" s="95" t="s">
        <v>252</v>
      </c>
      <c r="H8" s="97" t="s">
        <v>247</v>
      </c>
      <c r="I8" s="66" t="s">
        <v>197</v>
      </c>
      <c r="J8" s="96" t="s">
        <v>251</v>
      </c>
      <c r="K8" s="96" t="s">
        <v>250</v>
      </c>
      <c r="L8" s="66" t="s">
        <v>201</v>
      </c>
      <c r="M8" s="67" t="s">
        <v>202</v>
      </c>
      <c r="N8" s="67" t="s">
        <v>203</v>
      </c>
      <c r="O8" s="61"/>
      <c r="P8" s="54"/>
      <c r="Q8" s="54"/>
      <c r="R8" s="54"/>
      <c r="S8" s="54"/>
      <c r="U8" s="54"/>
      <c r="V8" s="54" t="s">
        <v>128</v>
      </c>
      <c r="W8" s="54"/>
      <c r="X8" s="54" t="s">
        <v>143</v>
      </c>
      <c r="Y8" s="54"/>
      <c r="Z8" s="54"/>
      <c r="AA8" s="54"/>
      <c r="AB8" s="54"/>
      <c r="AC8" s="54"/>
      <c r="AD8" s="54"/>
      <c r="AE8" s="54"/>
      <c r="AF8" s="54"/>
      <c r="AG8" s="54"/>
    </row>
    <row r="9" spans="1:33" ht="29.25" customHeight="1" x14ac:dyDescent="0.25">
      <c r="A9" s="57"/>
      <c r="B9" s="116"/>
      <c r="C9" s="116"/>
      <c r="D9" s="116"/>
      <c r="E9" s="116"/>
      <c r="F9" s="116"/>
      <c r="G9" s="95" t="s">
        <v>253</v>
      </c>
      <c r="H9" s="97" t="s">
        <v>254</v>
      </c>
      <c r="I9" s="68" t="s">
        <v>196</v>
      </c>
      <c r="J9" s="66" t="s">
        <v>199</v>
      </c>
      <c r="K9" s="66" t="s">
        <v>199</v>
      </c>
      <c r="L9" s="66" t="s">
        <v>200</v>
      </c>
      <c r="M9" s="67" t="s">
        <v>202</v>
      </c>
      <c r="N9" s="67" t="s">
        <v>203</v>
      </c>
      <c r="O9" s="61"/>
      <c r="P9" s="54"/>
      <c r="Q9" s="54"/>
      <c r="R9" s="54"/>
      <c r="S9" s="54"/>
      <c r="T9" s="54"/>
      <c r="U9" s="54"/>
      <c r="V9" s="54"/>
      <c r="W9" s="54"/>
      <c r="X9" s="54" t="s">
        <v>144</v>
      </c>
      <c r="Y9" s="54"/>
      <c r="Z9" s="54"/>
      <c r="AA9" s="54"/>
      <c r="AB9" s="54"/>
      <c r="AC9" s="54"/>
      <c r="AD9" s="54"/>
      <c r="AE9" s="54"/>
      <c r="AF9" s="54"/>
      <c r="AG9" s="54"/>
    </row>
    <row r="10" spans="1:33" ht="27.75" customHeight="1" x14ac:dyDescent="0.25">
      <c r="A10" s="57"/>
      <c r="B10" s="118" t="s">
        <v>226</v>
      </c>
      <c r="C10" s="114" t="s">
        <v>137</v>
      </c>
      <c r="D10" s="121" t="s">
        <v>241</v>
      </c>
      <c r="E10" s="121" t="s">
        <v>139</v>
      </c>
      <c r="F10" s="117" t="s">
        <v>243</v>
      </c>
      <c r="G10" s="95" t="s">
        <v>245</v>
      </c>
      <c r="H10" s="98" t="s">
        <v>258</v>
      </c>
      <c r="I10" s="96" t="s">
        <v>256</v>
      </c>
      <c r="J10" s="66" t="s">
        <v>216</v>
      </c>
      <c r="K10" s="96" t="s">
        <v>255</v>
      </c>
      <c r="L10" s="66" t="s">
        <v>200</v>
      </c>
      <c r="M10" s="67" t="s">
        <v>202</v>
      </c>
      <c r="N10" s="67" t="s">
        <v>203</v>
      </c>
      <c r="O10" s="61"/>
      <c r="P10" s="54"/>
      <c r="Q10" s="54"/>
      <c r="R10" s="54"/>
      <c r="S10" s="54"/>
      <c r="T10" s="54"/>
      <c r="U10" s="54"/>
      <c r="V10" s="54"/>
      <c r="W10" s="54"/>
      <c r="X10" s="54" t="s">
        <v>145</v>
      </c>
      <c r="Y10" s="54"/>
      <c r="Z10" s="54"/>
      <c r="AA10" s="54"/>
      <c r="AB10" s="54"/>
      <c r="AC10" s="54"/>
      <c r="AD10" s="54"/>
      <c r="AE10" s="54"/>
      <c r="AF10" s="54"/>
      <c r="AG10" s="54"/>
    </row>
    <row r="11" spans="1:33" ht="27.75" customHeight="1" x14ac:dyDescent="0.25">
      <c r="A11" s="57"/>
      <c r="B11" s="115"/>
      <c r="C11" s="115"/>
      <c r="D11" s="115"/>
      <c r="E11" s="115"/>
      <c r="F11" s="115"/>
      <c r="G11" s="95" t="s">
        <v>257</v>
      </c>
      <c r="H11" s="98" t="s">
        <v>259</v>
      </c>
      <c r="I11" s="66" t="s">
        <v>197</v>
      </c>
      <c r="J11" s="66" t="s">
        <v>216</v>
      </c>
      <c r="K11" s="66" t="s">
        <v>198</v>
      </c>
      <c r="L11" s="66" t="s">
        <v>201</v>
      </c>
      <c r="M11" s="67" t="s">
        <v>202</v>
      </c>
      <c r="N11" s="67" t="s">
        <v>203</v>
      </c>
      <c r="O11" s="61"/>
      <c r="P11" s="54"/>
      <c r="Q11" s="54"/>
      <c r="R11" s="54"/>
      <c r="S11" s="54"/>
      <c r="T11" s="54"/>
      <c r="U11" s="54"/>
      <c r="V11" s="54"/>
      <c r="W11" s="54"/>
      <c r="X11" s="54" t="s">
        <v>146</v>
      </c>
      <c r="Y11" s="54"/>
      <c r="Z11" s="54"/>
      <c r="AA11" s="54"/>
      <c r="AB11" s="54"/>
      <c r="AC11" s="54"/>
      <c r="AD11" s="54"/>
      <c r="AE11" s="54"/>
      <c r="AF11" s="54"/>
      <c r="AG11" s="54"/>
    </row>
    <row r="12" spans="1:33" ht="27.75" customHeight="1" x14ac:dyDescent="0.25">
      <c r="A12" s="57"/>
      <c r="B12" s="116"/>
      <c r="C12" s="116"/>
      <c r="D12" s="116"/>
      <c r="E12" s="116"/>
      <c r="F12" s="116"/>
      <c r="G12" s="99" t="s">
        <v>262</v>
      </c>
      <c r="H12" s="97" t="s">
        <v>246</v>
      </c>
      <c r="I12" s="68" t="s">
        <v>196</v>
      </c>
      <c r="J12" s="96" t="s">
        <v>216</v>
      </c>
      <c r="K12" s="66" t="s">
        <v>199</v>
      </c>
      <c r="L12" s="66" t="s">
        <v>200</v>
      </c>
      <c r="M12" s="67" t="s">
        <v>202</v>
      </c>
      <c r="N12" s="67" t="s">
        <v>203</v>
      </c>
      <c r="O12" s="61"/>
      <c r="P12" s="54"/>
      <c r="Q12" s="54"/>
      <c r="R12" s="54"/>
      <c r="S12" s="54"/>
      <c r="T12" s="54"/>
      <c r="U12" s="54"/>
      <c r="V12" s="54"/>
      <c r="W12" s="54"/>
      <c r="X12" s="54" t="s">
        <v>147</v>
      </c>
      <c r="Y12" s="54"/>
      <c r="Z12" s="54"/>
      <c r="AA12" s="54"/>
      <c r="AB12" s="54"/>
      <c r="AC12" s="54"/>
      <c r="AD12" s="54"/>
      <c r="AE12" s="54"/>
      <c r="AF12" s="54"/>
      <c r="AG12" s="54"/>
    </row>
    <row r="13" spans="1:33" ht="31.5" customHeight="1" x14ac:dyDescent="0.25">
      <c r="A13" s="57"/>
      <c r="B13" s="118" t="s">
        <v>222</v>
      </c>
      <c r="C13" s="114" t="s">
        <v>140</v>
      </c>
      <c r="D13" s="121" t="s">
        <v>242</v>
      </c>
      <c r="E13" s="114" t="s">
        <v>142</v>
      </c>
      <c r="F13" s="117" t="s">
        <v>244</v>
      </c>
      <c r="G13" s="95" t="s">
        <v>261</v>
      </c>
      <c r="H13" s="97" t="s">
        <v>266</v>
      </c>
      <c r="I13" s="96" t="s">
        <v>267</v>
      </c>
      <c r="J13" s="96" t="s">
        <v>270</v>
      </c>
      <c r="K13" s="97" t="s">
        <v>271</v>
      </c>
      <c r="L13" s="96" t="s">
        <v>200</v>
      </c>
      <c r="M13" s="97" t="s">
        <v>202</v>
      </c>
      <c r="N13" s="97" t="s">
        <v>203</v>
      </c>
      <c r="O13" s="61"/>
      <c r="P13" s="54"/>
      <c r="Q13" s="54"/>
      <c r="R13" s="54"/>
      <c r="S13" s="54"/>
      <c r="T13" s="54"/>
      <c r="U13" s="54"/>
      <c r="V13" s="54"/>
      <c r="W13" s="54"/>
      <c r="X13" s="54" t="s">
        <v>148</v>
      </c>
      <c r="Y13" s="54"/>
      <c r="Z13" s="54"/>
      <c r="AA13" s="54"/>
      <c r="AB13" s="54"/>
      <c r="AC13" s="54"/>
      <c r="AD13" s="54"/>
      <c r="AE13" s="54"/>
      <c r="AF13" s="54"/>
      <c r="AG13" s="54"/>
    </row>
    <row r="14" spans="1:33" ht="31.5" customHeight="1" x14ac:dyDescent="0.25">
      <c r="A14" s="57"/>
      <c r="B14" s="115"/>
      <c r="C14" s="115"/>
      <c r="D14" s="115"/>
      <c r="E14" s="115"/>
      <c r="F14" s="115"/>
      <c r="G14" s="97" t="s">
        <v>263</v>
      </c>
      <c r="H14" s="97" t="s">
        <v>265</v>
      </c>
      <c r="I14" s="96" t="s">
        <v>196</v>
      </c>
      <c r="J14" s="96" t="s">
        <v>216</v>
      </c>
      <c r="K14" s="96" t="s">
        <v>250</v>
      </c>
      <c r="L14" s="96" t="s">
        <v>200</v>
      </c>
      <c r="M14" s="97" t="s">
        <v>202</v>
      </c>
      <c r="N14" s="97" t="s">
        <v>203</v>
      </c>
      <c r="O14" s="61"/>
      <c r="P14" s="54"/>
      <c r="Q14" s="54"/>
      <c r="R14" s="54"/>
      <c r="S14" s="54"/>
      <c r="T14" s="54"/>
      <c r="U14" s="54"/>
      <c r="V14" s="54"/>
      <c r="W14" s="54"/>
      <c r="X14" s="54" t="s">
        <v>149</v>
      </c>
      <c r="Y14" s="54"/>
      <c r="Z14" s="54"/>
      <c r="AA14" s="54"/>
      <c r="AB14" s="54"/>
      <c r="AC14" s="54"/>
      <c r="AD14" s="54"/>
      <c r="AE14" s="54"/>
      <c r="AF14" s="54"/>
      <c r="AG14" s="54"/>
    </row>
    <row r="15" spans="1:33" ht="31.5" customHeight="1" x14ac:dyDescent="0.25">
      <c r="A15" s="57"/>
      <c r="B15" s="116"/>
      <c r="C15" s="116"/>
      <c r="D15" s="116"/>
      <c r="E15" s="116"/>
      <c r="F15" s="116"/>
      <c r="G15" s="97" t="s">
        <v>260</v>
      </c>
      <c r="H15" s="98" t="s">
        <v>264</v>
      </c>
      <c r="I15" s="100" t="s">
        <v>268</v>
      </c>
      <c r="J15" s="96" t="s">
        <v>250</v>
      </c>
      <c r="K15" s="96" t="s">
        <v>250</v>
      </c>
      <c r="L15" s="96" t="s">
        <v>269</v>
      </c>
      <c r="M15" s="97" t="s">
        <v>202</v>
      </c>
      <c r="N15" s="97" t="s">
        <v>203</v>
      </c>
      <c r="O15" s="61"/>
      <c r="P15" s="54"/>
      <c r="Q15" s="54"/>
      <c r="R15" s="54"/>
      <c r="S15" s="54"/>
      <c r="T15" s="54"/>
      <c r="U15" s="54"/>
      <c r="V15" s="54"/>
      <c r="W15" s="54"/>
      <c r="X15" s="54"/>
      <c r="Y15" s="54"/>
      <c r="Z15" s="54"/>
      <c r="AA15" s="54"/>
      <c r="AB15" s="54"/>
      <c r="AC15" s="54"/>
      <c r="AD15" s="54"/>
      <c r="AE15" s="54"/>
      <c r="AF15" s="54"/>
      <c r="AG15" s="54"/>
    </row>
    <row r="16" spans="1:33" ht="18.75" customHeight="1" x14ac:dyDescent="0.25">
      <c r="A16" s="57"/>
      <c r="B16" s="130" t="s">
        <v>150</v>
      </c>
      <c r="C16" s="111"/>
      <c r="D16" s="111"/>
      <c r="E16" s="111"/>
      <c r="F16" s="111"/>
      <c r="G16" s="111"/>
      <c r="H16" s="111"/>
      <c r="I16" s="111"/>
      <c r="J16" s="111"/>
      <c r="K16" s="111"/>
      <c r="L16" s="111"/>
      <c r="M16" s="111"/>
      <c r="N16" s="109"/>
      <c r="O16" s="61"/>
      <c r="P16" s="54"/>
      <c r="Q16" s="54"/>
      <c r="R16" s="54"/>
      <c r="S16" s="54"/>
      <c r="T16" s="54"/>
      <c r="U16" s="54"/>
      <c r="V16" s="54"/>
      <c r="W16" s="54"/>
      <c r="X16" s="54"/>
      <c r="Y16" s="54"/>
      <c r="Z16" s="54"/>
      <c r="AA16" s="54"/>
      <c r="AB16" s="54"/>
      <c r="AC16" s="54"/>
      <c r="AD16" s="54"/>
      <c r="AE16" s="54"/>
      <c r="AF16" s="54"/>
      <c r="AG16" s="54"/>
    </row>
    <row r="17" spans="1:33" ht="48.75" customHeight="1" x14ac:dyDescent="0.25">
      <c r="A17" s="57"/>
      <c r="B17" s="119" t="s">
        <v>151</v>
      </c>
      <c r="C17" s="122" t="s">
        <v>119</v>
      </c>
      <c r="D17" s="109"/>
      <c r="E17" s="129" t="s">
        <v>152</v>
      </c>
      <c r="F17" s="119" t="s">
        <v>153</v>
      </c>
      <c r="G17" s="119" t="s">
        <v>154</v>
      </c>
      <c r="H17" s="119" t="s">
        <v>155</v>
      </c>
      <c r="I17" s="119" t="s">
        <v>156</v>
      </c>
      <c r="J17" s="122" t="s">
        <v>125</v>
      </c>
      <c r="K17" s="109"/>
      <c r="L17" s="122" t="s">
        <v>126</v>
      </c>
      <c r="M17" s="111"/>
      <c r="N17" s="109"/>
      <c r="O17" s="61"/>
      <c r="P17" s="54"/>
      <c r="Q17" s="54"/>
      <c r="R17" s="54"/>
      <c r="S17" s="54"/>
      <c r="T17" s="54"/>
      <c r="U17" s="54"/>
      <c r="V17" s="15"/>
      <c r="W17" s="54"/>
      <c r="X17" s="54"/>
      <c r="Y17" s="15"/>
      <c r="Z17" s="54"/>
      <c r="AA17" s="54"/>
      <c r="AB17" s="54"/>
      <c r="AC17" s="54"/>
      <c r="AD17" s="54"/>
      <c r="AE17" s="54"/>
      <c r="AF17" s="54"/>
      <c r="AG17" s="54"/>
    </row>
    <row r="18" spans="1:33" ht="68.25" customHeight="1" x14ac:dyDescent="0.25">
      <c r="A18" s="57"/>
      <c r="B18" s="116"/>
      <c r="C18" s="62" t="s">
        <v>157</v>
      </c>
      <c r="D18" s="63" t="s">
        <v>158</v>
      </c>
      <c r="E18" s="116"/>
      <c r="F18" s="116"/>
      <c r="G18" s="116"/>
      <c r="H18" s="116"/>
      <c r="I18" s="116"/>
      <c r="J18" s="64" t="s">
        <v>132</v>
      </c>
      <c r="K18" s="64" t="s">
        <v>133</v>
      </c>
      <c r="L18" s="64" t="s">
        <v>159</v>
      </c>
      <c r="M18" s="64" t="s">
        <v>160</v>
      </c>
      <c r="N18" s="64" t="s">
        <v>161</v>
      </c>
      <c r="O18" s="61"/>
      <c r="P18" s="54"/>
      <c r="Q18" s="54"/>
      <c r="R18" s="54"/>
      <c r="S18" s="54"/>
      <c r="T18" s="54"/>
      <c r="U18" s="54"/>
      <c r="V18" s="54"/>
      <c r="W18" s="54"/>
      <c r="X18" s="54"/>
      <c r="Y18" s="15"/>
      <c r="Z18" s="54"/>
      <c r="AA18" s="54"/>
      <c r="AB18" s="54"/>
      <c r="AC18" s="54"/>
      <c r="AD18" s="54"/>
      <c r="AE18" s="54"/>
      <c r="AF18" s="54"/>
      <c r="AG18" s="54"/>
    </row>
    <row r="19" spans="1:33" ht="32.25" customHeight="1" x14ac:dyDescent="0.25">
      <c r="A19" s="57"/>
      <c r="B19" s="120" t="s">
        <v>273</v>
      </c>
      <c r="C19" s="114" t="s">
        <v>137</v>
      </c>
      <c r="D19" s="121" t="s">
        <v>241</v>
      </c>
      <c r="E19" s="114" t="s">
        <v>142</v>
      </c>
      <c r="F19" s="121" t="s">
        <v>274</v>
      </c>
      <c r="G19" s="95" t="s">
        <v>275</v>
      </c>
      <c r="H19" s="97" t="s">
        <v>280</v>
      </c>
      <c r="I19" s="96" t="s">
        <v>281</v>
      </c>
      <c r="J19" s="96" t="s">
        <v>288</v>
      </c>
      <c r="K19" s="96" t="s">
        <v>289</v>
      </c>
      <c r="L19" s="96" t="s">
        <v>279</v>
      </c>
      <c r="M19" s="97" t="s">
        <v>294</v>
      </c>
      <c r="N19" s="97" t="s">
        <v>278</v>
      </c>
      <c r="O19" s="61"/>
      <c r="P19" s="54"/>
      <c r="Q19" s="54"/>
      <c r="R19" s="54"/>
      <c r="S19" s="54"/>
      <c r="T19" s="54"/>
      <c r="U19" s="54"/>
      <c r="V19" s="54"/>
      <c r="W19" s="54"/>
      <c r="X19" s="54"/>
      <c r="Y19" s="54"/>
      <c r="Z19" s="54"/>
      <c r="AA19" s="54"/>
      <c r="AB19" s="54"/>
      <c r="AC19" s="54"/>
      <c r="AD19" s="54"/>
      <c r="AE19" s="54"/>
      <c r="AF19" s="54"/>
      <c r="AG19" s="54"/>
    </row>
    <row r="20" spans="1:33" ht="32.25" customHeight="1" x14ac:dyDescent="0.25">
      <c r="A20" s="57"/>
      <c r="B20" s="115"/>
      <c r="C20" s="115"/>
      <c r="D20" s="115"/>
      <c r="E20" s="115"/>
      <c r="F20" s="115"/>
      <c r="G20" s="96" t="s">
        <v>276</v>
      </c>
      <c r="H20" s="97" t="s">
        <v>282</v>
      </c>
      <c r="I20" s="96" t="s">
        <v>284</v>
      </c>
      <c r="J20" s="96" t="s">
        <v>286</v>
      </c>
      <c r="K20" s="96" t="s">
        <v>290</v>
      </c>
      <c r="L20" s="96" t="s">
        <v>292</v>
      </c>
      <c r="M20" s="97" t="s">
        <v>293</v>
      </c>
      <c r="N20" s="97" t="s">
        <v>278</v>
      </c>
      <c r="O20" s="61"/>
      <c r="P20" s="54"/>
      <c r="Q20" s="54"/>
      <c r="R20" s="54"/>
      <c r="S20" s="54"/>
      <c r="T20" s="54"/>
      <c r="U20" s="54"/>
      <c r="V20" s="54"/>
      <c r="W20" s="54"/>
      <c r="X20" s="54"/>
      <c r="Y20" s="54"/>
      <c r="Z20" s="54"/>
      <c r="AA20" s="54"/>
      <c r="AB20" s="54"/>
      <c r="AC20" s="54"/>
      <c r="AD20" s="54"/>
      <c r="AE20" s="54"/>
      <c r="AF20" s="54"/>
      <c r="AG20" s="54"/>
    </row>
    <row r="21" spans="1:33" ht="32.25" customHeight="1" x14ac:dyDescent="0.25">
      <c r="A21" s="57"/>
      <c r="B21" s="116"/>
      <c r="C21" s="116"/>
      <c r="D21" s="116"/>
      <c r="E21" s="116"/>
      <c r="F21" s="116"/>
      <c r="G21" s="97" t="s">
        <v>277</v>
      </c>
      <c r="H21" s="97" t="s">
        <v>283</v>
      </c>
      <c r="I21" s="100" t="s">
        <v>285</v>
      </c>
      <c r="J21" s="96" t="s">
        <v>287</v>
      </c>
      <c r="K21" s="96" t="s">
        <v>291</v>
      </c>
      <c r="L21" s="96" t="s">
        <v>292</v>
      </c>
      <c r="M21" s="97" t="s">
        <v>293</v>
      </c>
      <c r="N21" s="97" t="s">
        <v>278</v>
      </c>
      <c r="O21" s="61"/>
      <c r="P21" s="54"/>
      <c r="Q21" s="54"/>
      <c r="R21" s="54"/>
      <c r="S21" s="54"/>
      <c r="T21" s="54"/>
      <c r="U21" s="54"/>
      <c r="V21" s="54"/>
      <c r="W21" s="54"/>
      <c r="X21" s="54"/>
      <c r="Y21" s="54"/>
      <c r="Z21" s="54"/>
      <c r="AA21" s="54"/>
      <c r="AB21" s="54"/>
      <c r="AC21" s="54"/>
      <c r="AD21" s="54"/>
      <c r="AE21" s="54"/>
      <c r="AF21" s="54"/>
      <c r="AG21" s="54"/>
    </row>
    <row r="22" spans="1:33" ht="32.25" customHeight="1" x14ac:dyDescent="0.25">
      <c r="A22" s="57"/>
      <c r="B22" s="120" t="s">
        <v>295</v>
      </c>
      <c r="C22" s="114" t="s">
        <v>140</v>
      </c>
      <c r="D22" s="121" t="s">
        <v>296</v>
      </c>
      <c r="E22" s="114" t="s">
        <v>129</v>
      </c>
      <c r="F22" s="121" t="s">
        <v>274</v>
      </c>
      <c r="G22" s="95" t="s">
        <v>297</v>
      </c>
      <c r="H22" s="97" t="s">
        <v>300</v>
      </c>
      <c r="I22" s="96" t="s">
        <v>303</v>
      </c>
      <c r="J22" s="96" t="s">
        <v>311</v>
      </c>
      <c r="K22" s="96" t="s">
        <v>313</v>
      </c>
      <c r="L22" s="96" t="s">
        <v>292</v>
      </c>
      <c r="M22" s="97" t="s">
        <v>293</v>
      </c>
      <c r="N22" s="97" t="s">
        <v>278</v>
      </c>
      <c r="O22" s="61"/>
      <c r="P22" s="54"/>
      <c r="Q22" s="54"/>
      <c r="R22" s="54"/>
      <c r="S22" s="54"/>
      <c r="T22" s="54"/>
      <c r="U22" s="54"/>
      <c r="V22" s="54"/>
      <c r="W22" s="54"/>
      <c r="X22" s="54"/>
      <c r="Y22" s="54"/>
      <c r="Z22" s="54"/>
      <c r="AA22" s="54"/>
      <c r="AB22" s="54"/>
      <c r="AC22" s="54"/>
      <c r="AD22" s="54"/>
      <c r="AE22" s="54"/>
      <c r="AF22" s="54"/>
      <c r="AG22" s="54"/>
    </row>
    <row r="23" spans="1:33" ht="32.25" customHeight="1" x14ac:dyDescent="0.25">
      <c r="A23" s="57"/>
      <c r="B23" s="115"/>
      <c r="C23" s="115"/>
      <c r="D23" s="115"/>
      <c r="E23" s="115"/>
      <c r="F23" s="115"/>
      <c r="G23" s="97" t="s">
        <v>298</v>
      </c>
      <c r="H23" s="97" t="s">
        <v>301</v>
      </c>
      <c r="I23" s="96" t="s">
        <v>285</v>
      </c>
      <c r="J23" s="96" t="s">
        <v>312</v>
      </c>
      <c r="K23" s="96" t="s">
        <v>216</v>
      </c>
      <c r="L23" s="96" t="s">
        <v>292</v>
      </c>
      <c r="M23" s="97" t="s">
        <v>293</v>
      </c>
      <c r="N23" s="97" t="s">
        <v>278</v>
      </c>
      <c r="O23" s="61"/>
      <c r="P23" s="54"/>
      <c r="Q23" s="54"/>
      <c r="R23" s="54"/>
      <c r="S23" s="54"/>
      <c r="T23" s="54"/>
      <c r="U23" s="54"/>
      <c r="V23" s="54"/>
      <c r="W23" s="54"/>
      <c r="X23" s="54"/>
      <c r="Y23" s="54"/>
      <c r="Z23" s="54"/>
      <c r="AA23" s="54"/>
      <c r="AB23" s="54"/>
      <c r="AC23" s="54"/>
      <c r="AD23" s="54"/>
      <c r="AE23" s="54"/>
      <c r="AF23" s="54"/>
      <c r="AG23" s="54"/>
    </row>
    <row r="24" spans="1:33" ht="32.25" customHeight="1" thickTop="1" thickBot="1" x14ac:dyDescent="0.3">
      <c r="A24" s="57"/>
      <c r="B24" s="116"/>
      <c r="C24" s="116"/>
      <c r="D24" s="116"/>
      <c r="E24" s="116"/>
      <c r="F24" s="116"/>
      <c r="G24" s="97" t="s">
        <v>299</v>
      </c>
      <c r="H24" s="97" t="s">
        <v>302</v>
      </c>
      <c r="I24" s="100" t="s">
        <v>285</v>
      </c>
      <c r="J24" s="96" t="s">
        <v>288</v>
      </c>
      <c r="K24" s="96" t="s">
        <v>216</v>
      </c>
      <c r="L24" s="96" t="s">
        <v>292</v>
      </c>
      <c r="M24" s="97" t="s">
        <v>293</v>
      </c>
      <c r="N24" s="97" t="s">
        <v>278</v>
      </c>
      <c r="O24" s="61"/>
      <c r="P24" s="54"/>
      <c r="Q24" s="54"/>
      <c r="R24" s="54"/>
      <c r="S24" s="54"/>
      <c r="T24" s="54"/>
      <c r="U24" s="54"/>
      <c r="V24" s="54"/>
      <c r="W24" s="54"/>
      <c r="X24" s="54"/>
      <c r="Y24" s="54"/>
      <c r="Z24" s="54"/>
      <c r="AA24" s="54"/>
      <c r="AB24" s="54"/>
      <c r="AC24" s="54"/>
      <c r="AD24" s="54"/>
      <c r="AE24" s="54"/>
      <c r="AF24" s="54"/>
      <c r="AG24" s="54"/>
    </row>
    <row r="25" spans="1:33" ht="32.25" customHeight="1" thickTop="1" thickBot="1" x14ac:dyDescent="0.3">
      <c r="A25" s="57"/>
      <c r="B25" s="120" t="s">
        <v>236</v>
      </c>
      <c r="C25" s="114" t="s">
        <v>137</v>
      </c>
      <c r="D25" s="121" t="s">
        <v>304</v>
      </c>
      <c r="E25" s="114" t="s">
        <v>139</v>
      </c>
      <c r="F25" s="121" t="s">
        <v>274</v>
      </c>
      <c r="G25" s="95" t="s">
        <v>306</v>
      </c>
      <c r="H25" s="96" t="s">
        <v>305</v>
      </c>
      <c r="I25" s="96" t="s">
        <v>285</v>
      </c>
      <c r="J25" s="66" t="s">
        <v>216</v>
      </c>
      <c r="K25" s="66" t="s">
        <v>291</v>
      </c>
      <c r="L25" s="96" t="s">
        <v>292</v>
      </c>
      <c r="M25" s="97" t="s">
        <v>314</v>
      </c>
      <c r="N25" s="97" t="s">
        <v>278</v>
      </c>
      <c r="O25" s="61"/>
      <c r="P25" s="54"/>
      <c r="Q25" s="54"/>
      <c r="R25" s="54"/>
      <c r="S25" s="54"/>
      <c r="T25" s="54"/>
      <c r="U25" s="54"/>
      <c r="V25" s="54"/>
      <c r="W25" s="54"/>
      <c r="X25" s="54"/>
      <c r="Y25" s="54"/>
      <c r="Z25" s="54"/>
      <c r="AA25" s="54"/>
      <c r="AB25" s="54"/>
      <c r="AC25" s="54"/>
      <c r="AD25" s="54"/>
      <c r="AE25" s="54"/>
      <c r="AF25" s="54"/>
      <c r="AG25" s="54"/>
    </row>
    <row r="26" spans="1:33" ht="32.25" customHeight="1" thickTop="1" thickBot="1" x14ac:dyDescent="0.3">
      <c r="A26" s="57"/>
      <c r="B26" s="115"/>
      <c r="C26" s="115"/>
      <c r="D26" s="115"/>
      <c r="E26" s="115"/>
      <c r="F26" s="115"/>
      <c r="G26" s="96" t="s">
        <v>307</v>
      </c>
      <c r="H26" s="97" t="s">
        <v>309</v>
      </c>
      <c r="I26" s="96" t="s">
        <v>285</v>
      </c>
      <c r="J26" s="96" t="s">
        <v>216</v>
      </c>
      <c r="K26" s="96" t="s">
        <v>216</v>
      </c>
      <c r="L26" s="96" t="s">
        <v>292</v>
      </c>
      <c r="M26" s="97" t="s">
        <v>293</v>
      </c>
      <c r="N26" s="97" t="s">
        <v>278</v>
      </c>
      <c r="O26" s="61"/>
      <c r="P26" s="54"/>
      <c r="Q26" s="54"/>
      <c r="R26" s="54"/>
      <c r="S26" s="54"/>
      <c r="T26" s="54"/>
      <c r="U26" s="54"/>
      <c r="V26" s="54"/>
      <c r="W26" s="54"/>
      <c r="X26" s="54"/>
      <c r="Y26" s="54"/>
      <c r="Z26" s="54"/>
      <c r="AA26" s="54"/>
      <c r="AB26" s="54"/>
      <c r="AC26" s="54"/>
      <c r="AD26" s="54"/>
      <c r="AE26" s="54"/>
      <c r="AF26" s="54"/>
      <c r="AG26" s="54"/>
    </row>
    <row r="27" spans="1:33" ht="32.25" customHeight="1" thickTop="1" thickBot="1" x14ac:dyDescent="0.3">
      <c r="A27" s="57"/>
      <c r="B27" s="116"/>
      <c r="C27" s="116"/>
      <c r="D27" s="116"/>
      <c r="E27" s="116"/>
      <c r="F27" s="116"/>
      <c r="G27" s="97" t="s">
        <v>308</v>
      </c>
      <c r="H27" s="98" t="s">
        <v>310</v>
      </c>
      <c r="I27" s="100" t="s">
        <v>285</v>
      </c>
      <c r="J27" s="96" t="s">
        <v>216</v>
      </c>
      <c r="K27" s="96" t="s">
        <v>216</v>
      </c>
      <c r="L27" s="96" t="s">
        <v>292</v>
      </c>
      <c r="M27" s="97" t="s">
        <v>314</v>
      </c>
      <c r="N27" s="97" t="s">
        <v>278</v>
      </c>
      <c r="O27" s="61"/>
      <c r="P27" s="54"/>
      <c r="Q27" s="54"/>
      <c r="R27" s="54"/>
      <c r="S27" s="54"/>
      <c r="T27" s="54"/>
      <c r="U27" s="54"/>
      <c r="V27" s="54"/>
      <c r="W27" s="54"/>
      <c r="X27" s="54"/>
      <c r="Y27" s="54"/>
      <c r="Z27" s="54"/>
      <c r="AA27" s="54"/>
      <c r="AB27" s="54"/>
      <c r="AC27" s="54"/>
      <c r="AD27" s="54"/>
      <c r="AE27" s="54"/>
      <c r="AF27" s="54"/>
      <c r="AG27" s="54"/>
    </row>
    <row r="28" spans="1:33" ht="15.75" customHeight="1" thickTop="1" thickBot="1" x14ac:dyDescent="0.3">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5">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5">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5">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5">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5">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5">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5">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5">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5">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5">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5">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5">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5">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5">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5">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5">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5">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5">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5">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5">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5">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5">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5">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5">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5">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5">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5">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5">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5">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5">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5">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5">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5">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5">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5">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5">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5">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5">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5">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5">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5">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5">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5">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5">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5">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5">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5">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5">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5">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5">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5">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5">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5">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5">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5">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5">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5">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5">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5">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5">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5">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5">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5">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5">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5">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5">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5">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5">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5">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5">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5">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5">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5">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5">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5">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5">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5">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5">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5">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5">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5">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5">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5">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5">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5">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5">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5">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5">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5">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5">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5">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5">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5">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5">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5">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5">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5">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5">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5">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5">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5">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5">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5">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5">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5">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5">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5">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5">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5">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5">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5">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5">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5">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5">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5">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5">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5">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5">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5">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5">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5">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5">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5">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5">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5">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5">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5">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5">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5">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5">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5">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5">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5">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5">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5">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5">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5">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5">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5">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5">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5">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5">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5">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5">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5">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5">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5">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5">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5">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5">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5">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5">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5">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5">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5">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5">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5">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5">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5">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5">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5">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5">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5">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5">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5">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5">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5">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5">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5">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5">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5">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5">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5">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5">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5">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5">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5">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5">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5">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5">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5">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5">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5">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5">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5">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5">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5">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5">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5">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5">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5">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5">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5">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5">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5">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5">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5">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5">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5">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6" workbookViewId="0">
      <selection activeCell="B13" sqref="B13:B15"/>
    </sheetView>
  </sheetViews>
  <sheetFormatPr baseColWidth="10" defaultColWidth="12.5546875" defaultRowHeight="15" customHeight="1" x14ac:dyDescent="0.25"/>
  <cols>
    <col min="1" max="1" width="7.77734375" customWidth="1"/>
    <col min="2" max="7" width="31.218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
      <c r="A3" s="57"/>
      <c r="B3" s="110" t="s">
        <v>162</v>
      </c>
      <c r="C3" s="111"/>
      <c r="D3" s="111"/>
      <c r="E3" s="111"/>
      <c r="F3" s="111"/>
      <c r="G3" s="109"/>
      <c r="H3" s="61"/>
      <c r="I3" s="54"/>
      <c r="J3" s="54"/>
      <c r="K3" s="54"/>
      <c r="L3" s="54"/>
      <c r="M3" s="54"/>
      <c r="N3" s="54"/>
      <c r="O3" s="54"/>
      <c r="P3" s="54"/>
      <c r="Q3" s="54"/>
      <c r="R3" s="54"/>
      <c r="S3" s="54"/>
      <c r="T3" s="54"/>
      <c r="U3" s="54"/>
      <c r="V3" s="54"/>
      <c r="W3" s="54"/>
      <c r="X3" s="54"/>
      <c r="Y3" s="54"/>
      <c r="Z3" s="54"/>
      <c r="AA3" s="54"/>
      <c r="AB3" s="54"/>
    </row>
    <row r="4" spans="1:28" ht="17.25" customHeight="1" x14ac:dyDescent="0.3">
      <c r="A4" s="57"/>
      <c r="B4" s="131" t="s">
        <v>163</v>
      </c>
      <c r="C4" s="111"/>
      <c r="D4" s="111"/>
      <c r="E4" s="111"/>
      <c r="F4" s="111"/>
      <c r="G4" s="109"/>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2" t="s">
        <v>164</v>
      </c>
      <c r="C5" s="111"/>
      <c r="D5" s="111"/>
      <c r="E5" s="111"/>
      <c r="F5" s="111"/>
      <c r="G5" s="109"/>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151</v>
      </c>
      <c r="C6" s="72" t="s">
        <v>165</v>
      </c>
      <c r="D6" s="73" t="s">
        <v>166</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8" t="str">
        <f>Medidas!C8</f>
        <v>Dinamizar el comité mediante reuniones periódicas, seguimiento de casos y acciones preventivas institucionales.</v>
      </c>
      <c r="C7" s="65" t="str">
        <f>'Cómo planeamos'!G7</f>
        <v>1.REUNIONES POR TRIMESTRE DEL COMITÉ CONVIVENCIA</v>
      </c>
      <c r="D7" s="66" t="s">
        <v>172</v>
      </c>
      <c r="E7" s="96" t="s">
        <v>329</v>
      </c>
      <c r="F7" s="98" t="s">
        <v>330</v>
      </c>
      <c r="G7" s="96" t="s">
        <v>328</v>
      </c>
      <c r="H7" s="61"/>
      <c r="I7" s="54"/>
      <c r="J7" s="54"/>
      <c r="K7" s="54" t="s">
        <v>170</v>
      </c>
      <c r="L7" s="54"/>
      <c r="M7" s="54"/>
      <c r="N7" s="54"/>
      <c r="O7" s="54"/>
      <c r="P7" s="54"/>
      <c r="Q7" s="54"/>
      <c r="R7" s="54"/>
      <c r="S7" s="54"/>
      <c r="T7" s="54"/>
      <c r="U7" s="54"/>
      <c r="V7" s="54"/>
      <c r="W7" s="54"/>
      <c r="X7" s="54"/>
      <c r="Y7" s="54"/>
      <c r="Z7" s="54"/>
      <c r="AA7" s="54"/>
      <c r="AB7" s="54"/>
    </row>
    <row r="8" spans="1:28" ht="30" customHeight="1" x14ac:dyDescent="0.25">
      <c r="A8" s="57"/>
      <c r="B8" s="115"/>
      <c r="C8" s="65" t="str">
        <f>'Cómo planeamos'!G8</f>
        <v>2.REALIZAR SEGUIMIENTO A LOS CASOS</v>
      </c>
      <c r="D8" s="66" t="s">
        <v>172</v>
      </c>
      <c r="E8" s="96" t="s">
        <v>315</v>
      </c>
      <c r="F8" s="96" t="s">
        <v>317</v>
      </c>
      <c r="G8" s="66" t="s">
        <v>204</v>
      </c>
      <c r="H8" s="61"/>
      <c r="I8" s="54"/>
      <c r="J8" s="54"/>
      <c r="K8" s="54" t="s">
        <v>171</v>
      </c>
      <c r="L8" s="54"/>
      <c r="M8" s="54"/>
      <c r="N8" s="54"/>
      <c r="O8" s="54"/>
      <c r="P8" s="54"/>
      <c r="Q8" s="54"/>
      <c r="R8" s="54"/>
      <c r="S8" s="54"/>
      <c r="T8" s="54"/>
      <c r="U8" s="54"/>
      <c r="V8" s="54"/>
      <c r="W8" s="54"/>
      <c r="X8" s="54"/>
      <c r="Y8" s="54"/>
      <c r="Z8" s="54"/>
      <c r="AA8" s="54"/>
      <c r="AB8" s="54"/>
    </row>
    <row r="9" spans="1:28" ht="30" customHeight="1" x14ac:dyDescent="0.25">
      <c r="A9" s="57"/>
      <c r="B9" s="116"/>
      <c r="C9" s="65" t="str">
        <f>'Cómo planeamos'!G9</f>
        <v>3.DISEÑAR ACCIONES PREVENTIVAS</v>
      </c>
      <c r="D9" s="66" t="s">
        <v>172</v>
      </c>
      <c r="E9" s="100" t="s">
        <v>316</v>
      </c>
      <c r="F9" s="96" t="s">
        <v>318</v>
      </c>
      <c r="G9" s="66" t="s">
        <v>204</v>
      </c>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5">
      <c r="A10" s="57"/>
      <c r="B10" s="118" t="str">
        <f>Medidas!C9</f>
        <v>Fortalecer la articulación de los proyectos transversales con actividades prácticas</v>
      </c>
      <c r="C10" s="136" t="s">
        <v>320</v>
      </c>
      <c r="D10" s="66" t="s">
        <v>173</v>
      </c>
      <c r="E10" s="96" t="s">
        <v>321</v>
      </c>
      <c r="F10" s="96" t="s">
        <v>322</v>
      </c>
      <c r="G10" s="96" t="s">
        <v>331</v>
      </c>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5">
      <c r="A11" s="57"/>
      <c r="B11" s="115"/>
      <c r="C11" s="135" t="s">
        <v>257</v>
      </c>
      <c r="D11" s="66" t="s">
        <v>173</v>
      </c>
      <c r="E11" s="96" t="s">
        <v>324</v>
      </c>
      <c r="F11" s="98" t="s">
        <v>327</v>
      </c>
      <c r="G11" s="66" t="s">
        <v>325</v>
      </c>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5">
      <c r="A12" s="57"/>
      <c r="B12" s="116"/>
      <c r="C12" s="135" t="s">
        <v>319</v>
      </c>
      <c r="D12" s="66" t="s">
        <v>173</v>
      </c>
      <c r="E12" s="96" t="s">
        <v>323</v>
      </c>
      <c r="F12" s="96" t="s">
        <v>326</v>
      </c>
      <c r="G12" s="96" t="s">
        <v>338</v>
      </c>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5">
      <c r="A13" s="57"/>
      <c r="B13" s="118" t="str">
        <f>Medidas!C10</f>
        <v>Espacios de acompañamiento y remisión a entidades como comisaria de familia, salud pública, policia de infancia y adolescencia</v>
      </c>
      <c r="C13" s="95" t="s">
        <v>261</v>
      </c>
      <c r="D13" s="66" t="s">
        <v>173</v>
      </c>
      <c r="E13" s="96" t="s">
        <v>333</v>
      </c>
      <c r="F13" s="96" t="s">
        <v>336</v>
      </c>
      <c r="G13" s="66" t="s">
        <v>204</v>
      </c>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5">
      <c r="A14" s="57"/>
      <c r="B14" s="115"/>
      <c r="C14" s="97" t="s">
        <v>263</v>
      </c>
      <c r="D14" s="66" t="s">
        <v>173</v>
      </c>
      <c r="E14" s="66" t="s">
        <v>207</v>
      </c>
      <c r="F14" s="96" t="s">
        <v>337</v>
      </c>
      <c r="G14" s="96" t="s">
        <v>339</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6"/>
      <c r="C15" s="97" t="s">
        <v>260</v>
      </c>
      <c r="D15" s="66" t="s">
        <v>173</v>
      </c>
      <c r="E15" s="96" t="s">
        <v>332</v>
      </c>
      <c r="F15" s="96" t="s">
        <v>335</v>
      </c>
      <c r="G15" s="96" t="s">
        <v>334</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2" t="s">
        <v>177</v>
      </c>
      <c r="C16" s="111"/>
      <c r="D16" s="111"/>
      <c r="E16" s="111"/>
      <c r="F16" s="111"/>
      <c r="G16" s="109"/>
      <c r="H16" s="61"/>
      <c r="I16" s="54"/>
      <c r="J16" s="54"/>
      <c r="K16" s="54"/>
      <c r="L16" s="54"/>
      <c r="M16" s="54"/>
      <c r="N16" s="54"/>
      <c r="O16" s="54"/>
      <c r="P16" s="54"/>
      <c r="Q16" s="54"/>
      <c r="R16" s="54"/>
      <c r="S16" s="54"/>
      <c r="T16" s="54"/>
      <c r="U16" s="54"/>
      <c r="V16" s="54"/>
      <c r="W16" s="54"/>
      <c r="X16" s="54"/>
      <c r="Y16" s="54"/>
      <c r="Z16" s="54"/>
      <c r="AA16" s="54"/>
      <c r="AB16" s="54"/>
    </row>
    <row r="17" spans="1:28" ht="37.5" customHeight="1" thickTop="1" thickBot="1" x14ac:dyDescent="0.3">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thickTop="1" thickBot="1" x14ac:dyDescent="0.3">
      <c r="A18" s="57"/>
      <c r="B18" s="120" t="s">
        <v>273</v>
      </c>
      <c r="C18" s="95" t="s">
        <v>275</v>
      </c>
      <c r="D18" s="66" t="s">
        <v>173</v>
      </c>
      <c r="E18" s="96" t="s">
        <v>340</v>
      </c>
      <c r="F18" s="66" t="s">
        <v>195</v>
      </c>
      <c r="G18" s="66" t="s">
        <v>204</v>
      </c>
      <c r="H18" s="61"/>
      <c r="I18" s="54"/>
      <c r="J18" s="54"/>
      <c r="K18" s="54"/>
      <c r="L18" s="54"/>
      <c r="M18" s="54"/>
      <c r="N18" s="54"/>
      <c r="O18" s="54"/>
      <c r="P18" s="54"/>
      <c r="Q18" s="54"/>
      <c r="R18" s="54"/>
      <c r="S18" s="54"/>
      <c r="T18" s="54"/>
      <c r="U18" s="54"/>
      <c r="V18" s="54"/>
      <c r="W18" s="54"/>
      <c r="X18" s="54"/>
      <c r="Y18" s="54"/>
      <c r="Z18" s="54"/>
      <c r="AA18" s="54"/>
      <c r="AB18" s="54"/>
    </row>
    <row r="19" spans="1:28" ht="24" customHeight="1" thickTop="1" thickBot="1" x14ac:dyDescent="0.3">
      <c r="A19" s="57"/>
      <c r="B19" s="115"/>
      <c r="C19" s="96" t="s">
        <v>276</v>
      </c>
      <c r="D19" s="66" t="s">
        <v>173</v>
      </c>
      <c r="E19" s="96" t="s">
        <v>341</v>
      </c>
      <c r="F19" s="96" t="s">
        <v>336</v>
      </c>
      <c r="G19" s="66" t="s">
        <v>204</v>
      </c>
      <c r="H19" s="61"/>
      <c r="I19" s="54"/>
      <c r="J19" s="54"/>
      <c r="K19" s="54"/>
      <c r="L19" s="54"/>
      <c r="M19" s="54"/>
      <c r="N19" s="54"/>
      <c r="O19" s="54"/>
      <c r="P19" s="54"/>
      <c r="Q19" s="54"/>
      <c r="R19" s="54"/>
      <c r="S19" s="54"/>
      <c r="T19" s="54"/>
      <c r="U19" s="54"/>
      <c r="V19" s="54"/>
      <c r="W19" s="54"/>
      <c r="X19" s="54"/>
      <c r="Y19" s="54"/>
      <c r="Z19" s="54"/>
      <c r="AA19" s="54"/>
      <c r="AB19" s="54"/>
    </row>
    <row r="20" spans="1:28" ht="24" customHeight="1" thickTop="1" thickBot="1" x14ac:dyDescent="0.3">
      <c r="A20" s="57"/>
      <c r="B20" s="116"/>
      <c r="C20" s="97" t="s">
        <v>277</v>
      </c>
      <c r="D20" s="66" t="s">
        <v>174</v>
      </c>
      <c r="E20" s="96" t="s">
        <v>342</v>
      </c>
      <c r="F20" s="96" t="s">
        <v>343</v>
      </c>
      <c r="G20" s="66" t="s">
        <v>204</v>
      </c>
      <c r="H20" s="61"/>
      <c r="I20" s="54"/>
      <c r="J20" s="54"/>
      <c r="K20" s="54"/>
      <c r="L20" s="54"/>
      <c r="M20" s="54"/>
      <c r="N20" s="54"/>
      <c r="O20" s="54"/>
      <c r="P20" s="54"/>
      <c r="Q20" s="54"/>
      <c r="R20" s="54"/>
      <c r="S20" s="54"/>
      <c r="T20" s="54"/>
      <c r="U20" s="54"/>
      <c r="V20" s="54"/>
      <c r="W20" s="54"/>
      <c r="X20" s="54"/>
      <c r="Y20" s="54"/>
      <c r="Z20" s="54"/>
      <c r="AA20" s="54"/>
      <c r="AB20" s="54"/>
    </row>
    <row r="21" spans="1:28" ht="24" customHeight="1" thickTop="1" thickBot="1" x14ac:dyDescent="0.3">
      <c r="A21" s="57"/>
      <c r="B21" s="120" t="s">
        <v>295</v>
      </c>
      <c r="C21" s="82" t="str">
        <f>'Cómo planeamos'!G22</f>
        <v>1.Realizar un encuentro por trimestre</v>
      </c>
      <c r="D21" s="66" t="s">
        <v>172</v>
      </c>
      <c r="E21" s="97" t="s">
        <v>344</v>
      </c>
      <c r="F21" s="66" t="s">
        <v>204</v>
      </c>
      <c r="G21" s="96" t="s">
        <v>345</v>
      </c>
      <c r="H21" s="61"/>
      <c r="I21" s="54"/>
      <c r="J21" s="54"/>
      <c r="K21" s="54"/>
      <c r="L21" s="54"/>
      <c r="M21" s="54"/>
      <c r="N21" s="54"/>
      <c r="O21" s="54"/>
      <c r="P21" s="54"/>
      <c r="Q21" s="54"/>
      <c r="R21" s="54"/>
      <c r="S21" s="54"/>
      <c r="T21" s="54"/>
      <c r="U21" s="54"/>
      <c r="V21" s="54"/>
      <c r="W21" s="54"/>
      <c r="X21" s="54"/>
      <c r="Y21" s="54"/>
      <c r="Z21" s="54"/>
      <c r="AA21" s="54"/>
      <c r="AB21" s="54"/>
    </row>
    <row r="22" spans="1:28" ht="24" customHeight="1" thickTop="1" thickBot="1" x14ac:dyDescent="0.3">
      <c r="A22" s="57"/>
      <c r="B22" s="115"/>
      <c r="C22" s="82" t="str">
        <f>'Cómo planeamos'!G23</f>
        <v>2.Generar espacios de diálogo familia-institución</v>
      </c>
      <c r="D22" s="66" t="s">
        <v>172</v>
      </c>
      <c r="E22" s="96" t="s">
        <v>346</v>
      </c>
      <c r="F22" s="96" t="s">
        <v>345</v>
      </c>
      <c r="G22" s="96" t="s">
        <v>347</v>
      </c>
      <c r="H22" s="61"/>
      <c r="I22" s="54"/>
      <c r="J22" s="54"/>
      <c r="K22" s="54"/>
      <c r="L22" s="54"/>
      <c r="M22" s="54"/>
      <c r="N22" s="54"/>
      <c r="O22" s="54"/>
      <c r="P22" s="54"/>
      <c r="Q22" s="54"/>
      <c r="R22" s="54"/>
      <c r="S22" s="54"/>
      <c r="T22" s="54"/>
      <c r="U22" s="54"/>
      <c r="V22" s="54"/>
      <c r="W22" s="54"/>
      <c r="X22" s="54"/>
      <c r="Y22" s="54"/>
      <c r="Z22" s="54"/>
      <c r="AA22" s="54"/>
      <c r="AB22" s="54"/>
    </row>
    <row r="23" spans="1:28" ht="24" customHeight="1" thickTop="1" thickBot="1" x14ac:dyDescent="0.3">
      <c r="A23" s="57"/>
      <c r="B23" s="116"/>
      <c r="C23" s="82" t="str">
        <f>'Cómo planeamos'!G24</f>
        <v>3. Brindar orientaciones prácticas a la familia</v>
      </c>
      <c r="D23" s="66" t="s">
        <v>173</v>
      </c>
      <c r="E23" s="96" t="s">
        <v>348</v>
      </c>
      <c r="F23" s="96" t="s">
        <v>347</v>
      </c>
      <c r="G23" s="96" t="s">
        <v>349</v>
      </c>
      <c r="H23" s="61"/>
      <c r="I23" s="54"/>
      <c r="J23" s="54"/>
      <c r="K23" s="54"/>
      <c r="L23" s="54"/>
      <c r="M23" s="54"/>
      <c r="N23" s="54"/>
      <c r="O23" s="54"/>
      <c r="P23" s="54"/>
      <c r="Q23" s="54"/>
      <c r="R23" s="54"/>
      <c r="S23" s="54"/>
      <c r="T23" s="54"/>
      <c r="U23" s="54"/>
      <c r="V23" s="54"/>
      <c r="W23" s="54"/>
      <c r="X23" s="54"/>
      <c r="Y23" s="54"/>
      <c r="Z23" s="54"/>
      <c r="AA23" s="54"/>
      <c r="AB23" s="54"/>
    </row>
    <row r="24" spans="1:28" ht="24" customHeight="1" thickTop="1" thickBot="1" x14ac:dyDescent="0.3">
      <c r="A24" s="57"/>
      <c r="B24" s="120" t="s">
        <v>236</v>
      </c>
      <c r="C24" s="82" t="str">
        <f>'Cómo planeamos'!G25</f>
        <v>1.Aplicar dinámicas de reconocimiento emocional.</v>
      </c>
      <c r="D24" s="66" t="s">
        <v>172</v>
      </c>
      <c r="E24" s="96" t="s">
        <v>350</v>
      </c>
      <c r="F24" s="96" t="s">
        <v>349</v>
      </c>
      <c r="G24" s="96" t="s">
        <v>349</v>
      </c>
      <c r="H24" s="61"/>
      <c r="I24" s="54"/>
      <c r="J24" s="54"/>
      <c r="K24" s="54"/>
      <c r="L24" s="54"/>
      <c r="M24" s="54"/>
      <c r="N24" s="54"/>
      <c r="O24" s="54"/>
      <c r="P24" s="54"/>
      <c r="Q24" s="54"/>
      <c r="R24" s="54"/>
      <c r="S24" s="54"/>
      <c r="T24" s="54"/>
      <c r="U24" s="54"/>
      <c r="V24" s="54"/>
      <c r="W24" s="54"/>
      <c r="X24" s="54"/>
      <c r="Y24" s="54"/>
      <c r="Z24" s="54"/>
      <c r="AA24" s="54"/>
      <c r="AB24" s="54"/>
    </row>
    <row r="25" spans="1:28" ht="24" customHeight="1" thickTop="1" thickBot="1" x14ac:dyDescent="0.3">
      <c r="A25" s="57"/>
      <c r="B25" s="115"/>
      <c r="C25" s="82" t="str">
        <f>'Cómo planeamos'!G26</f>
        <v>2.Realizar juegos de roles para resolución de conflictos.</v>
      </c>
      <c r="D25" s="66" t="s">
        <v>172</v>
      </c>
      <c r="E25" s="96" t="s">
        <v>351</v>
      </c>
      <c r="F25" s="96" t="s">
        <v>349</v>
      </c>
      <c r="G25" s="96" t="s">
        <v>353</v>
      </c>
      <c r="H25" s="61"/>
      <c r="I25" s="54"/>
      <c r="J25" s="54"/>
      <c r="K25" s="54"/>
      <c r="L25" s="54"/>
      <c r="M25" s="54"/>
      <c r="N25" s="54"/>
      <c r="O25" s="54"/>
      <c r="P25" s="54"/>
      <c r="Q25" s="54"/>
      <c r="R25" s="54"/>
      <c r="S25" s="54"/>
      <c r="T25" s="54"/>
      <c r="U25" s="54"/>
      <c r="V25" s="54"/>
      <c r="W25" s="54"/>
      <c r="X25" s="54"/>
      <c r="Y25" s="54"/>
      <c r="Z25" s="54"/>
      <c r="AA25" s="54"/>
      <c r="AB25" s="54"/>
    </row>
    <row r="26" spans="1:28" ht="24" customHeight="1" thickTop="1" thickBot="1" x14ac:dyDescent="0.3">
      <c r="A26" s="57"/>
      <c r="B26" s="116"/>
      <c r="C26" s="82" t="str">
        <f>'Cómo planeamos'!G27</f>
        <v>3. Evaluar avances en habilidades socioemocionales</v>
      </c>
      <c r="D26" s="66" t="s">
        <v>172</v>
      </c>
      <c r="E26" s="96" t="s">
        <v>352</v>
      </c>
      <c r="F26" s="96" t="s">
        <v>354</v>
      </c>
      <c r="G26" s="96" t="s">
        <v>204</v>
      </c>
      <c r="H26" s="61"/>
      <c r="I26" s="54"/>
      <c r="J26" s="54"/>
      <c r="K26" s="54"/>
      <c r="L26" s="54"/>
      <c r="M26" s="54"/>
      <c r="N26" s="54"/>
      <c r="O26" s="54"/>
      <c r="P26" s="54"/>
      <c r="Q26" s="54"/>
      <c r="R26" s="54"/>
      <c r="S26" s="54"/>
      <c r="T26" s="54"/>
      <c r="U26" s="54"/>
      <c r="V26" s="54"/>
      <c r="W26" s="54"/>
      <c r="X26" s="54"/>
      <c r="Y26" s="54"/>
      <c r="Z26" s="54"/>
      <c r="AA26" s="54"/>
      <c r="AB26" s="54"/>
    </row>
    <row r="27" spans="1:28" ht="15.75" customHeight="1" thickTop="1" thickBot="1" x14ac:dyDescent="0.3">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9" workbookViewId="0">
      <selection activeCell="B10" sqref="B10:B12"/>
    </sheetView>
  </sheetViews>
  <sheetFormatPr baseColWidth="10" defaultColWidth="12.5546875" defaultRowHeight="15" customHeight="1" x14ac:dyDescent="0.25"/>
  <cols>
    <col min="1" max="1" width="7.77734375" customWidth="1"/>
    <col min="2" max="7" width="31.218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
      <c r="A3" s="57"/>
      <c r="B3" s="110" t="s">
        <v>182</v>
      </c>
      <c r="C3" s="111"/>
      <c r="D3" s="111"/>
      <c r="E3" s="111"/>
      <c r="F3" s="111"/>
      <c r="G3" s="109"/>
      <c r="H3" s="61"/>
      <c r="I3" s="54"/>
      <c r="J3" s="54"/>
      <c r="K3" s="54"/>
      <c r="L3" s="54"/>
      <c r="M3" s="54"/>
      <c r="N3" s="54"/>
      <c r="O3" s="54"/>
      <c r="P3" s="54"/>
      <c r="Q3" s="54"/>
      <c r="R3" s="54"/>
      <c r="S3" s="54"/>
      <c r="T3" s="54"/>
      <c r="U3" s="54"/>
      <c r="V3" s="54"/>
      <c r="W3" s="54"/>
      <c r="X3" s="54"/>
      <c r="Y3" s="54"/>
      <c r="Z3" s="54"/>
      <c r="AA3" s="54"/>
      <c r="AB3" s="54"/>
    </row>
    <row r="4" spans="1:28" ht="17.25" customHeight="1" x14ac:dyDescent="0.3">
      <c r="A4" s="57"/>
      <c r="B4" s="131" t="s">
        <v>183</v>
      </c>
      <c r="C4" s="111"/>
      <c r="D4" s="111"/>
      <c r="E4" s="111"/>
      <c r="F4" s="111"/>
      <c r="G4" s="109"/>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2" t="s">
        <v>164</v>
      </c>
      <c r="C5" s="111"/>
      <c r="D5" s="111"/>
      <c r="E5" s="111"/>
      <c r="F5" s="111"/>
      <c r="G5" s="109"/>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151</v>
      </c>
      <c r="C6" s="72" t="s">
        <v>165</v>
      </c>
      <c r="D6" s="73" t="s">
        <v>184</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8" t="str">
        <f>Medidas!C8</f>
        <v>Dinamizar el comité mediante reuniones periódicas, seguimiento de casos y acciones preventivas institucionales.</v>
      </c>
      <c r="C7" s="65" t="str">
        <f>'Cómo planeamos'!G7</f>
        <v>1.REUNIONES POR TRIMESTRE DEL COMITÉ CONVIVENCIA</v>
      </c>
      <c r="D7" s="66" t="s">
        <v>176</v>
      </c>
      <c r="E7" s="96" t="s">
        <v>329</v>
      </c>
      <c r="F7" s="66" t="s">
        <v>195</v>
      </c>
      <c r="G7" s="96" t="s">
        <v>328</v>
      </c>
      <c r="H7" s="61"/>
      <c r="I7" s="54"/>
      <c r="J7" s="54"/>
      <c r="K7" s="54" t="s">
        <v>170</v>
      </c>
      <c r="L7" s="54"/>
      <c r="M7" s="54"/>
      <c r="N7" s="54"/>
      <c r="O7" s="54"/>
      <c r="P7" s="54"/>
      <c r="Q7" s="54"/>
      <c r="R7" s="54"/>
      <c r="S7" s="54"/>
      <c r="T7" s="54"/>
      <c r="U7" s="54"/>
      <c r="V7" s="54"/>
      <c r="W7" s="54"/>
      <c r="X7" s="54"/>
      <c r="Y7" s="54"/>
      <c r="Z7" s="54"/>
      <c r="AA7" s="54"/>
      <c r="AB7" s="54"/>
    </row>
    <row r="8" spans="1:28" ht="30" customHeight="1" x14ac:dyDescent="0.25">
      <c r="A8" s="57"/>
      <c r="B8" s="115"/>
      <c r="C8" s="65" t="str">
        <f>'Cómo planeamos'!G8</f>
        <v>2.REALIZAR SEGUIMIENTO A LOS CASOS</v>
      </c>
      <c r="D8" s="66" t="s">
        <v>176</v>
      </c>
      <c r="E8" s="96" t="s">
        <v>315</v>
      </c>
      <c r="F8" s="66" t="s">
        <v>205</v>
      </c>
      <c r="G8" s="66" t="s">
        <v>208</v>
      </c>
      <c r="H8" s="61"/>
      <c r="I8" s="54"/>
      <c r="J8" s="54"/>
      <c r="K8" s="54" t="s">
        <v>171</v>
      </c>
      <c r="L8" s="54"/>
      <c r="M8" s="54"/>
      <c r="N8" s="54"/>
      <c r="O8" s="54"/>
      <c r="P8" s="54"/>
      <c r="Q8" s="54"/>
      <c r="R8" s="54"/>
      <c r="S8" s="54"/>
      <c r="T8" s="54"/>
      <c r="U8" s="54"/>
      <c r="V8" s="54"/>
      <c r="W8" s="54"/>
      <c r="X8" s="54"/>
      <c r="Y8" s="54"/>
      <c r="Z8" s="54"/>
      <c r="AA8" s="54"/>
      <c r="AB8" s="54"/>
    </row>
    <row r="9" spans="1:28" ht="30" customHeight="1" x14ac:dyDescent="0.25">
      <c r="A9" s="57"/>
      <c r="B9" s="116"/>
      <c r="C9" s="65" t="str">
        <f>'Cómo planeamos'!G9</f>
        <v>3.DISEÑAR ACCIONES PREVENTIVAS</v>
      </c>
      <c r="D9" s="66" t="s">
        <v>176</v>
      </c>
      <c r="E9" s="100" t="s">
        <v>316</v>
      </c>
      <c r="F9" s="96" t="s">
        <v>318</v>
      </c>
      <c r="G9" s="66" t="s">
        <v>208</v>
      </c>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5">
      <c r="A10" s="57"/>
      <c r="B10" s="118" t="str">
        <f>Medidas!C9</f>
        <v>Fortalecer la articulación de los proyectos transversales con actividades prácticas</v>
      </c>
      <c r="C10" s="136" t="s">
        <v>320</v>
      </c>
      <c r="D10" s="66" t="s">
        <v>176</v>
      </c>
      <c r="E10" s="96" t="s">
        <v>321</v>
      </c>
      <c r="F10" s="96" t="s">
        <v>322</v>
      </c>
      <c r="G10" s="96" t="s">
        <v>331</v>
      </c>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5">
      <c r="A11" s="57"/>
      <c r="B11" s="115"/>
      <c r="C11" s="135" t="s">
        <v>257</v>
      </c>
      <c r="D11" s="66" t="s">
        <v>176</v>
      </c>
      <c r="E11" s="96" t="s">
        <v>323</v>
      </c>
      <c r="F11" s="98" t="s">
        <v>327</v>
      </c>
      <c r="G11" s="66" t="s">
        <v>325</v>
      </c>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5">
      <c r="A12" s="57"/>
      <c r="B12" s="116"/>
      <c r="C12" s="135" t="s">
        <v>319</v>
      </c>
      <c r="D12" s="66" t="s">
        <v>176</v>
      </c>
      <c r="E12" s="96" t="s">
        <v>333</v>
      </c>
      <c r="F12" s="96" t="s">
        <v>326</v>
      </c>
      <c r="G12" s="96" t="s">
        <v>338</v>
      </c>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5">
      <c r="A13" s="57"/>
      <c r="B13" s="118" t="str">
        <f>Medidas!C10</f>
        <v>Espacios de acompañamiento y remisión a entidades como comisaria de familia, salud pública, policia de infancia y adolescencia</v>
      </c>
      <c r="C13" s="95" t="s">
        <v>261</v>
      </c>
      <c r="D13" s="66" t="s">
        <v>176</v>
      </c>
      <c r="E13" s="66" t="s">
        <v>206</v>
      </c>
      <c r="F13" s="96" t="s">
        <v>336</v>
      </c>
      <c r="G13" s="66" t="s">
        <v>208</v>
      </c>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5">
      <c r="A14" s="57"/>
      <c r="B14" s="115"/>
      <c r="C14" s="97" t="s">
        <v>263</v>
      </c>
      <c r="D14" s="66" t="s">
        <v>176</v>
      </c>
      <c r="E14" s="66" t="s">
        <v>207</v>
      </c>
      <c r="F14" s="96" t="s">
        <v>337</v>
      </c>
      <c r="G14" s="96" t="s">
        <v>339</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6"/>
      <c r="C15" s="97" t="s">
        <v>260</v>
      </c>
      <c r="D15" s="66" t="s">
        <v>176</v>
      </c>
      <c r="E15" s="96" t="s">
        <v>332</v>
      </c>
      <c r="F15" s="96" t="s">
        <v>335</v>
      </c>
      <c r="G15" s="96" t="s">
        <v>334</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2" t="s">
        <v>177</v>
      </c>
      <c r="C16" s="111"/>
      <c r="D16" s="111"/>
      <c r="E16" s="111"/>
      <c r="F16" s="111"/>
      <c r="G16" s="109"/>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5">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5">
      <c r="A18" s="57"/>
      <c r="B18" s="118" t="str">
        <f>Medidas!E8</f>
        <v>Fortalecer la participación en la escuela de padres con estrategias de crianza positiva y comunicación asertiva. Promover la participación de los padres de familia en las diferentes actividades programadas por la institución</v>
      </c>
      <c r="C18" s="95" t="s">
        <v>275</v>
      </c>
      <c r="D18" s="66" t="s">
        <v>176</v>
      </c>
      <c r="E18" s="96" t="s">
        <v>340</v>
      </c>
      <c r="F18" s="66" t="s">
        <v>195</v>
      </c>
      <c r="G18" s="66" t="s">
        <v>204</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5">
      <c r="A19" s="57"/>
      <c r="B19" s="115"/>
      <c r="C19" s="96" t="s">
        <v>276</v>
      </c>
      <c r="D19" s="66" t="s">
        <v>176</v>
      </c>
      <c r="E19" s="96" t="s">
        <v>341</v>
      </c>
      <c r="F19" s="96" t="s">
        <v>336</v>
      </c>
      <c r="G19" s="66" t="s">
        <v>204</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5">
      <c r="A20" s="57"/>
      <c r="B20" s="116"/>
      <c r="C20" s="97" t="s">
        <v>277</v>
      </c>
      <c r="D20" s="66" t="s">
        <v>176</v>
      </c>
      <c r="E20" s="96" t="s">
        <v>342</v>
      </c>
      <c r="F20" s="96" t="s">
        <v>343</v>
      </c>
      <c r="G20" s="66" t="s">
        <v>204</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5">
      <c r="A21" s="57"/>
      <c r="B21" s="120" t="s">
        <v>295</v>
      </c>
      <c r="C21" s="82" t="str">
        <f>'Cómo planeamos'!G22</f>
        <v>1.Realizar un encuentro por trimestre</v>
      </c>
      <c r="D21" s="66" t="s">
        <v>176</v>
      </c>
      <c r="E21" s="97" t="s">
        <v>344</v>
      </c>
      <c r="F21" s="66" t="s">
        <v>204</v>
      </c>
      <c r="G21" s="96" t="s">
        <v>345</v>
      </c>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5">
      <c r="A22" s="57"/>
      <c r="B22" s="115"/>
      <c r="C22" s="82" t="str">
        <f>'Cómo planeamos'!G23</f>
        <v>2.Generar espacios de diálogo familia-institución</v>
      </c>
      <c r="D22" s="66" t="s">
        <v>176</v>
      </c>
      <c r="E22" s="96" t="s">
        <v>346</v>
      </c>
      <c r="F22" s="96" t="s">
        <v>345</v>
      </c>
      <c r="G22" s="96" t="s">
        <v>347</v>
      </c>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5">
      <c r="A23" s="57"/>
      <c r="B23" s="116"/>
      <c r="C23" s="82" t="str">
        <f>'Cómo planeamos'!G24</f>
        <v>3. Brindar orientaciones prácticas a la familia</v>
      </c>
      <c r="D23" s="66" t="s">
        <v>176</v>
      </c>
      <c r="E23" s="96" t="s">
        <v>348</v>
      </c>
      <c r="F23" s="96" t="s">
        <v>347</v>
      </c>
      <c r="G23" s="96" t="s">
        <v>349</v>
      </c>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5">
      <c r="A24" s="57"/>
      <c r="B24" s="118" t="str">
        <f>Medidas!E9</f>
        <v>Desarrollar campañas institucionales y actividades pedagógicas sobre respeto, empatía y buen trato.</v>
      </c>
      <c r="C24" s="82" t="str">
        <f>'Cómo planeamos'!G25</f>
        <v>1.Aplicar dinámicas de reconocimiento emocional.</v>
      </c>
      <c r="D24" s="66" t="s">
        <v>176</v>
      </c>
      <c r="E24" s="96" t="s">
        <v>350</v>
      </c>
      <c r="F24" s="96" t="s">
        <v>349</v>
      </c>
      <c r="G24" s="96" t="s">
        <v>349</v>
      </c>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5">
      <c r="A25" s="57"/>
      <c r="B25" s="115"/>
      <c r="C25" s="82" t="str">
        <f>'Cómo planeamos'!G26</f>
        <v>2.Realizar juegos de roles para resolución de conflictos.</v>
      </c>
      <c r="D25" s="66" t="s">
        <v>176</v>
      </c>
      <c r="E25" s="96" t="s">
        <v>351</v>
      </c>
      <c r="F25" s="96" t="s">
        <v>349</v>
      </c>
      <c r="G25" s="96" t="s">
        <v>353</v>
      </c>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5">
      <c r="A26" s="57"/>
      <c r="B26" s="116"/>
      <c r="C26" s="82" t="str">
        <f>'Cómo planeamos'!G27</f>
        <v>3. Evaluar avances en habilidades socioemocionales</v>
      </c>
      <c r="D26" s="66" t="s">
        <v>176</v>
      </c>
      <c r="E26" s="96" t="s">
        <v>352</v>
      </c>
      <c r="F26" s="96" t="s">
        <v>354</v>
      </c>
      <c r="G26" s="96" t="s">
        <v>204</v>
      </c>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5">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topLeftCell="C1" workbookViewId="0">
      <selection activeCell="H13" sqref="H13"/>
    </sheetView>
  </sheetViews>
  <sheetFormatPr baseColWidth="10" defaultColWidth="12.5546875" defaultRowHeight="15" customHeight="1" x14ac:dyDescent="0.25"/>
  <cols>
    <col min="1" max="1" width="2.44140625" customWidth="1"/>
    <col min="2" max="2" width="23.5546875" customWidth="1"/>
    <col min="3" max="3" width="29.77734375" customWidth="1"/>
    <col min="4" max="5" width="32" customWidth="1"/>
    <col min="6" max="6" width="38.44140625" customWidth="1"/>
    <col min="7" max="7" width="34" customWidth="1"/>
    <col min="8" max="8" width="40.7773437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0" t="s">
        <v>185</v>
      </c>
      <c r="C3" s="111"/>
      <c r="D3" s="111"/>
      <c r="E3" s="111"/>
      <c r="F3" s="111"/>
      <c r="G3" s="111"/>
      <c r="H3" s="109"/>
      <c r="I3" s="15"/>
      <c r="J3" s="15"/>
      <c r="K3" s="15"/>
      <c r="L3" s="15"/>
      <c r="M3" s="15"/>
      <c r="N3" s="15"/>
      <c r="O3" s="15"/>
      <c r="P3" s="15"/>
      <c r="Q3" s="15"/>
      <c r="R3" s="15"/>
      <c r="S3" s="15"/>
      <c r="T3" s="15"/>
      <c r="U3" s="15"/>
      <c r="V3" s="15"/>
      <c r="W3" s="15"/>
      <c r="X3" s="15"/>
      <c r="Y3" s="15"/>
      <c r="Z3" s="15"/>
      <c r="AA3" s="15"/>
    </row>
    <row r="4" spans="1:27" ht="15.75" customHeight="1" x14ac:dyDescent="0.25">
      <c r="A4" s="57"/>
      <c r="B4" s="132" t="s">
        <v>164</v>
      </c>
      <c r="C4" s="111"/>
      <c r="D4" s="111"/>
      <c r="E4" s="111"/>
      <c r="F4" s="111"/>
      <c r="G4" s="111"/>
      <c r="H4" s="109"/>
      <c r="I4" s="61"/>
      <c r="J4" s="54"/>
      <c r="K4" s="54"/>
      <c r="L4" s="54"/>
      <c r="M4" s="54"/>
      <c r="N4" s="54"/>
      <c r="O4" s="54"/>
      <c r="P4" s="54"/>
      <c r="Q4" s="54"/>
      <c r="R4" s="54"/>
      <c r="S4" s="54"/>
      <c r="T4" s="54"/>
      <c r="U4" s="54"/>
      <c r="V4" s="54"/>
      <c r="W4" s="54"/>
      <c r="X4" s="54"/>
      <c r="Y4" s="54"/>
      <c r="Z4" s="54"/>
      <c r="AA4" s="54"/>
    </row>
    <row r="5" spans="1:27" ht="75" customHeight="1" x14ac:dyDescent="0.25">
      <c r="A5" s="57"/>
      <c r="B5" s="53" t="s">
        <v>151</v>
      </c>
      <c r="C5" s="63" t="s">
        <v>186</v>
      </c>
      <c r="D5" s="63" t="s">
        <v>187</v>
      </c>
      <c r="E5" s="63" t="s">
        <v>188</v>
      </c>
      <c r="F5" s="63" t="s">
        <v>189</v>
      </c>
      <c r="G5" s="63" t="s">
        <v>190</v>
      </c>
      <c r="H5" s="63" t="s">
        <v>191</v>
      </c>
      <c r="I5" s="61"/>
      <c r="J5" s="54"/>
      <c r="K5" s="54"/>
      <c r="L5" s="54"/>
      <c r="M5" s="54"/>
      <c r="N5" s="54"/>
      <c r="O5" s="54"/>
      <c r="P5" s="54"/>
      <c r="Q5" s="54"/>
      <c r="R5" s="54"/>
      <c r="S5" s="54"/>
      <c r="T5" s="54"/>
      <c r="U5" s="54"/>
      <c r="V5" s="54"/>
      <c r="W5" s="54"/>
      <c r="X5" s="54"/>
      <c r="Y5" s="54"/>
      <c r="Z5" s="54"/>
      <c r="AA5" s="54"/>
    </row>
    <row r="6" spans="1:27" ht="33.75" customHeight="1" x14ac:dyDescent="0.25">
      <c r="A6" s="57"/>
      <c r="B6" s="83" t="str">
        <f>Medidas!C8</f>
        <v>Dinamizar el comité mediante reuniones periódicas, seguimiento de casos y acciones preventivas institucionales.</v>
      </c>
      <c r="C6" s="96" t="s">
        <v>355</v>
      </c>
      <c r="D6" s="66" t="s">
        <v>209</v>
      </c>
      <c r="E6" s="66" t="s">
        <v>210</v>
      </c>
      <c r="F6" s="66" t="s">
        <v>211</v>
      </c>
      <c r="G6" s="66" t="s">
        <v>195</v>
      </c>
      <c r="H6" s="96" t="s">
        <v>363</v>
      </c>
      <c r="I6" s="61"/>
      <c r="J6" s="54"/>
      <c r="K6" s="54"/>
      <c r="L6" s="54"/>
      <c r="M6" s="54"/>
      <c r="N6" s="54"/>
      <c r="O6" s="54"/>
      <c r="P6" s="54"/>
      <c r="Q6" s="54"/>
      <c r="R6" s="54"/>
      <c r="S6" s="54"/>
      <c r="T6" s="54"/>
      <c r="U6" s="54"/>
      <c r="V6" s="54"/>
      <c r="W6" s="54"/>
      <c r="X6" s="54"/>
      <c r="Y6" s="54"/>
      <c r="Z6" s="54"/>
      <c r="AA6" s="54"/>
    </row>
    <row r="7" spans="1:27" ht="33.75" customHeight="1" x14ac:dyDescent="0.25">
      <c r="A7" s="57"/>
      <c r="B7" s="139" t="s">
        <v>364</v>
      </c>
      <c r="C7" s="96" t="s">
        <v>356</v>
      </c>
      <c r="D7" s="96" t="s">
        <v>357</v>
      </c>
      <c r="E7" s="66" t="s">
        <v>210</v>
      </c>
      <c r="F7" s="66" t="s">
        <v>212</v>
      </c>
      <c r="G7" s="66" t="s">
        <v>195</v>
      </c>
      <c r="H7" s="96" t="s">
        <v>365</v>
      </c>
      <c r="I7" s="61"/>
      <c r="J7" s="54"/>
      <c r="K7" s="54"/>
      <c r="L7" s="54"/>
      <c r="M7" s="54"/>
      <c r="N7" s="54"/>
      <c r="O7" s="54"/>
      <c r="P7" s="54"/>
      <c r="Q7" s="54"/>
      <c r="R7" s="54"/>
      <c r="S7" s="54"/>
      <c r="T7" s="54"/>
      <c r="U7" s="54"/>
      <c r="V7" s="54"/>
      <c r="W7" s="54"/>
      <c r="X7" s="54"/>
      <c r="Y7" s="54"/>
      <c r="Z7" s="54"/>
      <c r="AA7" s="54"/>
    </row>
    <row r="8" spans="1:27" ht="33.75" customHeight="1" x14ac:dyDescent="0.25">
      <c r="A8" s="57"/>
      <c r="B8" s="83" t="str">
        <f>Medidas!C10</f>
        <v>Espacios de acompañamiento y remisión a entidades como comisaria de familia, salud pública, policia de infancia y adolescencia</v>
      </c>
      <c r="C8" s="96" t="s">
        <v>359</v>
      </c>
      <c r="D8" s="96" t="s">
        <v>358</v>
      </c>
      <c r="E8" s="96" t="s">
        <v>360</v>
      </c>
      <c r="F8" s="96" t="s">
        <v>361</v>
      </c>
      <c r="G8" s="96" t="s">
        <v>366</v>
      </c>
      <c r="H8" s="96" t="s">
        <v>362</v>
      </c>
      <c r="I8" s="61"/>
      <c r="J8" s="54"/>
      <c r="K8" s="54"/>
      <c r="L8" s="54"/>
      <c r="M8" s="54"/>
      <c r="N8" s="54"/>
      <c r="O8" s="54"/>
      <c r="P8" s="54"/>
      <c r="Q8" s="54"/>
      <c r="R8" s="54"/>
      <c r="S8" s="54"/>
      <c r="T8" s="54"/>
      <c r="U8" s="54"/>
      <c r="V8" s="54"/>
      <c r="W8" s="54"/>
      <c r="X8" s="54"/>
      <c r="Y8" s="54"/>
      <c r="Z8" s="54"/>
      <c r="AA8" s="54"/>
    </row>
    <row r="9" spans="1:27" ht="20.25" customHeight="1" x14ac:dyDescent="0.25">
      <c r="A9" s="57"/>
      <c r="B9" s="132" t="s">
        <v>177</v>
      </c>
      <c r="C9" s="111"/>
      <c r="D9" s="111"/>
      <c r="E9" s="111"/>
      <c r="F9" s="111"/>
      <c r="G9" s="111"/>
      <c r="H9" s="109"/>
      <c r="I9" s="61"/>
      <c r="J9" s="54"/>
      <c r="K9" s="54"/>
      <c r="L9" s="54"/>
      <c r="M9" s="54"/>
      <c r="N9" s="54"/>
      <c r="O9" s="54"/>
      <c r="P9" s="54"/>
      <c r="Q9" s="54"/>
      <c r="R9" s="54"/>
      <c r="S9" s="54"/>
      <c r="T9" s="54"/>
      <c r="U9" s="54"/>
      <c r="V9" s="54"/>
      <c r="W9" s="54"/>
      <c r="X9" s="54"/>
      <c r="Y9" s="54"/>
      <c r="Z9" s="54"/>
      <c r="AA9" s="54"/>
    </row>
    <row r="10" spans="1:27" ht="66" customHeight="1" x14ac:dyDescent="0.25">
      <c r="A10" s="57"/>
      <c r="B10" s="84" t="s">
        <v>151</v>
      </c>
      <c r="C10" s="85" t="s">
        <v>192</v>
      </c>
      <c r="D10" s="85" t="s">
        <v>187</v>
      </c>
      <c r="E10" s="85" t="s">
        <v>188</v>
      </c>
      <c r="F10" s="85" t="s">
        <v>189</v>
      </c>
      <c r="G10" s="85" t="s">
        <v>190</v>
      </c>
      <c r="H10" s="85" t="s">
        <v>191</v>
      </c>
      <c r="I10" s="61"/>
      <c r="J10" s="54"/>
      <c r="K10" s="54"/>
      <c r="L10" s="54"/>
      <c r="M10" s="54"/>
      <c r="N10" s="54"/>
      <c r="O10" s="54"/>
      <c r="P10" s="54"/>
      <c r="Q10" s="54"/>
      <c r="R10" s="54"/>
      <c r="S10" s="54"/>
      <c r="T10" s="54"/>
      <c r="U10" s="54"/>
      <c r="V10" s="54"/>
      <c r="W10" s="54"/>
      <c r="X10" s="54"/>
      <c r="Y10" s="54"/>
      <c r="Z10" s="54"/>
      <c r="AA10" s="54"/>
    </row>
    <row r="11" spans="1:27" ht="137.25" customHeight="1" x14ac:dyDescent="0.25">
      <c r="A11" s="57"/>
      <c r="B11" s="83" t="str">
        <f>Medidas!E8</f>
        <v>Fortalecer la participación en la escuela de padres con estrategias de crianza positiva y comunicación asertiva. Promover la participación de los padres de familia en las diferentes actividades programadas por la institución</v>
      </c>
      <c r="C11" s="66" t="s">
        <v>214</v>
      </c>
      <c r="D11" s="66" t="s">
        <v>368</v>
      </c>
      <c r="E11" s="66" t="s">
        <v>369</v>
      </c>
      <c r="F11" s="66" t="s">
        <v>370</v>
      </c>
      <c r="G11" s="66" t="s">
        <v>371</v>
      </c>
      <c r="H11" s="66" t="s">
        <v>213</v>
      </c>
      <c r="I11" s="61"/>
      <c r="J11" s="54"/>
      <c r="K11" s="54"/>
      <c r="L11" s="54"/>
      <c r="M11" s="54"/>
      <c r="N11" s="54"/>
      <c r="O11" s="54"/>
      <c r="P11" s="54"/>
      <c r="Q11" s="54"/>
      <c r="R11" s="54"/>
      <c r="S11" s="54"/>
      <c r="T11" s="54"/>
      <c r="U11" s="54"/>
      <c r="V11" s="54"/>
      <c r="W11" s="54"/>
      <c r="X11" s="54"/>
      <c r="Y11" s="54"/>
      <c r="Z11" s="54"/>
      <c r="AA11" s="54"/>
    </row>
    <row r="12" spans="1:27" ht="45" customHeight="1" x14ac:dyDescent="0.25">
      <c r="A12" s="57"/>
      <c r="B12" s="83" t="str">
        <f>Medidas!E9</f>
        <v>Desarrollar campañas institucionales y actividades pedagógicas sobre respeto, empatía y buen trato.</v>
      </c>
      <c r="C12" s="66" t="s">
        <v>372</v>
      </c>
      <c r="D12" s="66" t="s">
        <v>373</v>
      </c>
      <c r="E12" s="66" t="s">
        <v>374</v>
      </c>
      <c r="F12" s="66" t="s">
        <v>375</v>
      </c>
      <c r="G12" s="66" t="s">
        <v>377</v>
      </c>
      <c r="H12" s="66" t="s">
        <v>376</v>
      </c>
      <c r="I12" s="61"/>
      <c r="J12" s="54"/>
      <c r="K12" s="54"/>
      <c r="L12" s="54"/>
      <c r="M12" s="54"/>
      <c r="N12" s="54"/>
      <c r="O12" s="54"/>
      <c r="P12" s="54"/>
      <c r="Q12" s="54"/>
      <c r="R12" s="54"/>
      <c r="S12" s="54"/>
      <c r="T12" s="54"/>
      <c r="U12" s="54"/>
      <c r="V12" s="54"/>
      <c r="W12" s="54"/>
      <c r="X12" s="54"/>
      <c r="Y12" s="54"/>
      <c r="Z12" s="54"/>
      <c r="AA12" s="54"/>
    </row>
    <row r="13" spans="1:27" ht="110.25" customHeight="1" x14ac:dyDescent="0.25">
      <c r="A13" s="57"/>
      <c r="B13" s="83" t="str">
        <f>Medidas!E10</f>
        <v>Integrar de forma transversal actividades que desarrollen empatía, autocontrol y manejo de emociones.</v>
      </c>
      <c r="C13" s="66" t="s">
        <v>378</v>
      </c>
      <c r="D13" s="66" t="s">
        <v>379</v>
      </c>
      <c r="E13" s="66" t="s">
        <v>380</v>
      </c>
      <c r="F13" s="66" t="s">
        <v>381</v>
      </c>
      <c r="G13" s="66" t="s">
        <v>382</v>
      </c>
      <c r="H13" s="66" t="s">
        <v>383</v>
      </c>
      <c r="I13" s="61"/>
      <c r="J13" s="54"/>
      <c r="K13" s="54"/>
      <c r="L13" s="54"/>
      <c r="M13" s="54"/>
      <c r="N13" s="54"/>
      <c r="O13" s="54"/>
      <c r="P13" s="54"/>
      <c r="Q13" s="54"/>
      <c r="R13" s="54"/>
      <c r="S13" s="54"/>
      <c r="T13" s="54"/>
      <c r="U13" s="54"/>
      <c r="V13" s="54"/>
      <c r="W13" s="54"/>
      <c r="X13" s="54"/>
      <c r="Y13" s="54"/>
      <c r="Z13" s="54"/>
      <c r="AA13" s="54"/>
    </row>
    <row r="14" spans="1:27" ht="15.75" customHeight="1" x14ac:dyDescent="0.25">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5">
      <c r="A15" s="57"/>
      <c r="B15" s="137" t="s">
        <v>193</v>
      </c>
      <c r="C15" s="133"/>
      <c r="D15" s="133"/>
      <c r="E15" s="133"/>
      <c r="F15" s="133"/>
      <c r="G15" s="133"/>
      <c r="H15" s="134"/>
      <c r="I15" s="88"/>
      <c r="J15" s="88"/>
      <c r="K15" s="88"/>
      <c r="L15" s="54"/>
      <c r="M15" s="54"/>
      <c r="N15" s="54"/>
      <c r="O15" s="54"/>
      <c r="P15" s="54"/>
      <c r="Q15" s="54"/>
      <c r="R15" s="54"/>
      <c r="S15" s="54"/>
      <c r="T15" s="54"/>
      <c r="U15" s="54"/>
      <c r="V15" s="54"/>
      <c r="W15" s="54"/>
      <c r="X15" s="54"/>
      <c r="Y15" s="54"/>
      <c r="Z15" s="54"/>
      <c r="AA15" s="54"/>
    </row>
    <row r="16" spans="1:27" ht="77.25" customHeight="1" x14ac:dyDescent="0.25">
      <c r="A16" s="57"/>
      <c r="B16" s="138" t="s">
        <v>367</v>
      </c>
      <c r="C16" s="133"/>
      <c r="D16" s="133"/>
      <c r="E16" s="133"/>
      <c r="F16" s="133"/>
      <c r="G16" s="133"/>
      <c r="H16" s="134"/>
      <c r="I16" s="88"/>
      <c r="J16" s="88"/>
      <c r="K16" s="88"/>
      <c r="L16" s="54"/>
      <c r="M16" s="54"/>
      <c r="N16" s="54"/>
      <c r="O16" s="54"/>
      <c r="P16" s="54"/>
      <c r="Q16" s="54"/>
      <c r="R16" s="54"/>
      <c r="S16" s="54"/>
      <c r="T16" s="54"/>
      <c r="U16" s="54"/>
      <c r="V16" s="54"/>
      <c r="W16" s="54"/>
      <c r="X16" s="54"/>
      <c r="Y16" s="54"/>
      <c r="Z16" s="54"/>
      <c r="AA16" s="54"/>
    </row>
    <row r="17" spans="1:27" ht="14.25" customHeight="1" x14ac:dyDescent="0.25">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5">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5">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5">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5">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5">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5">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5">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5">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5">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5">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ASUS</cp:lastModifiedBy>
  <dcterms:created xsi:type="dcterms:W3CDTF">2020-12-01T20:57:07Z</dcterms:created>
  <dcterms:modified xsi:type="dcterms:W3CDTF">2026-04-15T03:33:47Z</dcterms:modified>
</cp:coreProperties>
</file>