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368" windowHeight="9264"/>
  </bookViews>
  <sheets>
    <sheet name="GENERAL " sheetId="1" r:id="rId1"/>
    <sheet name="SEDE PRINCIPA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3" roundtripDataChecksum="0KFTe4Umeh7EDIK0eQPpwN8n6TiCQJazY2P+U0VgpHY="/>
    </ext>
  </extLst>
</workbook>
</file>

<file path=xl/calcChain.xml><?xml version="1.0" encoding="utf-8"?>
<calcChain xmlns="http://schemas.openxmlformats.org/spreadsheetml/2006/main">
  <c r="K48" i="2" l="1"/>
  <c r="J48" i="2"/>
  <c r="E48" i="2"/>
  <c r="D48" i="2"/>
  <c r="K47" i="2"/>
  <c r="J47" i="2"/>
  <c r="I47" i="2"/>
  <c r="I48" i="2" s="1"/>
  <c r="H47" i="2"/>
  <c r="H48" i="2" s="1"/>
  <c r="G47" i="2"/>
  <c r="G48" i="2" s="1"/>
  <c r="F47" i="2"/>
  <c r="F48" i="2" s="1"/>
  <c r="E47" i="2"/>
  <c r="D47" i="2"/>
  <c r="M46" i="2"/>
  <c r="L46" i="2"/>
  <c r="M45" i="2"/>
  <c r="M47" i="2" s="1"/>
  <c r="M48" i="2" s="1"/>
  <c r="L45" i="2"/>
  <c r="L47" i="2" s="1"/>
  <c r="L48" i="2" s="1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3" i="1"/>
  <c r="J43" i="1"/>
  <c r="I43" i="1"/>
  <c r="H43" i="1"/>
  <c r="G43" i="1"/>
  <c r="F43" i="1"/>
  <c r="E43" i="1"/>
  <c r="M43" i="1" s="1"/>
  <c r="D43" i="1"/>
  <c r="L43" i="1" s="1"/>
  <c r="K42" i="1"/>
  <c r="K44" i="1" s="1"/>
  <c r="J42" i="1"/>
  <c r="J44" i="1" s="1"/>
  <c r="I42" i="1"/>
  <c r="I44" i="1" s="1"/>
  <c r="H42" i="1"/>
  <c r="H44" i="1" s="1"/>
  <c r="G42" i="1"/>
  <c r="G44" i="1" s="1"/>
  <c r="F42" i="1"/>
  <c r="F44" i="1" s="1"/>
  <c r="E42" i="1"/>
  <c r="E44" i="1" s="1"/>
  <c r="D42" i="1"/>
  <c r="D44" i="1" s="1"/>
  <c r="D41" i="1"/>
  <c r="D48" i="1" s="1"/>
  <c r="M40" i="1"/>
  <c r="L40" i="1"/>
  <c r="K40" i="1"/>
  <c r="J40" i="1"/>
  <c r="I40" i="1"/>
  <c r="H40" i="1"/>
  <c r="G40" i="1"/>
  <c r="F40" i="1"/>
  <c r="E40" i="1"/>
  <c r="D40" i="1"/>
  <c r="L39" i="1"/>
  <c r="L41" i="1" s="1"/>
  <c r="L48" i="1" s="1"/>
  <c r="K39" i="1"/>
  <c r="K41" i="1" s="1"/>
  <c r="K48" i="1" s="1"/>
  <c r="J39" i="1"/>
  <c r="J41" i="1" s="1"/>
  <c r="J48" i="1" s="1"/>
  <c r="I39" i="1"/>
  <c r="I41" i="1" s="1"/>
  <c r="I48" i="1" s="1"/>
  <c r="H39" i="1"/>
  <c r="H41" i="1" s="1"/>
  <c r="H48" i="1" s="1"/>
  <c r="G39" i="1"/>
  <c r="G41" i="1" s="1"/>
  <c r="G48" i="1" s="1"/>
  <c r="F39" i="1"/>
  <c r="F41" i="1" s="1"/>
  <c r="F48" i="1" s="1"/>
  <c r="E39" i="1"/>
  <c r="E41" i="1" s="1"/>
  <c r="E48" i="1" s="1"/>
  <c r="D39" i="1"/>
  <c r="L42" i="1" l="1"/>
  <c r="L44" i="1" s="1"/>
  <c r="M42" i="1"/>
  <c r="M44" i="1" s="1"/>
  <c r="M39" i="1"/>
  <c r="M41" i="1" s="1"/>
  <c r="M48" i="1" s="1"/>
</calcChain>
</file>

<file path=xl/sharedStrings.xml><?xml version="1.0" encoding="utf-8"?>
<sst xmlns="http://schemas.openxmlformats.org/spreadsheetml/2006/main" count="150" uniqueCount="55">
  <si>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</si>
  <si>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</si>
  <si>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</si>
  <si>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</si>
  <si>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</si>
  <si>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</si>
  <si>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</si>
  <si>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INSTITUCION EDUCATIVA SAMORE</t>
  </si>
  <si>
    <t>CODIGO DANE</t>
  </si>
  <si>
    <t>MUNICIPIO</t>
  </si>
  <si>
    <t>TOLEDO</t>
  </si>
  <si>
    <t>ZONA EDUCATIVA</t>
  </si>
  <si>
    <t xml:space="preserve">RURAL 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</si>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</sst>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6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</cellXfs>
  <cellStyles count="1">
    <cellStyle name="Normal" xfId="0" builtinId="0"/>
  </cellStyles>
  <dxfs count="20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customschemas.google.com/relationships/workbookmetadata" Target="metadata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DE%20PEDRAZ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DE%20EL%20MARGU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DE%20EL%20PORVENI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DE%20SAN%20PABL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DE%20CALIFORNIA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DE%20ALTO%20HORIZONT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DE%20SANTA%20MARTHA%2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 PEDRAZ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 EL MARGU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 EL PORVENIR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 SAN PABL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 CALIFORNI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 ALTO HORIZONT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 SANTA MARTHA 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M22" sqref="M22"/>
    </sheetView>
  </sheetViews>
  <sheetFormatPr baseColWidth="10" defaultColWidth="14.44140625" defaultRowHeight="15" customHeight="1"/>
  <cols>
    <col min="1" max="1" width="11.109375" customWidth="1"/>
    <col min="2" max="13" width="11.6640625" customWidth="1"/>
    <col min="14" max="26" width="10" customWidth="1"/>
  </cols>
  <sheetData>
    <row r="1" spans="1:26" ht="3.75" customHeight="1">
      <c r="A1" s="1">
        <v>12</v>
      </c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5"/>
      <c r="B2" s="26"/>
      <c r="C2" s="31" t="s">
        <v>0</v>
      </c>
      <c r="D2" s="32"/>
      <c r="E2" s="32"/>
      <c r="F2" s="32"/>
      <c r="G2" s="32"/>
      <c r="H2" s="32"/>
      <c r="I2" s="32"/>
      <c r="J2" s="32"/>
      <c r="K2" s="33"/>
      <c r="L2" s="34" t="s">
        <v>1</v>
      </c>
      <c r="M2" s="3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7"/>
      <c r="B3" s="28"/>
      <c r="C3" s="31" t="s">
        <v>2</v>
      </c>
      <c r="D3" s="32"/>
      <c r="E3" s="32"/>
      <c r="F3" s="32"/>
      <c r="G3" s="32"/>
      <c r="H3" s="32"/>
      <c r="I3" s="32"/>
      <c r="J3" s="32"/>
      <c r="K3" s="33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29"/>
      <c r="B4" s="30"/>
      <c r="C4" s="31" t="s">
        <v>4</v>
      </c>
      <c r="D4" s="32"/>
      <c r="E4" s="32"/>
      <c r="F4" s="32"/>
      <c r="G4" s="32"/>
      <c r="H4" s="32"/>
      <c r="I4" s="32"/>
      <c r="J4" s="32"/>
      <c r="K4" s="33"/>
      <c r="L4" s="35"/>
      <c r="M4" s="3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6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7" t="s">
        <v>6</v>
      </c>
      <c r="B8" s="38"/>
      <c r="C8" s="38"/>
      <c r="D8" s="39" t="s">
        <v>7</v>
      </c>
      <c r="E8" s="40"/>
      <c r="F8" s="40"/>
      <c r="G8" s="10"/>
      <c r="H8" s="11" t="s">
        <v>8</v>
      </c>
      <c r="I8" s="41">
        <v>254820000384</v>
      </c>
      <c r="J8" s="40"/>
      <c r="K8" s="12" t="s">
        <v>9</v>
      </c>
      <c r="L8" s="39" t="s">
        <v>10</v>
      </c>
      <c r="M8" s="4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39" t="s">
        <v>12</v>
      </c>
      <c r="D10" s="40"/>
      <c r="E10" s="40"/>
      <c r="F10" s="40"/>
      <c r="G10" s="42" t="s">
        <v>13</v>
      </c>
      <c r="H10" s="38"/>
      <c r="I10" s="43">
        <v>45985</v>
      </c>
      <c r="J10" s="40"/>
      <c r="K10" s="40"/>
      <c r="L10" s="40"/>
      <c r="M10" s="4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4" t="s">
        <v>14</v>
      </c>
      <c r="B12" s="26"/>
      <c r="C12" s="45" t="s">
        <v>15</v>
      </c>
      <c r="D12" s="47" t="s">
        <v>16</v>
      </c>
      <c r="E12" s="33"/>
      <c r="F12" s="47" t="s">
        <v>17</v>
      </c>
      <c r="G12" s="33"/>
      <c r="H12" s="47" t="s">
        <v>18</v>
      </c>
      <c r="I12" s="33"/>
      <c r="J12" s="47" t="s">
        <v>19</v>
      </c>
      <c r="K12" s="33"/>
      <c r="L12" s="47" t="s">
        <v>20</v>
      </c>
      <c r="M12" s="3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9"/>
      <c r="B13" s="30"/>
      <c r="C13" s="46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48" t="s">
        <v>23</v>
      </c>
      <c r="B14" s="26"/>
      <c r="C14" s="6" t="s">
        <v>24</v>
      </c>
      <c r="D14" s="20">
        <v>1</v>
      </c>
      <c r="E14" s="20">
        <v>1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1</v>
      </c>
      <c r="M14" s="20">
        <v>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7"/>
      <c r="B15" s="28"/>
      <c r="C15" s="6" t="s">
        <v>25</v>
      </c>
      <c r="D15" s="20">
        <v>4</v>
      </c>
      <c r="E15" s="20">
        <v>3</v>
      </c>
      <c r="F15" s="20">
        <v>0</v>
      </c>
      <c r="G15" s="20">
        <v>0</v>
      </c>
      <c r="H15" s="20">
        <v>0</v>
      </c>
      <c r="I15" s="20">
        <v>0</v>
      </c>
      <c r="J15" s="20">
        <v>2</v>
      </c>
      <c r="K15" s="20">
        <v>2</v>
      </c>
      <c r="L15" s="20">
        <v>4</v>
      </c>
      <c r="M15" s="20">
        <v>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7"/>
      <c r="B16" s="28"/>
      <c r="C16" s="6" t="s">
        <v>26</v>
      </c>
      <c r="D16" s="20">
        <v>8</v>
      </c>
      <c r="E16" s="20">
        <v>5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2</v>
      </c>
      <c r="L16" s="20">
        <v>8</v>
      </c>
      <c r="M16" s="20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29"/>
      <c r="B17" s="30"/>
      <c r="C17" s="6" t="s">
        <v>27</v>
      </c>
      <c r="D17" s="6"/>
      <c r="E17" s="6"/>
      <c r="F17" s="6"/>
      <c r="G17" s="6"/>
      <c r="H17" s="6"/>
      <c r="I17" s="6"/>
      <c r="J17" s="21"/>
      <c r="K17" s="6"/>
      <c r="L17" s="6"/>
      <c r="M17" s="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48" t="s">
        <v>28</v>
      </c>
      <c r="B18" s="26"/>
      <c r="C18" s="6" t="s">
        <v>29</v>
      </c>
      <c r="D18" s="20">
        <v>9</v>
      </c>
      <c r="E18" s="20">
        <v>5</v>
      </c>
      <c r="F18" s="20">
        <v>2</v>
      </c>
      <c r="G18" s="20">
        <v>1</v>
      </c>
      <c r="H18" s="20">
        <v>0</v>
      </c>
      <c r="I18" s="20">
        <v>0</v>
      </c>
      <c r="J18" s="20">
        <v>1</v>
      </c>
      <c r="K18" s="20">
        <v>2</v>
      </c>
      <c r="L18" s="20">
        <v>11</v>
      </c>
      <c r="M18" s="20">
        <v>7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7"/>
      <c r="B19" s="28"/>
      <c r="C19" s="6" t="s">
        <v>30</v>
      </c>
      <c r="D19" s="20">
        <v>3</v>
      </c>
      <c r="E19" s="20">
        <v>11</v>
      </c>
      <c r="F19" s="20">
        <v>1</v>
      </c>
      <c r="G19" s="20">
        <v>1</v>
      </c>
      <c r="H19" s="20">
        <v>0</v>
      </c>
      <c r="I19" s="20">
        <v>0</v>
      </c>
      <c r="J19" s="20">
        <v>1</v>
      </c>
      <c r="K19" s="20">
        <v>1</v>
      </c>
      <c r="L19" s="20">
        <v>5</v>
      </c>
      <c r="M19" s="20">
        <v>11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7"/>
      <c r="B20" s="28"/>
      <c r="C20" s="6" t="s">
        <v>31</v>
      </c>
      <c r="D20" s="20">
        <v>4</v>
      </c>
      <c r="E20" s="20">
        <v>12</v>
      </c>
      <c r="F20" s="20">
        <v>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4</v>
      </c>
      <c r="M20" s="20">
        <v>12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7"/>
      <c r="B21" s="28"/>
      <c r="C21" s="6" t="s">
        <v>32</v>
      </c>
      <c r="D21" s="20">
        <v>8</v>
      </c>
      <c r="E21" s="20">
        <v>10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8</v>
      </c>
      <c r="M21" s="20">
        <v>10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7"/>
      <c r="B22" s="28"/>
      <c r="C22" s="6" t="s">
        <v>33</v>
      </c>
      <c r="D22" s="20">
        <v>10</v>
      </c>
      <c r="E22" s="20">
        <v>9</v>
      </c>
      <c r="F22" s="20">
        <v>0</v>
      </c>
      <c r="G22" s="20">
        <v>0</v>
      </c>
      <c r="H22" s="20">
        <v>0</v>
      </c>
      <c r="I22" s="20">
        <v>0</v>
      </c>
      <c r="J22" s="20">
        <v>1</v>
      </c>
      <c r="K22" s="20">
        <v>1</v>
      </c>
      <c r="L22" s="20">
        <v>11</v>
      </c>
      <c r="M22" s="20">
        <v>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29"/>
      <c r="B23" s="30"/>
      <c r="C23" s="6" t="s">
        <v>27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8" t="s">
        <v>34</v>
      </c>
      <c r="B24" s="26"/>
      <c r="C24" s="6" t="s">
        <v>35</v>
      </c>
      <c r="D24" s="20">
        <v>7</v>
      </c>
      <c r="E24" s="20">
        <v>11</v>
      </c>
      <c r="F24" s="20">
        <v>3</v>
      </c>
      <c r="G24" s="20">
        <v>1</v>
      </c>
      <c r="H24" s="20">
        <v>0</v>
      </c>
      <c r="I24" s="20">
        <v>0</v>
      </c>
      <c r="J24" s="20">
        <v>2</v>
      </c>
      <c r="K24" s="20">
        <v>0</v>
      </c>
      <c r="L24" s="20">
        <v>7</v>
      </c>
      <c r="M24" s="20">
        <v>11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7"/>
      <c r="B25" s="28"/>
      <c r="C25" s="6" t="s">
        <v>36</v>
      </c>
      <c r="D25" s="20">
        <v>6</v>
      </c>
      <c r="E25" s="20">
        <v>8</v>
      </c>
      <c r="F25" s="20">
        <v>0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6</v>
      </c>
      <c r="M25" s="20">
        <v>9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7"/>
      <c r="B26" s="28"/>
      <c r="C26" s="6" t="s">
        <v>37</v>
      </c>
      <c r="D26" s="20">
        <v>10</v>
      </c>
      <c r="E26" s="20">
        <v>3</v>
      </c>
      <c r="F26" s="20">
        <v>0</v>
      </c>
      <c r="G26" s="20">
        <v>0</v>
      </c>
      <c r="H26" s="20">
        <v>0</v>
      </c>
      <c r="I26" s="20">
        <v>0</v>
      </c>
      <c r="J26" s="20">
        <v>1</v>
      </c>
      <c r="K26" s="20">
        <v>1</v>
      </c>
      <c r="L26" s="20">
        <v>10</v>
      </c>
      <c r="M26" s="20">
        <v>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7"/>
      <c r="B27" s="28"/>
      <c r="C27" s="6" t="s">
        <v>38</v>
      </c>
      <c r="D27" s="20">
        <v>14</v>
      </c>
      <c r="E27" s="22">
        <v>13</v>
      </c>
      <c r="F27" s="20">
        <v>1</v>
      </c>
      <c r="G27" s="20">
        <v>0</v>
      </c>
      <c r="H27" s="20">
        <v>0</v>
      </c>
      <c r="I27" s="20">
        <v>1</v>
      </c>
      <c r="J27" s="20">
        <v>0</v>
      </c>
      <c r="K27" s="20">
        <v>0</v>
      </c>
      <c r="L27" s="20">
        <v>14</v>
      </c>
      <c r="M27" s="20">
        <v>13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9"/>
      <c r="B28" s="30"/>
      <c r="C28" s="6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5" t="s">
        <v>39</v>
      </c>
      <c r="B29" s="45" t="s">
        <v>40</v>
      </c>
      <c r="C29" s="6" t="s">
        <v>41</v>
      </c>
      <c r="D29" s="20">
        <v>11</v>
      </c>
      <c r="E29" s="20">
        <v>18</v>
      </c>
      <c r="F29" s="20">
        <v>0</v>
      </c>
      <c r="G29" s="20">
        <v>0</v>
      </c>
      <c r="H29" s="20">
        <v>0</v>
      </c>
      <c r="I29" s="20">
        <v>0</v>
      </c>
      <c r="J29" s="20">
        <v>2</v>
      </c>
      <c r="K29" s="20">
        <v>2</v>
      </c>
      <c r="L29" s="20">
        <v>11</v>
      </c>
      <c r="M29" s="20">
        <v>18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9"/>
      <c r="B30" s="49"/>
      <c r="C30" s="6" t="s">
        <v>42</v>
      </c>
      <c r="D30" s="20">
        <v>7</v>
      </c>
      <c r="E30" s="20">
        <v>15</v>
      </c>
      <c r="F30" s="20">
        <v>0</v>
      </c>
      <c r="G30" s="20">
        <v>0</v>
      </c>
      <c r="H30" s="20">
        <v>0</v>
      </c>
      <c r="I30" s="20">
        <v>0</v>
      </c>
      <c r="J30" s="20">
        <v>1</v>
      </c>
      <c r="K30" s="20">
        <v>0</v>
      </c>
      <c r="L30" s="20">
        <v>7</v>
      </c>
      <c r="M30" s="20">
        <v>15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9"/>
      <c r="B31" s="46"/>
      <c r="C31" s="6" t="s">
        <v>27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9"/>
      <c r="B32" s="45" t="s">
        <v>43</v>
      </c>
      <c r="C32" s="6" t="s">
        <v>41</v>
      </c>
      <c r="D32" s="20">
        <v>11</v>
      </c>
      <c r="E32" s="20">
        <v>18</v>
      </c>
      <c r="F32" s="20">
        <v>0</v>
      </c>
      <c r="G32" s="20">
        <v>0</v>
      </c>
      <c r="H32" s="20">
        <v>0</v>
      </c>
      <c r="I32" s="20">
        <v>0</v>
      </c>
      <c r="J32" s="20">
        <v>2</v>
      </c>
      <c r="K32" s="20">
        <v>2</v>
      </c>
      <c r="L32" s="20">
        <v>11</v>
      </c>
      <c r="M32" s="6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9"/>
      <c r="B33" s="49"/>
      <c r="C33" s="6" t="s">
        <v>42</v>
      </c>
      <c r="D33" s="20">
        <v>7</v>
      </c>
      <c r="E33" s="20">
        <v>15</v>
      </c>
      <c r="F33" s="20">
        <v>0</v>
      </c>
      <c r="G33" s="20">
        <v>0</v>
      </c>
      <c r="H33" s="20">
        <v>0</v>
      </c>
      <c r="I33" s="20">
        <v>0</v>
      </c>
      <c r="J33" s="20">
        <v>1</v>
      </c>
      <c r="K33" s="20">
        <v>0</v>
      </c>
      <c r="L33" s="20">
        <v>7</v>
      </c>
      <c r="M33" s="20">
        <v>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9"/>
      <c r="B34" s="49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9"/>
      <c r="B35" s="49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6"/>
      <c r="B36" s="46"/>
      <c r="C36" s="6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7" t="s">
        <v>46</v>
      </c>
      <c r="B37" s="32"/>
      <c r="C37" s="33"/>
      <c r="D37" s="6"/>
      <c r="E37" s="6"/>
      <c r="F37" s="6"/>
      <c r="G37" s="6"/>
      <c r="H37" s="6"/>
      <c r="I37" s="6"/>
      <c r="J37" s="6"/>
      <c r="K37" s="6"/>
      <c r="L37" s="6"/>
      <c r="M37" s="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3" t="s">
        <v>47</v>
      </c>
      <c r="B39" s="45" t="s">
        <v>28</v>
      </c>
      <c r="C39" s="6" t="s">
        <v>48</v>
      </c>
      <c r="D39" s="6" t="e">
        <f>SUM('SEDE PRINCIPAL'!D39,'[1]SEDE PEDRAZA'!D39,'[2]SEDE EL MARGUA'!D39,'[3]SEDE EL PORVENIR'!D39,'[4]SEDE SAN PABLO'!D39,'[5]SEDE CALIFORNIA'!D39,'[6]SEDE ALTO HORIZONTE'!D39,'[7]SEDE SANTA MARTHA 2'!D39,#REF!,#REF!)</f>
        <v>#REF!</v>
      </c>
      <c r="E39" s="6" t="e">
        <f>SUM('SEDE PRINCIPAL'!E39,'[1]SEDE PEDRAZA'!E39,'[2]SEDE EL MARGUA'!E39,'[3]SEDE EL PORVENIR'!E39,'[4]SEDE SAN PABLO'!E39,'[5]SEDE CALIFORNIA'!E39,'[6]SEDE ALTO HORIZONTE'!E39,'[7]SEDE SANTA MARTHA 2'!E39,#REF!,#REF!)</f>
        <v>#REF!</v>
      </c>
      <c r="F39" s="6" t="e">
        <f>SUM('SEDE PRINCIPAL'!F39,'[1]SEDE PEDRAZA'!F39,'[2]SEDE EL MARGUA'!F39,'[3]SEDE EL PORVENIR'!F39,'[4]SEDE SAN PABLO'!F39,'[5]SEDE CALIFORNIA'!F39,'[6]SEDE ALTO HORIZONTE'!F39,'[7]SEDE SANTA MARTHA 2'!F39,#REF!,#REF!)</f>
        <v>#REF!</v>
      </c>
      <c r="G39" s="6" t="e">
        <f>SUM('SEDE PRINCIPAL'!G39,'[1]SEDE PEDRAZA'!G39,'[2]SEDE EL MARGUA'!G39,'[3]SEDE EL PORVENIR'!G39,'[4]SEDE SAN PABLO'!G39,'[5]SEDE CALIFORNIA'!G39,'[6]SEDE ALTO HORIZONTE'!G39,'[7]SEDE SANTA MARTHA 2'!G39,#REF!,#REF!)</f>
        <v>#REF!</v>
      </c>
      <c r="H39" s="6" t="e">
        <f>SUM('SEDE PRINCIPAL'!H39,'[1]SEDE PEDRAZA'!H39,'[2]SEDE EL MARGUA'!H39,'[3]SEDE EL PORVENIR'!H39,'[4]SEDE SAN PABLO'!H39,'[5]SEDE CALIFORNIA'!H39,'[6]SEDE ALTO HORIZONTE'!H39,'[7]SEDE SANTA MARTHA 2'!H39,#REF!,#REF!)</f>
        <v>#REF!</v>
      </c>
      <c r="I39" s="6" t="e">
        <f>SUM('SEDE PRINCIPAL'!I39,'[1]SEDE PEDRAZA'!I39,'[2]SEDE EL MARGUA'!I39,'[3]SEDE EL PORVENIR'!I39,'[4]SEDE SAN PABLO'!I39,'[5]SEDE CALIFORNIA'!I39,'[6]SEDE ALTO HORIZONTE'!I39,'[7]SEDE SANTA MARTHA 2'!I39,#REF!,#REF!)</f>
        <v>#REF!</v>
      </c>
      <c r="J39" s="6" t="e">
        <f>SUM('SEDE PRINCIPAL'!J39,'[1]SEDE PEDRAZA'!J39,'[2]SEDE EL MARGUA'!J39,'[3]SEDE EL PORVENIR'!J39,'[4]SEDE SAN PABLO'!J39,'[5]SEDE CALIFORNIA'!J39,'[6]SEDE ALTO HORIZONTE'!J39,'[7]SEDE SANTA MARTHA 2'!J39,#REF!,#REF!)</f>
        <v>#REF!</v>
      </c>
      <c r="K39" s="6" t="e">
        <f>SUM('SEDE PRINCIPAL'!K39,'[1]SEDE PEDRAZA'!K39,'[2]SEDE EL MARGUA'!K39,'[3]SEDE EL PORVENIR'!K39,'[4]SEDE SAN PABLO'!K39,'[5]SEDE CALIFORNIA'!K39,'[6]SEDE ALTO HORIZONTE'!K39,'[7]SEDE SANTA MARTHA 2'!K39,#REF!,#REF!)</f>
        <v>#REF!</v>
      </c>
      <c r="L39" s="6" t="e">
        <f t="shared" ref="L39:M39" si="0">SUM(D39,F39,H39,J39)</f>
        <v>#REF!</v>
      </c>
      <c r="M39" s="6" t="e">
        <f t="shared" si="0"/>
        <v>#REF!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4"/>
      <c r="B40" s="49"/>
      <c r="C40" s="6" t="s">
        <v>49</v>
      </c>
      <c r="D40" s="6" t="e">
        <f>SUM('SEDE PRINCIPAL'!D40,'[1]SEDE PEDRAZA'!D40,'[2]SEDE EL MARGUA'!D40,'[3]SEDE EL PORVENIR'!D40,'[4]SEDE SAN PABLO'!D40,'[5]SEDE CALIFORNIA'!D40,'[6]SEDE ALTO HORIZONTE'!D40,'[7]SEDE SANTA MARTHA 2'!D40,#REF!,#REF!)</f>
        <v>#REF!</v>
      </c>
      <c r="E40" s="6" t="e">
        <f>SUM('SEDE PRINCIPAL'!E40,'[1]SEDE PEDRAZA'!E40,'[2]SEDE EL MARGUA'!E40,'[3]SEDE EL PORVENIR'!E40,'[4]SEDE SAN PABLO'!E40,'[5]SEDE CALIFORNIA'!E40,'[6]SEDE ALTO HORIZONTE'!E40,'[7]SEDE SANTA MARTHA 2'!E40,#REF!,#REF!)</f>
        <v>#REF!</v>
      </c>
      <c r="F40" s="6" t="e">
        <f>SUM('SEDE PRINCIPAL'!F40,'[1]SEDE PEDRAZA'!F40,'[2]SEDE EL MARGUA'!F40,'[3]SEDE EL PORVENIR'!F40,'[4]SEDE SAN PABLO'!F40,'[5]SEDE CALIFORNIA'!F40,'[6]SEDE ALTO HORIZONTE'!F40,'[7]SEDE SANTA MARTHA 2'!F40,#REF!,#REF!)</f>
        <v>#REF!</v>
      </c>
      <c r="G40" s="6" t="e">
        <f>SUM('SEDE PRINCIPAL'!G40,'[1]SEDE PEDRAZA'!G40,'[2]SEDE EL MARGUA'!G40,'[3]SEDE EL PORVENIR'!G40,'[4]SEDE SAN PABLO'!G40,'[5]SEDE CALIFORNIA'!G40,'[6]SEDE ALTO HORIZONTE'!G40,'[7]SEDE SANTA MARTHA 2'!G40,#REF!,#REF!)</f>
        <v>#REF!</v>
      </c>
      <c r="H40" s="6" t="e">
        <f>SUM('SEDE PRINCIPAL'!H40,'[1]SEDE PEDRAZA'!H40,'[2]SEDE EL MARGUA'!H40,'[3]SEDE EL PORVENIR'!H40,'[4]SEDE SAN PABLO'!H40,'[5]SEDE CALIFORNIA'!H40,'[6]SEDE ALTO HORIZONTE'!H40,'[7]SEDE SANTA MARTHA 2'!H40,#REF!,#REF!)</f>
        <v>#REF!</v>
      </c>
      <c r="I40" s="6" t="e">
        <f>SUM('SEDE PRINCIPAL'!I40,'[1]SEDE PEDRAZA'!I40,'[2]SEDE EL MARGUA'!I40,'[3]SEDE EL PORVENIR'!I40,'[4]SEDE SAN PABLO'!I40,'[5]SEDE CALIFORNIA'!I40,'[6]SEDE ALTO HORIZONTE'!I40,'[7]SEDE SANTA MARTHA 2'!I40,#REF!,#REF!)</f>
        <v>#REF!</v>
      </c>
      <c r="J40" s="6" t="e">
        <f>SUM('SEDE PRINCIPAL'!J40,'[1]SEDE PEDRAZA'!J40,'[2]SEDE EL MARGUA'!J40,'[3]SEDE EL PORVENIR'!J40,'[4]SEDE SAN PABLO'!J40,'[5]SEDE CALIFORNIA'!J40,'[6]SEDE ALTO HORIZONTE'!J40,'[7]SEDE SANTA MARTHA 2'!J40,#REF!,#REF!)</f>
        <v>#REF!</v>
      </c>
      <c r="K40" s="6" t="e">
        <f>SUM('SEDE PRINCIPAL'!K40,'[1]SEDE PEDRAZA'!K40,'[2]SEDE EL MARGUA'!K40,'[3]SEDE EL PORVENIR'!K40,'[4]SEDE SAN PABLO'!K40,'[5]SEDE CALIFORNIA'!K40,'[6]SEDE ALTO HORIZONTE'!K40,'[7]SEDE SANTA MARTHA 2'!K40,#REF!,#REF!)</f>
        <v>#REF!</v>
      </c>
      <c r="L40" s="6" t="e">
        <f t="shared" ref="L40:M40" si="1">SUM(D40,F40,H40,J40)</f>
        <v>#REF!</v>
      </c>
      <c r="M40" s="6" t="e">
        <f t="shared" si="1"/>
        <v>#REF!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4"/>
      <c r="B41" s="46"/>
      <c r="C41" s="6" t="s">
        <v>27</v>
      </c>
      <c r="D41" s="6" t="e">
        <f t="shared" ref="D41:M41" si="2">SUM(D39:D40)</f>
        <v>#REF!</v>
      </c>
      <c r="E41" s="6" t="e">
        <f t="shared" si="2"/>
        <v>#REF!</v>
      </c>
      <c r="F41" s="6" t="e">
        <f t="shared" si="2"/>
        <v>#REF!</v>
      </c>
      <c r="G41" s="6" t="e">
        <f t="shared" si="2"/>
        <v>#REF!</v>
      </c>
      <c r="H41" s="6" t="e">
        <f t="shared" si="2"/>
        <v>#REF!</v>
      </c>
      <c r="I41" s="6" t="e">
        <f t="shared" si="2"/>
        <v>#REF!</v>
      </c>
      <c r="J41" s="6" t="e">
        <f t="shared" si="2"/>
        <v>#REF!</v>
      </c>
      <c r="K41" s="6" t="e">
        <f t="shared" si="2"/>
        <v>#REF!</v>
      </c>
      <c r="L41" s="6" t="e">
        <f t="shared" si="2"/>
        <v>#REF!</v>
      </c>
      <c r="M41" s="6" t="e">
        <f t="shared" si="2"/>
        <v>#REF!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4"/>
      <c r="B42" s="45" t="s">
        <v>34</v>
      </c>
      <c r="C42" s="6" t="s">
        <v>50</v>
      </c>
      <c r="D42" s="6" t="e">
        <f>SUM('SEDE PRINCIPAL'!D42,'[1]SEDE PEDRAZA'!D42,'[2]SEDE EL MARGUA'!D42,'[3]SEDE EL PORVENIR'!D42,'[4]SEDE SAN PABLO'!D42,'[5]SEDE CALIFORNIA'!D42,'[6]SEDE ALTO HORIZONTE'!D42,'[7]SEDE SANTA MARTHA 2'!D42,#REF!,#REF!)</f>
        <v>#REF!</v>
      </c>
      <c r="E42" s="6" t="e">
        <f>SUM('SEDE PRINCIPAL'!E42,'[1]SEDE PEDRAZA'!E42,'[2]SEDE EL MARGUA'!E42,'[3]SEDE EL PORVENIR'!E42,'[4]SEDE SAN PABLO'!E42,'[5]SEDE CALIFORNIA'!E42,'[6]SEDE ALTO HORIZONTE'!E42,'[7]SEDE SANTA MARTHA 2'!E42,#REF!,#REF!)</f>
        <v>#REF!</v>
      </c>
      <c r="F42" s="6" t="e">
        <f>SUM('SEDE PRINCIPAL'!F42,'[1]SEDE PEDRAZA'!F42,'[2]SEDE EL MARGUA'!F42,'[3]SEDE EL PORVENIR'!F42,'[4]SEDE SAN PABLO'!F42,'[5]SEDE CALIFORNIA'!F42,'[6]SEDE ALTO HORIZONTE'!F42,'[7]SEDE SANTA MARTHA 2'!F42,#REF!,#REF!)</f>
        <v>#REF!</v>
      </c>
      <c r="G42" s="6" t="e">
        <f>SUM('SEDE PRINCIPAL'!G42,'[1]SEDE PEDRAZA'!G42,'[2]SEDE EL MARGUA'!G42,'[3]SEDE EL PORVENIR'!G42,'[4]SEDE SAN PABLO'!G42,'[5]SEDE CALIFORNIA'!G42,'[6]SEDE ALTO HORIZONTE'!G42,'[7]SEDE SANTA MARTHA 2'!G42,#REF!,#REF!)</f>
        <v>#REF!</v>
      </c>
      <c r="H42" s="6" t="e">
        <f>SUM('SEDE PRINCIPAL'!H42,'[1]SEDE PEDRAZA'!H42,'[2]SEDE EL MARGUA'!H42,'[3]SEDE EL PORVENIR'!H42,'[4]SEDE SAN PABLO'!H42,'[5]SEDE CALIFORNIA'!H42,'[6]SEDE ALTO HORIZONTE'!H42,'[7]SEDE SANTA MARTHA 2'!H42,#REF!,#REF!)</f>
        <v>#REF!</v>
      </c>
      <c r="I42" s="6" t="e">
        <f>SUM('SEDE PRINCIPAL'!I42,'[1]SEDE PEDRAZA'!I42,'[2]SEDE EL MARGUA'!I42,'[3]SEDE EL PORVENIR'!I42,'[4]SEDE SAN PABLO'!I42,'[5]SEDE CALIFORNIA'!I42,'[6]SEDE ALTO HORIZONTE'!I42,'[7]SEDE SANTA MARTHA 2'!I42,#REF!,#REF!)</f>
        <v>#REF!</v>
      </c>
      <c r="J42" s="6" t="e">
        <f>SUM('SEDE PRINCIPAL'!J42,'[1]SEDE PEDRAZA'!J42,'[2]SEDE EL MARGUA'!J42,'[3]SEDE EL PORVENIR'!J42,'[4]SEDE SAN PABLO'!J42,'[5]SEDE CALIFORNIA'!J42,'[6]SEDE ALTO HORIZONTE'!J42,'[7]SEDE SANTA MARTHA 2'!J42,#REF!,#REF!)</f>
        <v>#REF!</v>
      </c>
      <c r="K42" s="6" t="e">
        <f>SUM('SEDE PRINCIPAL'!K42,'[1]SEDE PEDRAZA'!K42,'[2]SEDE EL MARGUA'!K42,'[3]SEDE EL PORVENIR'!K42,'[4]SEDE SAN PABLO'!K42,'[5]SEDE CALIFORNIA'!K42,'[6]SEDE ALTO HORIZONTE'!K42,'[7]SEDE SANTA MARTHA 2'!K42,#REF!,#REF!)</f>
        <v>#REF!</v>
      </c>
      <c r="L42" s="6" t="e">
        <f t="shared" ref="L42:M42" si="3">SUM(D42,F42,H42,J42)</f>
        <v>#REF!</v>
      </c>
      <c r="M42" s="6" t="e">
        <f t="shared" si="3"/>
        <v>#REF!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4"/>
      <c r="B43" s="49"/>
      <c r="C43" s="6" t="s">
        <v>51</v>
      </c>
      <c r="D43" s="6" t="e">
        <f>SUM('SEDE PRINCIPAL'!D43,'[1]SEDE PEDRAZA'!D43,'[2]SEDE EL MARGUA'!D43,'[3]SEDE EL PORVENIR'!D43,'[4]SEDE SAN PABLO'!D43,'[5]SEDE CALIFORNIA'!D43,'[6]SEDE ALTO HORIZONTE'!D43,'[7]SEDE SANTA MARTHA 2'!D43,#REF!,#REF!)</f>
        <v>#REF!</v>
      </c>
      <c r="E43" s="6" t="e">
        <f>SUM('SEDE PRINCIPAL'!E43,'[1]SEDE PEDRAZA'!E43,'[2]SEDE EL MARGUA'!E43,'[3]SEDE EL PORVENIR'!E43,'[4]SEDE SAN PABLO'!E43,'[5]SEDE CALIFORNIA'!E43,'[6]SEDE ALTO HORIZONTE'!E43,'[7]SEDE SANTA MARTHA 2'!E43,#REF!,#REF!)</f>
        <v>#REF!</v>
      </c>
      <c r="F43" s="6" t="e">
        <f>SUM('SEDE PRINCIPAL'!F43,'[1]SEDE PEDRAZA'!F43,'[2]SEDE EL MARGUA'!F43,'[3]SEDE EL PORVENIR'!F43,'[4]SEDE SAN PABLO'!F43,'[5]SEDE CALIFORNIA'!F43,'[6]SEDE ALTO HORIZONTE'!F43,'[7]SEDE SANTA MARTHA 2'!F43,#REF!,#REF!)</f>
        <v>#REF!</v>
      </c>
      <c r="G43" s="6" t="e">
        <f>SUM('SEDE PRINCIPAL'!G43,'[1]SEDE PEDRAZA'!G43,'[2]SEDE EL MARGUA'!G43,'[3]SEDE EL PORVENIR'!G43,'[4]SEDE SAN PABLO'!G43,'[5]SEDE CALIFORNIA'!G43,'[6]SEDE ALTO HORIZONTE'!G43,'[7]SEDE SANTA MARTHA 2'!G43,#REF!,#REF!)</f>
        <v>#REF!</v>
      </c>
      <c r="H43" s="6" t="e">
        <f>SUM('SEDE PRINCIPAL'!H43,'[1]SEDE PEDRAZA'!H43,'[2]SEDE EL MARGUA'!H43,'[3]SEDE EL PORVENIR'!H43,'[4]SEDE SAN PABLO'!H43,'[5]SEDE CALIFORNIA'!H43,'[6]SEDE ALTO HORIZONTE'!H43,'[7]SEDE SANTA MARTHA 2'!H43,#REF!,#REF!)</f>
        <v>#REF!</v>
      </c>
      <c r="I43" s="6" t="e">
        <f>SUM('SEDE PRINCIPAL'!I43,'[1]SEDE PEDRAZA'!I43,'[2]SEDE EL MARGUA'!I43,'[3]SEDE EL PORVENIR'!I43,'[4]SEDE SAN PABLO'!I43,'[5]SEDE CALIFORNIA'!I43,'[6]SEDE ALTO HORIZONTE'!I43,'[7]SEDE SANTA MARTHA 2'!I43,#REF!,#REF!)</f>
        <v>#REF!</v>
      </c>
      <c r="J43" s="6" t="e">
        <f>SUM('SEDE PRINCIPAL'!J43,'[1]SEDE PEDRAZA'!J43,'[2]SEDE EL MARGUA'!J43,'[3]SEDE EL PORVENIR'!J43,'[4]SEDE SAN PABLO'!J43,'[5]SEDE CALIFORNIA'!J43,'[6]SEDE ALTO HORIZONTE'!J43,'[7]SEDE SANTA MARTHA 2'!J43,#REF!,#REF!)</f>
        <v>#REF!</v>
      </c>
      <c r="K43" s="6" t="e">
        <f>SUM('SEDE PRINCIPAL'!K43,'[1]SEDE PEDRAZA'!K43,'[2]SEDE EL MARGUA'!K43,'[3]SEDE EL PORVENIR'!K43,'[4]SEDE SAN PABLO'!K43,'[5]SEDE CALIFORNIA'!K43,'[6]SEDE ALTO HORIZONTE'!K43,'[7]SEDE SANTA MARTHA 2'!K43,#REF!,#REF!)</f>
        <v>#REF!</v>
      </c>
      <c r="L43" s="6" t="e">
        <f t="shared" ref="L43:M43" si="4">SUM(D43,F43,H43,J43)</f>
        <v>#REF!</v>
      </c>
      <c r="M43" s="6" t="e">
        <f t="shared" si="4"/>
        <v>#REF!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4"/>
      <c r="B44" s="46"/>
      <c r="C44" s="6" t="s">
        <v>27</v>
      </c>
      <c r="D44" s="6" t="e">
        <f t="shared" ref="D44:M44" si="5">SUM(D42:D43)</f>
        <v>#REF!</v>
      </c>
      <c r="E44" s="6" t="e">
        <f t="shared" si="5"/>
        <v>#REF!</v>
      </c>
      <c r="F44" s="6" t="e">
        <f t="shared" si="5"/>
        <v>#REF!</v>
      </c>
      <c r="G44" s="6" t="e">
        <f t="shared" si="5"/>
        <v>#REF!</v>
      </c>
      <c r="H44" s="6" t="e">
        <f t="shared" si="5"/>
        <v>#REF!</v>
      </c>
      <c r="I44" s="6" t="e">
        <f t="shared" si="5"/>
        <v>#REF!</v>
      </c>
      <c r="J44" s="6" t="e">
        <f t="shared" si="5"/>
        <v>#REF!</v>
      </c>
      <c r="K44" s="6" t="e">
        <f t="shared" si="5"/>
        <v>#REF!</v>
      </c>
      <c r="L44" s="6" t="e">
        <f t="shared" si="5"/>
        <v>#REF!</v>
      </c>
      <c r="M44" s="6" t="e">
        <f t="shared" si="5"/>
        <v>#REF!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4"/>
      <c r="B45" s="45" t="s">
        <v>39</v>
      </c>
      <c r="C45" s="6" t="s">
        <v>52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f t="shared" ref="L45:M45" si="6">SUM(D45,F45,H45,J45)</f>
        <v>0</v>
      </c>
      <c r="M45" s="6">
        <f t="shared" si="6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4"/>
      <c r="B46" s="49"/>
      <c r="C46" s="6" t="s">
        <v>53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f t="shared" ref="L46:M46" si="7">SUM(D46,F46,H46,J46)</f>
        <v>0</v>
      </c>
      <c r="M46" s="6">
        <f t="shared" si="7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5"/>
      <c r="B47" s="46"/>
      <c r="C47" s="6" t="s">
        <v>27</v>
      </c>
      <c r="D47" s="6">
        <f t="shared" ref="D47:M47" si="8">SUM(D45:D46)</f>
        <v>0</v>
      </c>
      <c r="E47" s="6">
        <f t="shared" si="8"/>
        <v>0</v>
      </c>
      <c r="F47" s="6">
        <f t="shared" si="8"/>
        <v>0</v>
      </c>
      <c r="G47" s="6">
        <f t="shared" si="8"/>
        <v>0</v>
      </c>
      <c r="H47" s="6">
        <f t="shared" si="8"/>
        <v>0</v>
      </c>
      <c r="I47" s="6">
        <f t="shared" si="8"/>
        <v>0</v>
      </c>
      <c r="J47" s="6">
        <f t="shared" si="8"/>
        <v>0</v>
      </c>
      <c r="K47" s="6">
        <f t="shared" si="8"/>
        <v>0</v>
      </c>
      <c r="L47" s="6">
        <f t="shared" si="8"/>
        <v>0</v>
      </c>
      <c r="M47" s="6">
        <f t="shared" si="8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0" t="s">
        <v>54</v>
      </c>
      <c r="B48" s="51"/>
      <c r="C48" s="52"/>
      <c r="D48" s="6" t="e">
        <f t="shared" ref="D48:M48" si="9">SUM(D41,D44,D47)</f>
        <v>#REF!</v>
      </c>
      <c r="E48" s="6" t="e">
        <f t="shared" si="9"/>
        <v>#REF!</v>
      </c>
      <c r="F48" s="6" t="e">
        <f t="shared" si="9"/>
        <v>#REF!</v>
      </c>
      <c r="G48" s="6" t="e">
        <f t="shared" si="9"/>
        <v>#REF!</v>
      </c>
      <c r="H48" s="6" t="e">
        <f t="shared" si="9"/>
        <v>#REF!</v>
      </c>
      <c r="I48" s="6" t="e">
        <f t="shared" si="9"/>
        <v>#REF!</v>
      </c>
      <c r="J48" s="6" t="e">
        <f t="shared" si="9"/>
        <v>#REF!</v>
      </c>
      <c r="K48" s="6" t="e">
        <f t="shared" si="9"/>
        <v>#REF!</v>
      </c>
      <c r="L48" s="6" t="e">
        <f t="shared" si="9"/>
        <v>#REF!</v>
      </c>
      <c r="M48" s="6" t="e">
        <f t="shared" si="9"/>
        <v>#REF!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37:C37"/>
    <mergeCell ref="A39:A47"/>
    <mergeCell ref="A14:B17"/>
    <mergeCell ref="A18:B23"/>
    <mergeCell ref="A24:B28"/>
    <mergeCell ref="A29:A36"/>
    <mergeCell ref="B29:B31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19" priority="1" operator="equal">
      <formula>0</formula>
    </cfRule>
  </conditionalFormatting>
  <conditionalFormatting sqref="D23:M23">
    <cfRule type="cellIs" dxfId="18" priority="2" operator="equal">
      <formula>0</formula>
    </cfRule>
  </conditionalFormatting>
  <conditionalFormatting sqref="D28:M28">
    <cfRule type="cellIs" dxfId="17" priority="3" operator="equal">
      <formula>0</formula>
    </cfRule>
  </conditionalFormatting>
  <conditionalFormatting sqref="D31:M31">
    <cfRule type="cellIs" dxfId="16" priority="4" operator="equal">
      <formula>0</formula>
    </cfRule>
  </conditionalFormatting>
  <conditionalFormatting sqref="D36:M36">
    <cfRule type="cellIs" dxfId="15" priority="5" operator="equal">
      <formula>0</formula>
    </cfRule>
  </conditionalFormatting>
  <conditionalFormatting sqref="D41:M41">
    <cfRule type="cellIs" dxfId="14" priority="6" operator="equal">
      <formula>0</formula>
    </cfRule>
  </conditionalFormatting>
  <conditionalFormatting sqref="D44:M44">
    <cfRule type="cellIs" dxfId="13" priority="7" operator="equal">
      <formula>0</formula>
    </cfRule>
  </conditionalFormatting>
  <conditionalFormatting sqref="D47:M47">
    <cfRule type="cellIs" dxfId="12" priority="8" operator="equal">
      <formula>0</formula>
    </cfRule>
  </conditionalFormatting>
  <conditionalFormatting sqref="D37:M37">
    <cfRule type="cellIs" dxfId="11" priority="9" operator="equal">
      <formula>0</formula>
    </cfRule>
  </conditionalFormatting>
  <conditionalFormatting sqref="D48:M48">
    <cfRule type="cellIs" dxfId="1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4140625" defaultRowHeight="15" customHeight="1"/>
  <cols>
    <col min="1" max="1" width="11.109375" customWidth="1"/>
    <col min="2" max="13" width="11.6640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5"/>
      <c r="B2" s="26"/>
      <c r="C2" s="31" t="s">
        <v>0</v>
      </c>
      <c r="D2" s="32"/>
      <c r="E2" s="32"/>
      <c r="F2" s="32"/>
      <c r="G2" s="32"/>
      <c r="H2" s="32"/>
      <c r="I2" s="32"/>
      <c r="J2" s="32"/>
      <c r="K2" s="33"/>
      <c r="L2" s="34" t="s">
        <v>1</v>
      </c>
      <c r="M2" s="3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7"/>
      <c r="B3" s="28"/>
      <c r="C3" s="31" t="s">
        <v>2</v>
      </c>
      <c r="D3" s="32"/>
      <c r="E3" s="32"/>
      <c r="F3" s="32"/>
      <c r="G3" s="32"/>
      <c r="H3" s="32"/>
      <c r="I3" s="32"/>
      <c r="J3" s="32"/>
      <c r="K3" s="33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29"/>
      <c r="B4" s="30"/>
      <c r="C4" s="31" t="s">
        <v>4</v>
      </c>
      <c r="D4" s="32"/>
      <c r="E4" s="32"/>
      <c r="F4" s="32"/>
      <c r="G4" s="32"/>
      <c r="H4" s="32"/>
      <c r="I4" s="32"/>
      <c r="J4" s="32"/>
      <c r="K4" s="33"/>
      <c r="L4" s="35"/>
      <c r="M4" s="3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6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7" t="s">
        <v>6</v>
      </c>
      <c r="B8" s="38"/>
      <c r="C8" s="38"/>
      <c r="D8" s="39" t="s">
        <v>7</v>
      </c>
      <c r="E8" s="40"/>
      <c r="F8" s="40"/>
      <c r="G8" s="10"/>
      <c r="H8" s="11" t="s">
        <v>8</v>
      </c>
      <c r="I8" s="41">
        <v>254820000856</v>
      </c>
      <c r="J8" s="40"/>
      <c r="K8" s="12" t="s">
        <v>9</v>
      </c>
      <c r="L8" s="39" t="s">
        <v>10</v>
      </c>
      <c r="M8" s="4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39" t="s">
        <v>12</v>
      </c>
      <c r="D10" s="40"/>
      <c r="E10" s="40"/>
      <c r="F10" s="40"/>
      <c r="G10" s="42" t="s">
        <v>13</v>
      </c>
      <c r="H10" s="38"/>
      <c r="I10" s="43">
        <v>45623</v>
      </c>
      <c r="J10" s="40"/>
      <c r="K10" s="40"/>
      <c r="L10" s="40"/>
      <c r="M10" s="4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4" t="s">
        <v>14</v>
      </c>
      <c r="B12" s="26"/>
      <c r="C12" s="45" t="s">
        <v>15</v>
      </c>
      <c r="D12" s="47" t="s">
        <v>16</v>
      </c>
      <c r="E12" s="33"/>
      <c r="F12" s="47" t="s">
        <v>17</v>
      </c>
      <c r="G12" s="33"/>
      <c r="H12" s="47" t="s">
        <v>18</v>
      </c>
      <c r="I12" s="33"/>
      <c r="J12" s="47" t="s">
        <v>19</v>
      </c>
      <c r="K12" s="33"/>
      <c r="L12" s="47" t="s">
        <v>20</v>
      </c>
      <c r="M12" s="3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9"/>
      <c r="B13" s="30"/>
      <c r="C13" s="46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48" t="s">
        <v>23</v>
      </c>
      <c r="B14" s="26"/>
      <c r="C14" s="6" t="s">
        <v>24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7"/>
      <c r="B15" s="28"/>
      <c r="C15" s="6" t="s">
        <v>25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7"/>
      <c r="B16" s="28"/>
      <c r="C16" s="6" t="s">
        <v>26</v>
      </c>
      <c r="D16" s="20"/>
      <c r="E16" s="20"/>
      <c r="F16" s="6"/>
      <c r="G16" s="6"/>
      <c r="H16" s="6"/>
      <c r="I16" s="6"/>
      <c r="J16" s="6"/>
      <c r="K16" s="6"/>
      <c r="L16" s="6"/>
      <c r="M16" s="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29"/>
      <c r="B17" s="30"/>
      <c r="C17" s="6" t="s">
        <v>27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48" t="s">
        <v>28</v>
      </c>
      <c r="B18" s="26"/>
      <c r="C18" s="6" t="s">
        <v>29</v>
      </c>
      <c r="D18" s="20"/>
      <c r="E18" s="20"/>
      <c r="F18" s="20"/>
      <c r="G18" s="20"/>
      <c r="H18" s="6"/>
      <c r="I18" s="6"/>
      <c r="J18" s="20"/>
      <c r="K18" s="20"/>
      <c r="L18" s="6"/>
      <c r="M18" s="6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7"/>
      <c r="B19" s="28"/>
      <c r="C19" s="6" t="s">
        <v>30</v>
      </c>
      <c r="D19" s="20"/>
      <c r="E19" s="20"/>
      <c r="F19" s="20"/>
      <c r="G19" s="20"/>
      <c r="H19" s="6"/>
      <c r="I19" s="6"/>
      <c r="J19" s="20"/>
      <c r="K19" s="20"/>
      <c r="L19" s="6"/>
      <c r="M19" s="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7"/>
      <c r="B20" s="28"/>
      <c r="C20" s="6" t="s">
        <v>31</v>
      </c>
      <c r="D20" s="20"/>
      <c r="E20" s="20"/>
      <c r="F20" s="20"/>
      <c r="G20" s="6"/>
      <c r="H20" s="6"/>
      <c r="I20" s="20"/>
      <c r="J20" s="6"/>
      <c r="K20" s="6"/>
      <c r="L20" s="6"/>
      <c r="M20" s="6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7"/>
      <c r="B21" s="28"/>
      <c r="C21" s="6" t="s">
        <v>32</v>
      </c>
      <c r="D21" s="20"/>
      <c r="E21" s="20"/>
      <c r="F21" s="20"/>
      <c r="G21" s="20"/>
      <c r="H21" s="20"/>
      <c r="I21" s="20"/>
      <c r="J21" s="20"/>
      <c r="K21" s="20"/>
      <c r="L21" s="6"/>
      <c r="M21" s="6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7"/>
      <c r="B22" s="28"/>
      <c r="C22" s="6" t="s">
        <v>33</v>
      </c>
      <c r="D22" s="20"/>
      <c r="E22" s="20"/>
      <c r="F22" s="20"/>
      <c r="G22" s="20"/>
      <c r="H22" s="20"/>
      <c r="I22" s="20"/>
      <c r="J22" s="20"/>
      <c r="K22" s="20"/>
      <c r="L22" s="6"/>
      <c r="M22" s="6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29"/>
      <c r="B23" s="30"/>
      <c r="C23" s="6" t="s">
        <v>27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8" t="s">
        <v>34</v>
      </c>
      <c r="B24" s="26"/>
      <c r="C24" s="6" t="s">
        <v>35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7"/>
      <c r="B25" s="28"/>
      <c r="C25" s="6" t="s">
        <v>36</v>
      </c>
      <c r="D25" s="20">
        <v>6</v>
      </c>
      <c r="E25" s="20">
        <v>8</v>
      </c>
      <c r="F25" s="20">
        <v>0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6</v>
      </c>
      <c r="M25" s="20">
        <v>9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7"/>
      <c r="B26" s="28"/>
      <c r="C26" s="6" t="s">
        <v>37</v>
      </c>
      <c r="D26" s="20"/>
      <c r="E26" s="20"/>
      <c r="F26" s="20"/>
      <c r="G26" s="20"/>
      <c r="H26" s="20"/>
      <c r="I26" s="20"/>
      <c r="J26" s="20"/>
      <c r="K26" s="20"/>
      <c r="L26" s="6"/>
      <c r="M26" s="6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7"/>
      <c r="B27" s="28"/>
      <c r="C27" s="6" t="s">
        <v>38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9"/>
      <c r="B28" s="30"/>
      <c r="C28" s="6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5" t="s">
        <v>39</v>
      </c>
      <c r="B29" s="45" t="s">
        <v>40</v>
      </c>
      <c r="C29" s="6" t="s">
        <v>41</v>
      </c>
      <c r="D29" s="20"/>
      <c r="E29" s="20"/>
      <c r="F29" s="20"/>
      <c r="G29" s="20"/>
      <c r="H29" s="20"/>
      <c r="I29" s="20"/>
      <c r="J29" s="20"/>
      <c r="K29" s="20"/>
      <c r="L29" s="6"/>
      <c r="M29" s="6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9"/>
      <c r="B30" s="49"/>
      <c r="C30" s="6" t="s">
        <v>42</v>
      </c>
      <c r="D30" s="20"/>
      <c r="E30" s="20"/>
      <c r="F30" s="20"/>
      <c r="G30" s="20"/>
      <c r="H30" s="20"/>
      <c r="I30" s="20"/>
      <c r="J30" s="20"/>
      <c r="K30" s="20"/>
      <c r="L30" s="6"/>
      <c r="M30" s="6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9"/>
      <c r="B31" s="46"/>
      <c r="C31" s="6" t="s">
        <v>27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9"/>
      <c r="B32" s="45" t="s">
        <v>43</v>
      </c>
      <c r="C32" s="6" t="s">
        <v>41</v>
      </c>
      <c r="D32" s="20">
        <v>11</v>
      </c>
      <c r="E32" s="20">
        <v>18</v>
      </c>
      <c r="F32" s="20">
        <v>0</v>
      </c>
      <c r="G32" s="20">
        <v>0</v>
      </c>
      <c r="H32" s="20">
        <v>0</v>
      </c>
      <c r="I32" s="20">
        <v>0</v>
      </c>
      <c r="J32" s="20">
        <v>2</v>
      </c>
      <c r="K32" s="20">
        <v>2</v>
      </c>
      <c r="L32" s="20">
        <v>13</v>
      </c>
      <c r="M32" s="20">
        <v>19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9"/>
      <c r="B33" s="49"/>
      <c r="C33" s="6" t="s">
        <v>42</v>
      </c>
      <c r="D33" s="20"/>
      <c r="E33" s="20"/>
      <c r="F33" s="6"/>
      <c r="G33" s="6"/>
      <c r="H33" s="6"/>
      <c r="I33" s="20"/>
      <c r="J33" s="6"/>
      <c r="K33" s="6"/>
      <c r="L33" s="6"/>
      <c r="M33" s="6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9"/>
      <c r="B34" s="49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9"/>
      <c r="B35" s="49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6"/>
      <c r="B36" s="46"/>
      <c r="C36" s="6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7" t="s">
        <v>46</v>
      </c>
      <c r="B37" s="32"/>
      <c r="C37" s="33"/>
      <c r="D37" s="6"/>
      <c r="E37" s="6"/>
      <c r="F37" s="6"/>
      <c r="G37" s="6"/>
      <c r="H37" s="6"/>
      <c r="I37" s="6"/>
      <c r="J37" s="6"/>
      <c r="K37" s="6"/>
      <c r="L37" s="6"/>
      <c r="M37" s="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3" t="s">
        <v>47</v>
      </c>
      <c r="B39" s="45" t="s">
        <v>28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4"/>
      <c r="B40" s="49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4"/>
      <c r="B41" s="46"/>
      <c r="C41" s="6" t="s">
        <v>27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4"/>
      <c r="B42" s="45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4"/>
      <c r="B43" s="49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4"/>
      <c r="B44" s="46"/>
      <c r="C44" s="6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4"/>
      <c r="B45" s="45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0">SUM(D45,F45,H45,J45)</f>
        <v>0</v>
      </c>
      <c r="M45" s="6">
        <f t="shared" si="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4"/>
      <c r="B46" s="49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1">SUM(D46,F46,H46,J46)</f>
        <v>0</v>
      </c>
      <c r="M46" s="6">
        <f t="shared" si="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5"/>
      <c r="B47" s="46"/>
      <c r="C47" s="6" t="s">
        <v>27</v>
      </c>
      <c r="D47" s="6">
        <f t="shared" ref="D47:M47" si="2">SUM(D45:D46)</f>
        <v>0</v>
      </c>
      <c r="E47" s="6">
        <f t="shared" si="2"/>
        <v>0</v>
      </c>
      <c r="F47" s="6">
        <f t="shared" si="2"/>
        <v>0</v>
      </c>
      <c r="G47" s="6">
        <f t="shared" si="2"/>
        <v>0</v>
      </c>
      <c r="H47" s="6">
        <f t="shared" si="2"/>
        <v>0</v>
      </c>
      <c r="I47" s="6">
        <f t="shared" si="2"/>
        <v>0</v>
      </c>
      <c r="J47" s="6">
        <f t="shared" si="2"/>
        <v>0</v>
      </c>
      <c r="K47" s="6">
        <f t="shared" si="2"/>
        <v>0</v>
      </c>
      <c r="L47" s="6">
        <f t="shared" si="2"/>
        <v>0</v>
      </c>
      <c r="M47" s="6">
        <f t="shared" si="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0" t="s">
        <v>54</v>
      </c>
      <c r="B48" s="51"/>
      <c r="C48" s="52"/>
      <c r="D48" s="6">
        <f t="shared" ref="D48:M48" si="3">SUM(D41,D44,D47)</f>
        <v>0</v>
      </c>
      <c r="E48" s="6">
        <f t="shared" si="3"/>
        <v>0</v>
      </c>
      <c r="F48" s="6">
        <f t="shared" si="3"/>
        <v>0</v>
      </c>
      <c r="G48" s="6">
        <f t="shared" si="3"/>
        <v>0</v>
      </c>
      <c r="H48" s="6">
        <f t="shared" si="3"/>
        <v>0</v>
      </c>
      <c r="I48" s="6">
        <f t="shared" si="3"/>
        <v>0</v>
      </c>
      <c r="J48" s="6">
        <f t="shared" si="3"/>
        <v>0</v>
      </c>
      <c r="K48" s="6">
        <f t="shared" si="3"/>
        <v>0</v>
      </c>
      <c r="L48" s="6">
        <f t="shared" si="3"/>
        <v>0</v>
      </c>
      <c r="M48" s="6">
        <f t="shared" si="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37:C37"/>
    <mergeCell ref="A39:A47"/>
    <mergeCell ref="A14:B17"/>
    <mergeCell ref="A18:B23"/>
    <mergeCell ref="A24:B28"/>
    <mergeCell ref="A29:A36"/>
    <mergeCell ref="B29:B31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 </vt:lpstr>
      <vt:lpstr>SEDE PRINCIPAL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dcterms:created xsi:type="dcterms:W3CDTF">2011-04-06T14:06:40Z</dcterms:created>
  <dcterms:modified xsi:type="dcterms:W3CDTF">2026-01-15T17:21:46Z</dcterms:modified>
</cp:coreProperties>
</file>