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391" windowHeight="4536" activeTab="1"/>
  </bookViews>
  <sheets>
    <sheet name="Hoja1" sheetId="1" r:id="rId1"/>
    <sheet name="Hoja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<sst xmlns="http://schemas.openxmlformats.org/spreadsheetml/2006/main" count="38" uniqueCount="33">
  <si>
    <t>INGRESOS VIGENCIA 2025</t>
  </si>
  <si>
    <t>ITEM</t>
  </si>
  <si>
    <t>CONCEPTO</t>
  </si>
  <si>
    <t>VALOR RECAUDADO</t>
  </si>
  <si>
    <t>GRATUIDAD</t>
  </si>
  <si>
    <t>PRIMERA INFANCIA</t>
  </si>
  <si>
    <t>FORMACION INTEGRAL</t>
  </si>
  <si>
    <t>RENDIMIENTOS FINANCIEROS GRATUIDAD</t>
  </si>
  <si>
    <t>RECURSOS DE BALANCE (SALDO VIGENCIA 2024)</t>
  </si>
  <si>
    <t>TOTAL</t>
  </si>
  <si>
    <t>INGRESOS E EGRESOS  VIGENCIA 2025</t>
  </si>
  <si>
    <t>SALDO</t>
  </si>
  <si>
    <t>RECAUDADO</t>
  </si>
  <si>
    <t>EJECUTADO VIGENCIA 2025</t>
  </si>
  <si>
    <t>SALDO POR EJECUTAR (SALDO PARA VIGENCIA 2026)</t>
  </si>
  <si>
    <t>EGRESOS VIGENCIA 2025</t>
  </si>
  <si>
    <t>CONCEPTO DE CONTRATO</t>
  </si>
  <si>
    <t>VALOR CONTRATO</t>
  </si>
  <si>
    <t>CONTRATISTA</t>
  </si>
  <si>
    <t>servicios de contador publico para la vigencia 2025 para presentacion de informes</t>
  </si>
  <si>
    <t>VOLMAR PACHECO</t>
  </si>
  <si>
    <t>servicio de suscripción de portal TNS sector público para instituciones educativas con el modelo software como servicio (saas) de los módulos: contabilidad, tesorería, presupuesto y activos fijos</t>
  </si>
  <si>
    <t>TNS SAS</t>
  </si>
  <si>
    <t>Compra de material dotación pedagógica, material de papelería y material oficina para todas las sedes</t>
  </si>
  <si>
    <t>YORLAN ENRIQUE ORTEGA</t>
  </si>
  <si>
    <t xml:space="preserve">Compra de material de ferretería y compra de impresoras multifuncionales. </t>
  </si>
  <si>
    <t>GRUPO EMPRESARIAL FUT SAS</t>
  </si>
  <si>
    <t xml:space="preserve">Adquisición material de muebles, enseres y equipos  formación integral aprobados por la secretaria de educación por las oficinas de CALIDAD y oficina del FOSE. </t>
  </si>
  <si>
    <t xml:space="preserve">Adquisición material deportivo, materia pedagógico ,materiales y suministros e impresos y publicaciones formación integral  y primera infancia aprobados por la secretaria de educación por las oficinas de CALIDAD y oficina del FOSE. </t>
  </si>
  <si>
    <t>WENDDY DANIELA BRAVO</t>
  </si>
  <si>
    <t>Adquisición material  ferretería y mano de obra según proyecto de  formación integral  y primera infancia aprobados por la secretaria de educación por las oficinas de CALIDAD y oficina del FOSE</t>
  </si>
  <si>
    <t>Poliza de manejo de directora y pagador recursos de FOSE</t>
  </si>
  <si>
    <t>TOTAL EJECUTADO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</si>
</sst>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176" formatCode="_ * #,##0.00_ ;_ * \-#,##0.00_ ;_ * &quot;-&quot;??_ ;_ @_ "/>
    <numFmt numFmtId="177" formatCode="_-&quot;$&quot;\ * #,##0.00_-;\-&quot;$&quot;\ * #,##0.00_-;_-&quot;$&quot;\ * &quot;-&quot;??_-;_-@_-"/>
    <numFmt numFmtId="178" formatCode="_ * #,##0_ ;_ * \-#,##0_ ;_ * &quot;-&quot;_ ;_ @_ "/>
  </numFmts>
  <fonts count="22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 applyAlignment="1">
      <alignment horizontal="left" wrapText="1"/>
    </xf>
    <xf numFmtId="177" fontId="1" fillId="0" borderId="4" xfId="2" applyFont="1" applyBorder="1"/>
    <xf numFmtId="0" fontId="0" fillId="0" borderId="4" xfId="0" applyBorder="1"/>
    <xf numFmtId="0" fontId="0" fillId="0" borderId="4" xfId="0" applyBorder="1" applyAlignment="1">
      <alignment wrapText="1"/>
    </xf>
    <xf numFmtId="0" fontId="1" fillId="0" borderId="4" xfId="0" applyFont="1" applyBorder="1" applyAlignment="1">
      <alignment horizontal="center"/>
    </xf>
    <xf numFmtId="0" fontId="0" fillId="0" borderId="0" xfId="0" applyAlignment="1"/>
    <xf numFmtId="177" fontId="0" fillId="0" borderId="4" xfId="2" applyFont="1" applyBorder="1"/>
    <xf numFmtId="0" fontId="1" fillId="0" borderId="4" xfId="0" applyFont="1" applyFill="1" applyBorder="1"/>
    <xf numFmtId="177" fontId="1" fillId="0" borderId="4" xfId="0" applyNumberFormat="1" applyFont="1" applyBorder="1"/>
    <xf numFmtId="177" fontId="0" fillId="0" borderId="0" xfId="0" applyNumberFormat="1"/>
  </cellXfs>
  <cellStyles count="49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5"/>
  <sheetViews>
    <sheetView workbookViewId="0">
      <selection activeCell="A11" sqref="A11:C15"/>
    </sheetView>
  </sheetViews>
  <sheetFormatPr defaultColWidth="11" defaultRowHeight="14.4" outlineLevelCol="5"/>
  <cols>
    <col min="1" max="1" width="6" customWidth="1"/>
    <col min="2" max="2" width="41" customWidth="1"/>
    <col min="3" max="3" width="17.6296296296296" customWidth="1"/>
    <col min="4" max="4" width="19.3611111111111" customWidth="1"/>
    <col min="5" max="5" width="11.5462962962963" customWidth="1"/>
  </cols>
  <sheetData>
    <row r="2" spans="1:6">
      <c r="A2" s="9" t="s">
        <v>0</v>
      </c>
      <c r="B2" s="9"/>
      <c r="C2" s="9"/>
      <c r="D2" s="10"/>
      <c r="E2" s="10"/>
      <c r="F2" s="10"/>
    </row>
    <row r="3" spans="1:3">
      <c r="A3" s="4" t="s">
        <v>1</v>
      </c>
      <c r="B3" s="4" t="s">
        <v>2</v>
      </c>
      <c r="C3" s="4" t="s">
        <v>3</v>
      </c>
    </row>
    <row r="4" spans="1:3">
      <c r="A4" s="4">
        <v>1</v>
      </c>
      <c r="B4" s="7" t="s">
        <v>4</v>
      </c>
      <c r="C4" s="11">
        <v>19291512</v>
      </c>
    </row>
    <row r="5" spans="1:3">
      <c r="A5" s="4">
        <v>2</v>
      </c>
      <c r="B5" s="7" t="s">
        <v>5</v>
      </c>
      <c r="C5" s="11">
        <v>12674478</v>
      </c>
    </row>
    <row r="6" spans="1:3">
      <c r="A6" s="4">
        <v>3</v>
      </c>
      <c r="B6" s="7" t="s">
        <v>6</v>
      </c>
      <c r="C6" s="11">
        <v>32697010</v>
      </c>
    </row>
    <row r="7" spans="1:3">
      <c r="A7" s="4">
        <v>4</v>
      </c>
      <c r="B7" s="7" t="s">
        <v>7</v>
      </c>
      <c r="C7" s="11">
        <v>32525.33</v>
      </c>
    </row>
    <row r="8" spans="1:3">
      <c r="A8" s="4">
        <v>5</v>
      </c>
      <c r="B8" s="7" t="s">
        <v>8</v>
      </c>
      <c r="C8" s="11">
        <v>148869.28</v>
      </c>
    </row>
    <row r="9" spans="1:5">
      <c r="A9" s="4">
        <v>6</v>
      </c>
      <c r="B9" s="12" t="s">
        <v>9</v>
      </c>
      <c r="C9" s="13">
        <f>SUM(C4:C8)</f>
        <v>64844394.61</v>
      </c>
      <c r="E9" s="14"/>
    </row>
    <row r="11" spans="1:3">
      <c r="A11" s="9" t="s">
        <v>10</v>
      </c>
      <c r="B11" s="9"/>
      <c r="C11" s="9"/>
    </row>
    <row r="12" spans="1:3">
      <c r="A12" s="4" t="s">
        <v>1</v>
      </c>
      <c r="B12" s="4" t="s">
        <v>2</v>
      </c>
      <c r="C12" s="4" t="s">
        <v>11</v>
      </c>
    </row>
    <row r="13" spans="1:3">
      <c r="A13" s="4">
        <v>1</v>
      </c>
      <c r="B13" s="7" t="s">
        <v>12</v>
      </c>
      <c r="C13" s="11">
        <f>C9</f>
        <v>64844394.61</v>
      </c>
    </row>
    <row r="14" spans="1:3">
      <c r="A14" s="4">
        <v>2</v>
      </c>
      <c r="B14" s="7" t="s">
        <v>13</v>
      </c>
      <c r="C14" s="11">
        <v>64778428</v>
      </c>
    </row>
    <row r="15" ht="28.8" spans="1:3">
      <c r="A15" s="4">
        <v>3</v>
      </c>
      <c r="B15" s="8" t="s">
        <v>14</v>
      </c>
      <c r="C15" s="6">
        <f>C13-C14</f>
        <v>65966.6099999994</v>
      </c>
    </row>
  </sheetData>
  <mergeCells count="2">
    <mergeCell ref="A2:C2"/>
    <mergeCell ref="A11:C1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12"/>
  <sheetViews>
    <sheetView tabSelected="1" workbookViewId="0">
      <selection activeCell="E5" sqref="E5"/>
    </sheetView>
  </sheetViews>
  <sheetFormatPr defaultColWidth="11" defaultRowHeight="14.4" outlineLevelCol="3"/>
  <cols>
    <col min="1" max="1" width="6.62962962962963" customWidth="1"/>
    <col min="2" max="2" width="52.6296296296296" customWidth="1"/>
    <col min="3" max="3" width="27.3611111111111" customWidth="1"/>
    <col min="4" max="4" width="18.5462962962963" customWidth="1"/>
  </cols>
  <sheetData>
    <row r="2" spans="1:4">
      <c r="A2" s="1" t="s">
        <v>15</v>
      </c>
      <c r="B2" s="2"/>
      <c r="C2" s="2"/>
      <c r="D2" s="3"/>
    </row>
    <row r="3" spans="1:4">
      <c r="A3" s="4" t="s">
        <v>1</v>
      </c>
      <c r="B3" s="4" t="s">
        <v>16</v>
      </c>
      <c r="C3" s="4" t="s">
        <v>17</v>
      </c>
      <c r="D3" s="4" t="s">
        <v>18</v>
      </c>
    </row>
    <row r="4" ht="28.8" spans="1:4">
      <c r="A4" s="4">
        <v>1</v>
      </c>
      <c r="B4" s="5" t="s">
        <v>19</v>
      </c>
      <c r="C4" s="6">
        <v>1500000</v>
      </c>
      <c r="D4" s="7" t="s">
        <v>20</v>
      </c>
    </row>
    <row r="5" ht="57.6" spans="1:4">
      <c r="A5" s="4">
        <v>2</v>
      </c>
      <c r="B5" s="8" t="s">
        <v>21</v>
      </c>
      <c r="C5" s="6">
        <v>2700000</v>
      </c>
      <c r="D5" s="7" t="s">
        <v>22</v>
      </c>
    </row>
    <row r="6" ht="28.8" spans="1:4">
      <c r="A6" s="4">
        <v>3</v>
      </c>
      <c r="B6" s="8" t="s">
        <v>23</v>
      </c>
      <c r="C6" s="6">
        <v>9878500</v>
      </c>
      <c r="D6" s="8" t="s">
        <v>24</v>
      </c>
    </row>
    <row r="7" ht="43.2" spans="1:4">
      <c r="A7" s="4">
        <v>5</v>
      </c>
      <c r="B7" s="8" t="s">
        <v>25</v>
      </c>
      <c r="C7" s="6">
        <v>5000000</v>
      </c>
      <c r="D7" s="8" t="s">
        <v>26</v>
      </c>
    </row>
    <row r="8" ht="43.2" spans="1:4">
      <c r="A8" s="4">
        <v>6</v>
      </c>
      <c r="B8" s="8" t="s">
        <v>27</v>
      </c>
      <c r="C8" s="6">
        <v>15650000</v>
      </c>
      <c r="D8" s="8" t="s">
        <v>24</v>
      </c>
    </row>
    <row r="9" ht="57.6" spans="1:4">
      <c r="A9" s="4">
        <v>7</v>
      </c>
      <c r="B9" s="8" t="s">
        <v>28</v>
      </c>
      <c r="C9" s="6">
        <v>15117478</v>
      </c>
      <c r="D9" s="8" t="s">
        <v>29</v>
      </c>
    </row>
    <row r="10" ht="57.6" spans="1:4">
      <c r="A10" s="4">
        <v>8</v>
      </c>
      <c r="B10" s="8" t="s">
        <v>30</v>
      </c>
      <c r="C10" s="6">
        <v>14604010</v>
      </c>
      <c r="D10" s="8" t="s">
        <v>26</v>
      </c>
    </row>
    <row r="11" spans="1:4">
      <c r="A11" s="4">
        <v>9</v>
      </c>
      <c r="B11" s="7" t="s">
        <v>31</v>
      </c>
      <c r="C11" s="6">
        <v>328440</v>
      </c>
      <c r="D11" s="7"/>
    </row>
    <row r="12" spans="1:4">
      <c r="A12" s="4">
        <v>10</v>
      </c>
      <c r="B12" s="4" t="s">
        <v>32</v>
      </c>
      <c r="C12" s="6">
        <f>SUM(C4:C11)</f>
        <v>64778428</v>
      </c>
      <c r="D12" s="7"/>
    </row>
  </sheetData>
  <mergeCells count="1">
    <mergeCell ref="A2:D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Claudia Liliana Rojas Rueda.</cp:lastModifiedBy>
  <dcterms:created xsi:type="dcterms:W3CDTF">2026-02-10T13:06:00Z</dcterms:created>
  <dcterms:modified xsi:type="dcterms:W3CDTF">2026-03-25T22:19:23Z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D98A33F4C974443AB30383D29F6BFC61_13</vt:lpwstr>
  </property>
  <property fmtid="{D5CDD505-2E9C-101B-9397-08002B2CF9AE}" pid="3" name="KSOProductBuildVer">
    <vt:lpwstr>3082-12.2.0.23196</vt:lpwstr>
  </property>
</Properties>
</file>