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bookViews>
    <workbookView xWindow="0" yWindow="0" windowWidth="20496" windowHeight="7176" tabRatio="824" activeTab="1"/>
  </bookViews>
  <sheets>
    <sheet name="INICIO" sheetId="14" r:id="rId1"/>
    <sheet name="SEGUIMIENTO " sheetId="15" r:id="rId2"/>
  </sheets>
  <definedNames>
    <definedName name="Print_Area" localSheetId="1">'SEGUIMIENTO '!$A$1:$L$53</definedName>
  </definedNames>
  <calcPr calcId="144525"/>
</workbook>
</file>

<file path=xl/calcChain.xml><?xml version="1.0" encoding="utf-8"?>
<calcChain xmlns="http://schemas.openxmlformats.org/spreadsheetml/2006/main">
  <c r="D9" i="15" l="1"/>
  <c r="D23" i="15"/>
  <c r="D16" i="15" l="1"/>
  <c r="D29" i="15"/>
  <c r="D30" i="15"/>
  <c r="D31" i="15"/>
  <c r="D32" i="15"/>
  <c r="D33" i="15"/>
  <c r="D34" i="15"/>
  <c r="D35" i="15"/>
  <c r="D36" i="15"/>
  <c r="D37" i="15"/>
  <c r="D38" i="15"/>
  <c r="D39" i="15"/>
  <c r="D40" i="15"/>
</calcChain>
</file>

<file path=xl/sharedStrings.xml><?xml version="1.0" encoding="utf-8"?>
<sst xmlns="http://schemas.openxmlformats.org/spreadsheetml/2006/main" count="175" uniqueCount="113">
  <si>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</si>
  <si>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</si>
  <si>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</si>
  <si>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</si>
  <si>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</si>
  <si>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</si>
  <si>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</si>
  <si>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</si>
  <si>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</si>
  <si>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</si>
  <si>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Regimen</t>
  </si>
  <si>
    <t>Código DANE</t>
  </si>
  <si>
    <t>Dirección</t>
  </si>
  <si>
    <t>AVENIDA SANTANDER BARRIO EL ZULIA</t>
  </si>
  <si>
    <t>Municipio</t>
  </si>
  <si>
    <t>PAMPLONA</t>
  </si>
  <si>
    <t>Correo electronico</t>
  </si>
  <si>
    <t>norsupam@gmail.com</t>
  </si>
  <si>
    <t>Telefono</t>
  </si>
  <si>
    <t>Rector o Director</t>
  </si>
  <si>
    <t>Horizonte</t>
  </si>
  <si>
    <t>2024 - 2026</t>
  </si>
  <si>
    <t xml:space="preserve">DESCRIPCIÓN EQUIPO DE CALIDAD </t>
  </si>
  <si>
    <t>NOMBRE</t>
  </si>
  <si>
    <t>CARGO</t>
  </si>
  <si>
    <t>E-MAIL</t>
  </si>
  <si>
    <t>Javier Hernando Ramirez Meneses</t>
  </si>
  <si>
    <t>Docente</t>
  </si>
  <si>
    <t>Saturio Delgado Sanabria</t>
  </si>
  <si>
    <t>Cristian Yesid Gomez Ramon</t>
  </si>
  <si>
    <t>Rector</t>
  </si>
  <si>
    <t>LIDERES DEL PLAN DE MEJORAMIENTO - SEGUIMIENTO Y EVALUACIÓN</t>
  </si>
  <si>
    <t>GESTIÓN</t>
  </si>
  <si>
    <t>Nombre del Establecimiento Educativo:</t>
  </si>
  <si>
    <t>Escuela Normal Superior de Pamplona</t>
  </si>
  <si>
    <t>Pamplona</t>
  </si>
  <si>
    <t>OBJETIVO(S)</t>
  </si>
  <si>
    <t>META(S)</t>
  </si>
  <si>
    <t>NOMBRE DEL INDICADOR</t>
  </si>
  <si>
    <t>% AVANCE</t>
  </si>
  <si>
    <t>Primera Fecha Seguimiento</t>
  </si>
  <si>
    <t>Valor Indicador Ejecutado</t>
  </si>
  <si>
    <t>Segunda Fecha Seguimiento</t>
  </si>
  <si>
    <t>Tercera Fecha Seguimiento</t>
  </si>
  <si>
    <t xml:space="preserve">ACCIONES </t>
  </si>
  <si>
    <t>ESTADO</t>
  </si>
  <si>
    <t>Implementar mecanismos que permitan la ejecución, el funcionamiento y  evaluación a todos los procesos institucionales.</t>
  </si>
  <si>
    <t>Diseño de mecanismo de segumiento y evaluacion de procesos.</t>
  </si>
  <si>
    <t>Al terminar el año 2025 el 75% de los procesos institucionales habrán aplicado los Mecanismos de funcionamiento y evaluación a todos los proceso institucionales.</t>
  </si>
  <si>
    <t>Aplicación del mecanismo de segumiento y evaluacion de procesos.</t>
  </si>
  <si>
    <t xml:space="preserve">Fortalecer los procesos académicos de las diferentes áreas del conocimiento con miras al mejoramiento institucional </t>
  </si>
  <si>
    <t>Al finalizar el 2026  la IE tendrá implementado en el curriculo los ajustes realizados al PEI  y orientaciones e participación en el programa de PTA 3.0 FI, lo cual  permitirá el mejoramiento en los resultados de la pruebas externas, particularmente  en un 8 % en la pruebas saber 11.</t>
  </si>
  <si>
    <t>Mejoramiento en pruebas SABER 11</t>
  </si>
  <si>
    <t>EN EJECUCION</t>
  </si>
  <si>
    <t>Al finalizar el 2024 estará resignificado en su totalidad el PEI en el marco de las orientaciones dadas en el proceso de acompañamiento MEN - U SALLE</t>
  </si>
  <si>
    <t>PEI resignificado</t>
  </si>
  <si>
    <t>TERMINADA</t>
  </si>
  <si>
    <t xml:space="preserve">laboratorios como Mediaciones pedagogicas </t>
  </si>
  <si>
    <t>Consolidar la politica de inclusión tanto en el aula regular como en el aula especializada.</t>
  </si>
  <si>
    <t>Implementacion de los DUA y PIAR</t>
  </si>
  <si>
    <t>Garantizar buenas condiciones de infraestructura y dotación para una adecuada prestación de los servicios.</t>
  </si>
  <si>
    <t>Al finalizar el año 2026 se habrá ejecutado en un 90 % el plan de acción propuesto por la rectoría en búsqueda de mejorar la prestación del servicio educativo.</t>
  </si>
  <si>
    <t>Ejecución POA</t>
  </si>
  <si>
    <t>25/11/2025</t>
  </si>
  <si>
    <t xml:space="preserve">Implementar un plan institucional que responda a la adecuación, mantenimiento, accesibilidad y embellecimiento de la planta física que responda a las necesidades de la institución. </t>
  </si>
  <si>
    <t>A finalizar del 2025 se habran adecuado los pasos necesarios para la movilidad dentro del campus para las personas con limitaciones.</t>
  </si>
  <si>
    <t>Adecuacion de espacion para personas con limitación</t>
  </si>
  <si>
    <t>Al finalizar el año 2026 se habrá ejecutado en un 95 % de cada uno de los  planes operativos anuales ( 2024, 2025 y 2026) propuesto por la rectoría en búsqueda de mejorar la prestación del servicio educativo.</t>
  </si>
  <si>
    <t>Al final el año 2024 se tendra  un procedimiento que permita realizar con éxito la verificacion de condiciones de calidad del MEN en 2026, requisito para el funcionamiento del Programa de Formacion Complementaria con calidad.</t>
  </si>
  <si>
    <t>Preparación para la nueva visita de PARES del MEN.</t>
  </si>
  <si>
    <t>Fortalecer la participación y la toma de decisiones en la institución a través de diversas instancias y dentro de sus competencias y ámbitos de acción.</t>
  </si>
  <si>
    <t>Fortalecer la toma de decisiones en la IE mediante la participación adecuada en un 85 % de los estamentos al finalizar el 2026.</t>
  </si>
  <si>
    <t>Adecuada paticipacion de los estamento</t>
  </si>
  <si>
    <t>Disminuir anualmente la deserción estudiantil  teniendo índices de 95% de permanencia al culminar el año 2026</t>
  </si>
  <si>
    <t>Desersion estudiantil</t>
  </si>
  <si>
    <t>Aumentar el rendimiento escolar teniendo índices de 95% de aprobación al culminar el año 2026, con estrategias de motivación, socioemocionales y nivelación.</t>
  </si>
  <si>
    <t>Formular , implementar y evaluar el plan de riesgos de la ENSP</t>
  </si>
  <si>
    <t>Plan de riesgos</t>
  </si>
  <si>
    <t>Al finalizar 2026 se tendrá implementado en un 95 % el plan de riesgos.</t>
  </si>
  <si>
    <t>Al finalizar el año 2024 la institución contará con mecanismos de comunicación eficaces, agiles y pertinentes.</t>
  </si>
  <si>
    <t>Mejorar la convivencia escolar y el respeto por los derechos humanos y los derechos humanos sexuales y reproductivos, implementando el sistema nacional de convivencia escolar.</t>
  </si>
  <si>
    <t>Manual de convivencia ajustado</t>
  </si>
  <si>
    <t>Ruta de atencion</t>
  </si>
  <si>
    <t>Mejorar el resultado de las pruebas externas.</t>
  </si>
  <si>
    <t>Avanzar de la categotia A a la A+ en las pruebas externas SABER 11 al finalizar el año 2025</t>
  </si>
  <si>
    <t>Resultados pruebas externas</t>
  </si>
  <si>
    <t>Mejorar resultados de en pruebas Pruebas saber 3,5,7 y9</t>
  </si>
  <si>
    <t>NO INICIADA</t>
  </si>
  <si>
    <t>Administrativa Nucleo 1</t>
  </si>
  <si>
    <t>Miguel Peralta Ruiz</t>
  </si>
  <si>
    <t>Al inicio del 2024 se socializara el documento plan de riesgos y se iniciara las capacitaciones del personal.</t>
  </si>
  <si>
    <t xml:space="preserve"> enero 2025</t>
  </si>
  <si>
    <t>Área de gestión COMUNITARIA Núcleo 2</t>
  </si>
  <si>
    <t>Fortalecer los procesos de comunicación entre los miembros de la comunidad educativa y agentes educativo externos y organismos de control.</t>
  </si>
  <si>
    <t>Mecanismos de comunicación.</t>
  </si>
  <si>
    <t>Al finalizar el 2024 estará ajustado en su totalidad el MANUAL DE CONVIVENCIA  en el marco de las orientaciones dadas por el MEN, SED y DEFENSORIA en cuanto a  las acciones restaurativas.</t>
  </si>
  <si>
    <t>Fortalecer la ruta de atencion institucional en las etapas de prevencion y promocion desde programas y proyectos  permanentes para grupos focales y la totalidad de la comunidad educativa.</t>
  </si>
  <si>
    <t>En el tercer trimestre del 2025 la ENSP diseñará los mecanismos que permitan la ejecución, el funcionamiento y  evaluación a todos los procesos institucionales.</t>
  </si>
  <si>
    <t>Estudio de mecanismos para seguimiento y evaluacion a procesos.</t>
  </si>
  <si>
    <t>Inventario de procesos institucionales para realizar el seguimiento y evalucion a los procesos.</t>
  </si>
  <si>
    <t>Gestion directiva Nucleo 3</t>
  </si>
  <si>
    <t>Socialización del mecanismo establecido para el seguimiento y evaluacion a los procesos</t>
  </si>
  <si>
    <t>Estudio de la planeación existe y ajuste con parametros dados por el MEN</t>
  </si>
  <si>
    <t>Estudio de mecanismos para la atención a esta población desde la normatividad vigente.</t>
  </si>
  <si>
    <t>Se incorpora en el PEI. La resignificación del tiempo escolar, la estrategia de centros de interes y la educación para la paz y educación CRECE. Así mismo se armonizo el pan de estudios de la Media Vocacional y el PFC.         Establecer el mecanismo (Pruebas internas, evaluaciones selección multiple, lectura crtitica) adaptado para su implementación</t>
  </si>
  <si>
    <t>Implementar las secuencias didacticas de los laboratorios articuladas con el plan de estudios vigente.</t>
  </si>
  <si>
    <t xml:space="preserve">Realiza un estudio técnico de los sitios donde se requiere las adecuaciones respectivas. </t>
  </si>
  <si>
    <t>Al final del año 2025 se tendra  un procedimiento que permita realizar con éxito la verificacion de condiciones de calidad del MEN en 2026, requisito para el funcionamiento del Programa de Formacion Complementaria con calidad.</t>
  </si>
  <si>
    <t>24 de noviembre del 2025</t>
  </si>
  <si>
    <t xml:space="preserve">Se conformo el equipo de calidad </t>
  </si>
  <si>
    <t>Gestion Academica Nucleo 4</t>
  </si>
  <si>
    <t xml:space="preserve">Participación e integración de las actividades ludicas y creativas.  </t>
  </si>
  <si>
    <t>Aprobación escolar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</si>
</sst>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
    <numFmt numFmtId="179" formatCode="dd/mm/yyyy;@"/>
  </numFmts>
  <fonts count="24" x14ac:knownFonts="1">
    <font>
      <sz val="8"/>
      <color indexed="8"/>
      <name val="Arial"/>
      <family val="2"/>
    </font>
    <font>
      <b/>
      <sz val="11"/>
      <color indexed="8"/>
      <name val="Calibri"/>
      <family val="2"/>
    </font>
    <font>
      <sz val="10"/>
      <name val="Arial"/>
      <family val="2"/>
    </font>
    <font>
      <sz val="14"/>
      <name val="Arial"/>
      <family val="2"/>
    </font>
    <font>
      <sz val="16"/>
      <color indexed="8"/>
      <name val="Arial"/>
      <family val="2"/>
    </font>
    <font>
      <sz val="10"/>
      <color indexed="8"/>
      <name val="Arial"/>
      <family val="2"/>
    </font>
    <font>
      <sz val="12"/>
      <color indexed="8"/>
      <name val="Arial"/>
      <family val="2"/>
    </font>
    <font>
      <b/>
      <sz val="16"/>
      <color indexed="8"/>
      <name val="Arial"/>
      <family val="2"/>
    </font>
    <font>
      <sz val="12"/>
      <name val="Arial"/>
      <family val="2"/>
    </font>
    <font>
      <sz val="11"/>
      <color indexed="8"/>
      <name val="Arial"/>
      <family val="2"/>
    </font>
    <font>
      <sz val="11"/>
      <name val="Arial"/>
      <family val="2"/>
    </font>
    <font>
      <b/>
      <sz val="12"/>
      <name val="Arial"/>
      <family val="2"/>
    </font>
    <font>
      <sz val="8"/>
      <name val="Arial"/>
      <family val="2"/>
    </font>
    <font>
      <u/>
      <sz val="8"/>
      <color theme="10"/>
      <name val="Arial"/>
      <family val="2"/>
    </font>
    <font>
      <sz val="8"/>
      <color indexed="8"/>
      <name val="Arial"/>
      <family val="2"/>
    </font>
    <font>
      <sz val="11"/>
      <color theme="1"/>
      <name val="Calibri"/>
      <family val="2"/>
      <scheme val="minor"/>
    </font>
    <font>
      <b/>
      <sz val="10"/>
      <color indexed="8"/>
      <name val="Calibri"/>
      <family val="2"/>
      <scheme val="minor"/>
    </font>
    <font>
      <sz val="10"/>
      <color theme="1"/>
      <name val="Arial"/>
      <family val="2"/>
    </font>
    <font>
      <sz val="11"/>
      <color theme="1"/>
      <name val="Arial"/>
      <family val="2"/>
    </font>
    <font>
      <b/>
      <sz val="11"/>
      <color theme="1"/>
      <name val="Arial"/>
      <family val="2"/>
    </font>
    <font>
      <b/>
      <sz val="6"/>
      <color indexed="8"/>
      <name val="Calibri"/>
      <family val="2"/>
    </font>
    <font>
      <b/>
      <sz val="6"/>
      <color indexed="8"/>
      <name val="Arial"/>
      <family val="2"/>
    </font>
    <font>
      <sz val="9"/>
      <color indexed="8"/>
      <name val="Arial"/>
      <family val="2"/>
    </font>
    <font>
      <b/>
      <sz val="9"/>
      <color indexed="8"/>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41"/>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3" fillId="0" borderId="0" applyNumberFormat="0" applyFill="0" applyBorder="0" applyAlignment="0" applyProtection="0"/>
    <xf numFmtId="0" fontId="14" fillId="6" borderId="1">
      <alignment horizontal="center" vertical="center"/>
    </xf>
    <xf numFmtId="178" fontId="2" fillId="0" borderId="0"/>
    <xf numFmtId="0" fontId="15" fillId="0" borderId="0"/>
    <xf numFmtId="0" fontId="15" fillId="0" borderId="0"/>
  </cellStyleXfs>
  <cellXfs count="138">
    <xf numFmtId="0" fontId="0" fillId="0" borderId="0" xfId="0"/>
    <xf numFmtId="0" fontId="1" fillId="0" borderId="0" xfId="0" applyFont="1"/>
    <xf numFmtId="0" fontId="0" fillId="2" borderId="0" xfId="0" applyFill="1"/>
    <xf numFmtId="0" fontId="0" fillId="0" borderId="0" xfId="0" applyAlignment="1">
      <alignment horizontal="left" vertical="center" wrapText="1"/>
    </xf>
    <xf numFmtId="0" fontId="0" fillId="0" borderId="0" xfId="0" applyAlignment="1">
      <alignment horizontal="center" vertical="center" wrapText="1"/>
    </xf>
    <xf numFmtId="0" fontId="5" fillId="0" borderId="2" xfId="0" applyFont="1" applyBorder="1" applyAlignment="1">
      <alignment horizontal="left" vertical="center" wrapText="1"/>
    </xf>
    <xf numFmtId="49" fontId="5" fillId="7" borderId="2" xfId="0" applyNumberFormat="1" applyFont="1" applyFill="1" applyBorder="1" applyAlignment="1" applyProtection="1">
      <alignment horizontal="center" vertical="center" wrapText="1"/>
      <protection hidden="1"/>
    </xf>
    <xf numFmtId="0" fontId="6" fillId="0" borderId="2" xfId="0" applyFont="1" applyFill="1" applyBorder="1" applyAlignment="1">
      <alignment horizontal="center" vertical="center" wrapText="1"/>
    </xf>
    <xf numFmtId="14"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17"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11" xfId="0" applyFont="1" applyBorder="1" applyAlignment="1">
      <alignment horizontal="left" vertical="center" wrapText="1"/>
    </xf>
    <xf numFmtId="14" fontId="6" fillId="0" borderId="11" xfId="0" applyNumberFormat="1" applyFont="1" applyFill="1" applyBorder="1" applyAlignment="1">
      <alignment horizontal="left" vertical="center" wrapText="1"/>
    </xf>
    <xf numFmtId="0" fontId="5" fillId="8" borderId="2" xfId="0" applyFont="1" applyFill="1" applyBorder="1" applyAlignment="1">
      <alignment horizontal="justify" vertical="center" wrapText="1"/>
    </xf>
    <xf numFmtId="0" fontId="5" fillId="0" borderId="2" xfId="0" applyFont="1" applyBorder="1" applyAlignment="1">
      <alignment horizontal="center" vertical="center"/>
    </xf>
    <xf numFmtId="9" fontId="6" fillId="0" borderId="11" xfId="0" applyNumberFormat="1" applyFont="1" applyBorder="1" applyAlignment="1">
      <alignment horizontal="center" vertical="center" wrapText="1"/>
    </xf>
    <xf numFmtId="9" fontId="6" fillId="0" borderId="11" xfId="0" applyNumberFormat="1" applyFont="1" applyBorder="1" applyAlignment="1">
      <alignment horizontal="left" vertical="center" wrapText="1"/>
    </xf>
    <xf numFmtId="0" fontId="5" fillId="7" borderId="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0" fillId="0" borderId="2" xfId="0" applyBorder="1"/>
    <xf numFmtId="0" fontId="0" fillId="0" borderId="2" xfId="0" applyBorder="1" applyAlignment="1">
      <alignment horizontal="left" vertical="center" wrapText="1"/>
    </xf>
    <xf numFmtId="0" fontId="0" fillId="0" borderId="2" xfId="0" applyBorder="1" applyAlignment="1">
      <alignment horizontal="center" vertical="center" wrapText="1"/>
    </xf>
    <xf numFmtId="178" fontId="2" fillId="0" borderId="2" xfId="3" applyFont="1" applyBorder="1" applyAlignment="1">
      <alignment horizontal="center" vertical="center"/>
    </xf>
    <xf numFmtId="0" fontId="6" fillId="7" borderId="2" xfId="0" applyFont="1" applyFill="1" applyBorder="1" applyAlignment="1">
      <alignment horizontal="center" vertical="center" wrapText="1"/>
    </xf>
    <xf numFmtId="0" fontId="6" fillId="0" borderId="11" xfId="0" applyFont="1" applyFill="1" applyBorder="1" applyAlignment="1">
      <alignment horizontal="justify" vertical="center" wrapText="1"/>
    </xf>
    <xf numFmtId="0" fontId="6" fillId="8" borderId="11" xfId="0" applyFont="1" applyFill="1" applyBorder="1" applyAlignment="1">
      <alignment horizontal="center" vertical="center" wrapText="1"/>
    </xf>
    <xf numFmtId="0" fontId="7" fillId="0" borderId="0" xfId="0" applyFont="1"/>
    <xf numFmtId="0" fontId="18" fillId="0" borderId="0" xfId="0" applyFont="1"/>
    <xf numFmtId="14" fontId="0" fillId="0" borderId="0" xfId="0" applyNumberFormat="1" applyFont="1" applyFill="1" applyAlignment="1">
      <alignment horizontal="center" vertical="center"/>
    </xf>
    <xf numFmtId="0" fontId="13" fillId="0" borderId="15" xfId="1" applyFill="1" applyBorder="1" applyAlignment="1" applyProtection="1">
      <alignment vertical="center" wrapText="1"/>
      <protection locked="0"/>
    </xf>
    <xf numFmtId="0" fontId="10" fillId="0" borderId="15" xfId="0" applyFont="1" applyFill="1" applyBorder="1" applyAlignment="1" applyProtection="1">
      <alignment vertical="center" wrapText="1"/>
      <protection locked="0"/>
    </xf>
    <xf numFmtId="178" fontId="12" fillId="0" borderId="2" xfId="3" applyFont="1" applyFill="1" applyBorder="1" applyAlignment="1">
      <alignment horizontal="center" vertical="center"/>
    </xf>
    <xf numFmtId="178" fontId="2" fillId="0" borderId="2" xfId="3" applyFont="1" applyBorder="1" applyAlignment="1">
      <alignment horizontal="center" vertical="center" wrapText="1"/>
    </xf>
    <xf numFmtId="0" fontId="0" fillId="0" borderId="2" xfId="0" applyBorder="1"/>
    <xf numFmtId="178" fontId="2" fillId="0" borderId="11" xfId="3" applyFont="1" applyFill="1" applyBorder="1" applyAlignment="1">
      <alignment horizontal="center" vertical="center"/>
    </xf>
    <xf numFmtId="178" fontId="2" fillId="0" borderId="17" xfId="3" applyFont="1" applyFill="1" applyBorder="1" applyAlignment="1">
      <alignment horizontal="center" vertical="center"/>
    </xf>
    <xf numFmtId="178" fontId="2" fillId="0" borderId="11" xfId="3" applyFont="1" applyBorder="1" applyAlignment="1">
      <alignment horizontal="center" vertical="center"/>
    </xf>
    <xf numFmtId="178" fontId="2" fillId="0" borderId="17" xfId="3" applyFont="1" applyBorder="1" applyAlignment="1">
      <alignment horizontal="center" vertical="center"/>
    </xf>
    <xf numFmtId="0" fontId="19" fillId="0" borderId="15" xfId="0" applyFont="1" applyBorder="1" applyAlignment="1">
      <alignment horizontal="center" vertical="justify" wrapText="1"/>
    </xf>
    <xf numFmtId="0" fontId="8" fillId="0" borderId="2"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9" fillId="0" borderId="16"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179" fontId="18" fillId="0" borderId="2" xfId="0" applyNumberFormat="1" applyFont="1" applyFill="1" applyBorder="1" applyAlignment="1" applyProtection="1">
      <alignment horizontal="center" vertical="center" wrapText="1"/>
      <protection locked="0"/>
    </xf>
    <xf numFmtId="0" fontId="9" fillId="0" borderId="16"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center" vertical="center" wrapText="1"/>
      <protection locked="0"/>
    </xf>
    <xf numFmtId="0" fontId="18" fillId="0" borderId="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5"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0" fillId="0" borderId="15"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1" xfId="0" applyFont="1" applyFill="1" applyBorder="1" applyAlignment="1">
      <alignment horizontal="left" vertical="center"/>
    </xf>
    <xf numFmtId="0" fontId="10" fillId="0" borderId="17" xfId="0" applyFont="1" applyFill="1" applyBorder="1" applyAlignment="1">
      <alignment horizontal="left" vertical="center"/>
    </xf>
    <xf numFmtId="1" fontId="10" fillId="0" borderId="17" xfId="0" applyNumberFormat="1" applyFont="1" applyFill="1" applyBorder="1" applyAlignment="1" applyProtection="1">
      <alignment horizontal="center" vertical="center"/>
      <protection locked="0"/>
    </xf>
    <xf numFmtId="1" fontId="10" fillId="0" borderId="2" xfId="0" applyNumberFormat="1"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9" borderId="11" xfId="0" applyFont="1" applyFill="1" applyBorder="1" applyAlignment="1">
      <alignment horizontal="center" vertical="center"/>
    </xf>
    <xf numFmtId="0" fontId="10" fillId="9" borderId="15" xfId="0" applyFont="1" applyFill="1" applyBorder="1" applyAlignment="1">
      <alignment horizontal="center" vertical="center"/>
    </xf>
    <xf numFmtId="0" fontId="10" fillId="9" borderId="17" xfId="0" applyFont="1" applyFill="1" applyBorder="1" applyAlignment="1">
      <alignment horizontal="center" vertical="center"/>
    </xf>
    <xf numFmtId="0" fontId="18" fillId="9" borderId="2" xfId="0" applyFont="1" applyFill="1" applyBorder="1" applyAlignment="1">
      <alignment horizontal="center" vertical="center"/>
    </xf>
    <xf numFmtId="0" fontId="9" fillId="0" borderId="2" xfId="0" applyFont="1" applyBorder="1" applyAlignment="1" applyProtection="1">
      <alignment horizontal="center" vertical="center"/>
      <protection locked="0"/>
    </xf>
    <xf numFmtId="0" fontId="13" fillId="0" borderId="2" xfId="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9" borderId="2" xfId="0" applyFont="1" applyFill="1" applyBorder="1" applyAlignment="1">
      <alignment horizontal="center" vertical="center"/>
    </xf>
    <xf numFmtId="178" fontId="2" fillId="0" borderId="3" xfId="3" applyFont="1" applyBorder="1" applyAlignment="1">
      <alignment horizontal="center"/>
    </xf>
    <xf numFmtId="178" fontId="2" fillId="0" borderId="12" xfId="3" applyFont="1" applyBorder="1" applyAlignment="1">
      <alignment horizontal="center"/>
    </xf>
    <xf numFmtId="178" fontId="2" fillId="0" borderId="5" xfId="3" applyFont="1" applyBorder="1" applyAlignment="1">
      <alignment horizontal="center"/>
    </xf>
    <xf numFmtId="178" fontId="2" fillId="0" borderId="13" xfId="3" applyFont="1" applyBorder="1" applyAlignment="1">
      <alignment horizontal="center"/>
    </xf>
    <xf numFmtId="178" fontId="2" fillId="0" borderId="6" xfId="3" applyFont="1" applyBorder="1" applyAlignment="1">
      <alignment horizontal="center"/>
    </xf>
    <xf numFmtId="178" fontId="2" fillId="0" borderId="14" xfId="3" applyFont="1" applyBorder="1" applyAlignment="1">
      <alignment horizontal="center"/>
    </xf>
    <xf numFmtId="0" fontId="3" fillId="4" borderId="2" xfId="0" applyFont="1" applyFill="1" applyBorder="1" applyAlignment="1">
      <alignment horizontal="center" vertical="center" wrapText="1"/>
    </xf>
    <xf numFmtId="0" fontId="4" fillId="5" borderId="2" xfId="0" applyFont="1" applyFill="1" applyBorder="1" applyAlignment="1">
      <alignment horizontal="left" vertical="center"/>
    </xf>
    <xf numFmtId="0" fontId="4"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15" xfId="0" applyFont="1" applyBorder="1" applyAlignment="1">
      <alignment horizontal="center" vertical="center" wrapText="1"/>
    </xf>
    <xf numFmtId="0" fontId="0" fillId="0" borderId="2" xfId="0" applyBorder="1" applyAlignment="1">
      <alignment horizontal="center"/>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 xfId="0" applyFont="1" applyFill="1" applyBorder="1" applyAlignment="1">
      <alignment horizontal="center" vertical="center" wrapText="1"/>
    </xf>
    <xf numFmtId="1" fontId="18" fillId="0" borderId="11" xfId="0" applyNumberFormat="1" applyFont="1" applyFill="1" applyBorder="1" applyAlignment="1" applyProtection="1">
      <alignment horizontal="center" vertical="center" wrapText="1"/>
      <protection locked="0"/>
    </xf>
    <xf numFmtId="1" fontId="18" fillId="0" borderId="17" xfId="0" applyNumberFormat="1" applyFont="1" applyFill="1" applyBorder="1" applyAlignment="1" applyProtection="1">
      <alignment horizontal="center" vertical="center" wrapText="1"/>
      <protection locked="0"/>
    </xf>
    <xf numFmtId="178" fontId="2" fillId="10" borderId="3" xfId="3" applyFont="1" applyFill="1" applyBorder="1" applyAlignment="1">
      <alignment horizontal="center" vertical="center" wrapText="1"/>
    </xf>
    <xf numFmtId="178" fontId="2" fillId="10" borderId="4" xfId="3" applyFont="1" applyFill="1" applyBorder="1" applyAlignment="1">
      <alignment horizontal="center" vertical="center" wrapText="1"/>
    </xf>
    <xf numFmtId="178" fontId="2" fillId="10" borderId="12" xfId="3" applyFont="1" applyFill="1" applyBorder="1" applyAlignment="1">
      <alignment horizontal="center" vertical="center" wrapText="1"/>
    </xf>
    <xf numFmtId="178" fontId="2" fillId="10" borderId="5" xfId="3" applyFont="1" applyFill="1" applyBorder="1" applyAlignment="1">
      <alignment horizontal="center" vertical="center" wrapText="1"/>
    </xf>
    <xf numFmtId="178" fontId="2" fillId="10" borderId="0" xfId="3" applyFont="1" applyFill="1" applyBorder="1" applyAlignment="1">
      <alignment horizontal="center" vertical="center" wrapText="1"/>
    </xf>
    <xf numFmtId="178" fontId="2" fillId="10" borderId="13" xfId="3" applyFont="1" applyFill="1" applyBorder="1" applyAlignment="1">
      <alignment horizontal="center" vertical="center" wrapText="1"/>
    </xf>
    <xf numFmtId="178" fontId="2" fillId="10" borderId="6" xfId="3" applyFont="1" applyFill="1" applyBorder="1" applyAlignment="1">
      <alignment horizontal="center" vertical="center" wrapText="1"/>
    </xf>
    <xf numFmtId="178" fontId="2" fillId="10" borderId="7" xfId="3" applyFont="1" applyFill="1" applyBorder="1" applyAlignment="1">
      <alignment horizontal="center" vertical="center" wrapText="1"/>
    </xf>
    <xf numFmtId="178" fontId="2" fillId="10" borderId="14" xfId="3" applyFont="1" applyFill="1" applyBorder="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textRotation="90"/>
    </xf>
    <xf numFmtId="0" fontId="0" fillId="10" borderId="2" xfId="0" applyFont="1" applyFill="1" applyBorder="1" applyAlignment="1">
      <alignment horizontal="left" vertical="center" wrapText="1"/>
    </xf>
    <xf numFmtId="0" fontId="0" fillId="0" borderId="2" xfId="0" applyFont="1" applyBorder="1" applyAlignment="1">
      <alignment horizontal="left" vertical="center" wrapText="1"/>
    </xf>
    <xf numFmtId="14" fontId="0" fillId="0" borderId="11" xfId="0" applyNumberFormat="1" applyFont="1" applyBorder="1" applyAlignment="1">
      <alignment horizontal="left" vertical="center" wrapText="1"/>
    </xf>
    <xf numFmtId="0" fontId="0" fillId="0" borderId="11" xfId="0" applyFont="1" applyBorder="1" applyAlignment="1">
      <alignment horizontal="left" vertical="center" wrapText="1"/>
    </xf>
    <xf numFmtId="0" fontId="22" fillId="10" borderId="2" xfId="0" applyFont="1" applyFill="1" applyBorder="1" applyAlignment="1">
      <alignment horizontal="center" vertical="center" wrapText="1"/>
    </xf>
    <xf numFmtId="0" fontId="22" fillId="10" borderId="2" xfId="0" applyFont="1" applyFill="1" applyBorder="1" applyAlignment="1">
      <alignment horizontal="left" vertical="center" wrapText="1"/>
    </xf>
    <xf numFmtId="0" fontId="22" fillId="0" borderId="2" xfId="0" applyFont="1" applyBorder="1" applyAlignment="1">
      <alignment horizontal="left" vertical="center" wrapText="1"/>
    </xf>
    <xf numFmtId="14" fontId="22" fillId="0" borderId="11" xfId="0" applyNumberFormat="1" applyFont="1" applyBorder="1" applyAlignment="1">
      <alignment horizontal="left" vertical="center" wrapText="1"/>
    </xf>
    <xf numFmtId="0" fontId="22" fillId="0" borderId="11" xfId="0" applyFont="1" applyBorder="1" applyAlignment="1">
      <alignment horizontal="left" vertical="center" wrapText="1"/>
    </xf>
    <xf numFmtId="0" fontId="22" fillId="0" borderId="11" xfId="0" applyFont="1" applyBorder="1" applyAlignment="1">
      <alignment horizontal="center" vertical="center" wrapText="1"/>
    </xf>
    <xf numFmtId="0" fontId="22" fillId="7" borderId="2" xfId="0" applyFont="1" applyFill="1" applyBorder="1" applyAlignment="1">
      <alignment horizontal="center" vertical="center" wrapText="1"/>
    </xf>
    <xf numFmtId="0" fontId="22" fillId="7" borderId="2" xfId="0" applyFont="1" applyFill="1" applyBorder="1" applyAlignment="1">
      <alignment horizontal="left" vertical="center" wrapText="1"/>
    </xf>
    <xf numFmtId="0" fontId="21" fillId="0" borderId="0" xfId="0" applyFont="1" applyAlignment="1">
      <alignment horizontal="center" vertical="center" textRotation="90" wrapText="1"/>
    </xf>
    <xf numFmtId="9" fontId="6" fillId="0" borderId="11" xfId="0" applyNumberFormat="1" applyFont="1" applyFill="1" applyBorder="1" applyAlignment="1">
      <alignment horizontal="left" vertical="center" wrapText="1"/>
    </xf>
    <xf numFmtId="49" fontId="5" fillId="7"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49" fontId="0" fillId="7" borderId="2" xfId="0" applyNumberFormat="1" applyFont="1" applyFill="1" applyBorder="1" applyAlignment="1" applyProtection="1">
      <alignment horizontal="center" vertical="center" wrapText="1"/>
      <protection hidden="1"/>
    </xf>
    <xf numFmtId="0" fontId="0" fillId="0" borderId="2" xfId="0" applyFont="1" applyFill="1" applyBorder="1" applyAlignment="1">
      <alignment horizontal="center" vertical="center" wrapText="1"/>
    </xf>
    <xf numFmtId="14" fontId="0" fillId="0" borderId="11"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9" fontId="0" fillId="0" borderId="11" xfId="0" applyNumberFormat="1" applyFont="1" applyFill="1" applyBorder="1" applyAlignment="1">
      <alignment horizontal="left" vertical="center" wrapText="1"/>
    </xf>
    <xf numFmtId="49" fontId="0" fillId="7" borderId="2"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left" vertical="center" wrapText="1"/>
    </xf>
    <xf numFmtId="0" fontId="21" fillId="2" borderId="0" xfId="0" applyFont="1" applyFill="1" applyAlignment="1">
      <alignment horizontal="center" vertical="center" textRotation="90" wrapText="1"/>
    </xf>
    <xf numFmtId="9" fontId="22" fillId="0" borderId="11" xfId="0" applyNumberFormat="1" applyFont="1" applyBorder="1" applyAlignment="1">
      <alignment horizontal="left" vertical="center" wrapText="1"/>
    </xf>
    <xf numFmtId="9" fontId="22" fillId="0" borderId="2" xfId="0" applyNumberFormat="1" applyFont="1" applyBorder="1" applyAlignment="1">
      <alignment horizontal="left" vertical="center" wrapText="1"/>
    </xf>
    <xf numFmtId="0" fontId="23" fillId="0" borderId="0" xfId="0" applyFont="1" applyAlignment="1">
      <alignment horizontal="center" vertical="center" textRotation="90" wrapText="1"/>
    </xf>
    <xf numFmtId="0" fontId="22" fillId="0" borderId="0" xfId="0" applyFont="1"/>
  </cellXfs>
  <cellStyles count="6">
    <cellStyle name="Estilo 1" xfId="2"/>
    <cellStyle name="Hipervínculo" xfId="1" builtinId="8"/>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175260</xdr:rowOff>
    </xdr:from>
    <xdr:to>
      <xdr:col>2</xdr:col>
      <xdr:colOff>0</xdr:colOff>
      <xdr:row>1</xdr:row>
      <xdr:rowOff>342900</xdr:rowOff>
    </xdr:to>
    <xdr:pic>
      <xdr:nvPicPr>
        <xdr:cNvPr id="20208" name="1 Imagen" descr="Secretaría de Educació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5260"/>
          <a:ext cx="124206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229688</xdr:colOff>
      <xdr:row>0</xdr:row>
      <xdr:rowOff>0</xdr:rowOff>
    </xdr:from>
    <xdr:to>
      <xdr:col>0</xdr:col>
      <xdr:colOff>1235528</xdr:colOff>
      <xdr:row>2</xdr:row>
      <xdr:rowOff>154411</xdr:rowOff>
    </xdr:to>
    <xdr:pic>
      <xdr:nvPicPr>
        <xdr:cNvPr id="3139810" name="2 Imagen" descr="Secretaría de Educació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688" y="0"/>
          <a:ext cx="1005840" cy="606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orsupam@gmail.com" TargetMode="External"/><Relationship Id="rId2" Type="http://schemas.openxmlformats.org/officeDocument/2006/relationships/hyperlink" Target="mailto:norsupam@gmail.com" TargetMode="External"/><Relationship Id="rId1" Type="http://schemas.openxmlformats.org/officeDocument/2006/relationships/hyperlink" Target="mailto:norsupam@gmail.com" TargetMode="External"/><Relationship Id="rId6" Type="http://schemas.openxmlformats.org/officeDocument/2006/relationships/drawing" Target="../drawings/drawing1.xml"/><Relationship Id="rId5" Type="http://schemas.openxmlformats.org/officeDocument/2006/relationships/hyperlink" Target="mailto:norsupam@gmail.com" TargetMode="External"/><Relationship Id="rId4" Type="http://schemas.openxmlformats.org/officeDocument/2006/relationships/hyperlink" Target="mailto:norsupa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workbookViewId="0">
      <selection activeCell="K10" sqref="K10"/>
    </sheetView>
  </sheetViews>
  <sheetFormatPr baseColWidth="10" defaultColWidth="11.7109375" defaultRowHeight="13.8" x14ac:dyDescent="0.25"/>
  <cols>
    <col min="1" max="2" width="12" style="33" bestFit="1" customWidth="1"/>
    <col min="3" max="3" width="27.140625" style="33" customWidth="1"/>
    <col min="4" max="4" width="24.7109375" style="33" customWidth="1"/>
    <col min="5" max="5" width="15.140625" style="33" customWidth="1"/>
    <col min="6" max="6" width="10" style="33" customWidth="1"/>
    <col min="7" max="7" width="12.140625" style="33" customWidth="1"/>
    <col min="8" max="8" width="13.7109375" style="33" customWidth="1"/>
    <col min="9" max="9" width="11.42578125" style="33" customWidth="1"/>
    <col min="10" max="32" width="12" style="33" bestFit="1" customWidth="1"/>
    <col min="33" max="16384" width="11.7109375" style="33"/>
  </cols>
  <sheetData>
    <row r="1" spans="1:9" ht="27" customHeight="1" x14ac:dyDescent="0.25">
      <c r="A1" s="80"/>
      <c r="B1" s="81"/>
      <c r="C1" s="38" t="s">
        <v>0</v>
      </c>
      <c r="D1" s="39"/>
      <c r="E1" s="39"/>
      <c r="F1" s="39"/>
      <c r="G1" s="39"/>
      <c r="H1" s="40" t="s">
        <v>1</v>
      </c>
      <c r="I1" s="41"/>
    </row>
    <row r="2" spans="1:9" ht="27.75" customHeight="1" x14ac:dyDescent="0.25">
      <c r="A2" s="82"/>
      <c r="B2" s="83"/>
      <c r="C2" s="38" t="s">
        <v>2</v>
      </c>
      <c r="D2" s="39"/>
      <c r="E2" s="39"/>
      <c r="F2" s="39"/>
      <c r="G2" s="39"/>
      <c r="H2" s="34">
        <v>43371</v>
      </c>
      <c r="I2" s="37" t="s">
        <v>3</v>
      </c>
    </row>
    <row r="3" spans="1:9" ht="21" customHeight="1" x14ac:dyDescent="0.25">
      <c r="A3" s="84"/>
      <c r="B3" s="85"/>
      <c r="C3" s="38" t="s">
        <v>4</v>
      </c>
      <c r="D3" s="39"/>
      <c r="E3" s="39"/>
      <c r="F3" s="39"/>
      <c r="G3" s="39"/>
      <c r="H3" s="42" t="s">
        <v>5</v>
      </c>
      <c r="I3" s="43"/>
    </row>
    <row r="4" spans="1:9" ht="29.4" customHeight="1" x14ac:dyDescent="0.25">
      <c r="A4" s="44" t="s">
        <v>6</v>
      </c>
      <c r="B4" s="44"/>
      <c r="C4" s="44"/>
      <c r="D4" s="44"/>
      <c r="E4" s="44"/>
      <c r="F4" s="44"/>
      <c r="G4" s="44"/>
      <c r="H4" s="44"/>
      <c r="I4" s="44"/>
    </row>
    <row r="5" spans="1:9" ht="27.6" customHeight="1" x14ac:dyDescent="0.25">
      <c r="A5" s="45" t="s">
        <v>7</v>
      </c>
      <c r="B5" s="45"/>
      <c r="C5" s="45"/>
      <c r="D5" s="45"/>
      <c r="E5" s="45"/>
      <c r="F5" s="45"/>
      <c r="G5" s="45"/>
      <c r="H5" s="45"/>
      <c r="I5" s="45"/>
    </row>
    <row r="6" spans="1:9" ht="23.25" customHeight="1" x14ac:dyDescent="0.25">
      <c r="A6" s="46" t="s">
        <v>8</v>
      </c>
      <c r="B6" s="47"/>
      <c r="C6" s="47"/>
      <c r="D6" s="47"/>
      <c r="E6" s="48"/>
      <c r="F6" s="49" t="s">
        <v>9</v>
      </c>
      <c r="G6" s="50"/>
      <c r="H6" s="50"/>
      <c r="I6" s="50"/>
    </row>
    <row r="7" spans="1:9" ht="22.5" customHeight="1" x14ac:dyDescent="0.25">
      <c r="A7" s="51"/>
      <c r="B7" s="52"/>
      <c r="C7" s="52"/>
      <c r="D7" s="52"/>
      <c r="E7" s="53"/>
      <c r="F7" s="54"/>
      <c r="G7" s="54"/>
      <c r="H7" s="54"/>
      <c r="I7" s="54"/>
    </row>
    <row r="8" spans="1:9" ht="20.100000000000001" customHeight="1" x14ac:dyDescent="0.25">
      <c r="A8" s="55" t="s">
        <v>10</v>
      </c>
      <c r="B8" s="56"/>
      <c r="C8" s="57"/>
      <c r="D8" s="52"/>
      <c r="E8" s="53"/>
      <c r="F8" s="58" t="s">
        <v>11</v>
      </c>
      <c r="G8" s="58"/>
      <c r="H8" s="96">
        <v>154518000265</v>
      </c>
      <c r="I8" s="97"/>
    </row>
    <row r="9" spans="1:9" ht="20.100000000000001" customHeight="1" x14ac:dyDescent="0.25">
      <c r="A9" s="59" t="s">
        <v>12</v>
      </c>
      <c r="B9" s="60"/>
      <c r="C9" s="61" t="s">
        <v>13</v>
      </c>
      <c r="D9" s="61"/>
      <c r="E9" s="62"/>
      <c r="F9" s="63" t="s">
        <v>14</v>
      </c>
      <c r="G9" s="63"/>
      <c r="H9" s="64" t="s">
        <v>15</v>
      </c>
      <c r="I9" s="65"/>
    </row>
    <row r="10" spans="1:9" ht="20.100000000000001" customHeight="1" x14ac:dyDescent="0.25">
      <c r="A10" s="63" t="s">
        <v>16</v>
      </c>
      <c r="B10" s="63"/>
      <c r="C10" s="35" t="s">
        <v>17</v>
      </c>
      <c r="D10" s="36"/>
      <c r="E10" s="36"/>
      <c r="F10" s="66" t="s">
        <v>18</v>
      </c>
      <c r="G10" s="67"/>
      <c r="H10" s="68"/>
      <c r="I10" s="69"/>
    </row>
    <row r="11" spans="1:9" ht="20.100000000000001" customHeight="1" x14ac:dyDescent="0.25">
      <c r="A11" s="63" t="s">
        <v>19</v>
      </c>
      <c r="B11" s="63"/>
      <c r="C11" s="36" t="s">
        <v>89</v>
      </c>
      <c r="D11" s="36"/>
      <c r="E11" s="36"/>
      <c r="F11" s="66" t="s">
        <v>20</v>
      </c>
      <c r="G11" s="67"/>
      <c r="H11" s="70" t="s">
        <v>21</v>
      </c>
      <c r="I11" s="71"/>
    </row>
    <row r="12" spans="1:9" ht="19.5" customHeight="1" x14ac:dyDescent="0.25">
      <c r="A12" s="72" t="s">
        <v>22</v>
      </c>
      <c r="B12" s="73"/>
      <c r="C12" s="73"/>
      <c r="D12" s="73"/>
      <c r="E12" s="73"/>
      <c r="F12" s="73"/>
      <c r="G12" s="73"/>
      <c r="H12" s="73"/>
      <c r="I12" s="74"/>
    </row>
    <row r="13" spans="1:9" ht="20.100000000000001" customHeight="1" x14ac:dyDescent="0.25">
      <c r="A13" s="75" t="s">
        <v>23</v>
      </c>
      <c r="B13" s="75"/>
      <c r="C13" s="75"/>
      <c r="D13" s="75" t="s">
        <v>24</v>
      </c>
      <c r="E13" s="75"/>
      <c r="F13" s="75"/>
      <c r="G13" s="75" t="s">
        <v>25</v>
      </c>
      <c r="H13" s="75"/>
      <c r="I13" s="75"/>
    </row>
    <row r="14" spans="1:9" ht="20.100000000000001" customHeight="1" x14ac:dyDescent="0.25">
      <c r="A14" s="76" t="s">
        <v>26</v>
      </c>
      <c r="B14" s="76"/>
      <c r="C14" s="76"/>
      <c r="D14" s="76" t="s">
        <v>27</v>
      </c>
      <c r="E14" s="76"/>
      <c r="F14" s="76"/>
      <c r="G14" s="77" t="s">
        <v>17</v>
      </c>
      <c r="H14" s="78"/>
      <c r="I14" s="78"/>
    </row>
    <row r="15" spans="1:9" ht="20.100000000000001" customHeight="1" x14ac:dyDescent="0.25">
      <c r="A15" s="76" t="s">
        <v>28</v>
      </c>
      <c r="B15" s="76"/>
      <c r="C15" s="76"/>
      <c r="D15" s="76" t="s">
        <v>27</v>
      </c>
      <c r="E15" s="76"/>
      <c r="F15" s="76"/>
      <c r="G15" s="77" t="s">
        <v>17</v>
      </c>
      <c r="H15" s="78"/>
      <c r="I15" s="78"/>
    </row>
    <row r="16" spans="1:9" ht="20.100000000000001" customHeight="1" x14ac:dyDescent="0.25">
      <c r="A16" s="76" t="s">
        <v>29</v>
      </c>
      <c r="B16" s="76"/>
      <c r="C16" s="76"/>
      <c r="D16" s="76" t="s">
        <v>27</v>
      </c>
      <c r="E16" s="76"/>
      <c r="F16" s="76"/>
      <c r="G16" s="77" t="s">
        <v>17</v>
      </c>
      <c r="H16" s="78"/>
      <c r="I16" s="78"/>
    </row>
    <row r="17" spans="1:9" ht="20.100000000000001" customHeight="1" x14ac:dyDescent="0.25">
      <c r="A17" s="78" t="s">
        <v>89</v>
      </c>
      <c r="B17" s="78"/>
      <c r="C17" s="78"/>
      <c r="D17" s="78" t="s">
        <v>30</v>
      </c>
      <c r="E17" s="78"/>
      <c r="F17" s="78"/>
      <c r="G17" s="77" t="s">
        <v>17</v>
      </c>
      <c r="H17" s="78"/>
      <c r="I17" s="78"/>
    </row>
    <row r="18" spans="1:9" ht="20.100000000000001" customHeight="1" x14ac:dyDescent="0.25">
      <c r="A18" s="78"/>
      <c r="B18" s="78"/>
      <c r="C18" s="78"/>
      <c r="D18" s="78"/>
      <c r="E18" s="78"/>
      <c r="F18" s="78"/>
      <c r="G18" s="77"/>
      <c r="H18" s="78"/>
      <c r="I18" s="78"/>
    </row>
    <row r="19" spans="1:9" ht="20.100000000000001" customHeight="1" x14ac:dyDescent="0.25">
      <c r="A19" s="78"/>
      <c r="B19" s="78"/>
      <c r="C19" s="78"/>
      <c r="D19" s="78"/>
      <c r="E19" s="78"/>
      <c r="F19" s="78"/>
      <c r="G19" s="77"/>
      <c r="H19" s="78"/>
      <c r="I19" s="78"/>
    </row>
    <row r="20" spans="1:9" ht="20.100000000000001" customHeight="1" x14ac:dyDescent="0.25">
      <c r="A20" s="78"/>
      <c r="B20" s="78"/>
      <c r="C20" s="78"/>
      <c r="D20" s="78"/>
      <c r="E20" s="78"/>
      <c r="F20" s="78"/>
      <c r="G20" s="77"/>
      <c r="H20" s="78"/>
      <c r="I20" s="78"/>
    </row>
    <row r="21" spans="1:9" ht="20.100000000000001" customHeight="1" x14ac:dyDescent="0.25">
      <c r="A21" s="78"/>
      <c r="B21" s="78"/>
      <c r="C21" s="78"/>
      <c r="D21" s="78"/>
      <c r="E21" s="78"/>
      <c r="F21" s="78"/>
      <c r="G21" s="77"/>
      <c r="H21" s="78"/>
      <c r="I21" s="78"/>
    </row>
    <row r="22" spans="1:9" ht="20.100000000000001" customHeight="1" x14ac:dyDescent="0.25">
      <c r="A22" s="78"/>
      <c r="B22" s="78"/>
      <c r="C22" s="78"/>
      <c r="D22" s="78"/>
      <c r="E22" s="78"/>
      <c r="F22" s="78"/>
      <c r="G22" s="77"/>
      <c r="H22" s="78"/>
      <c r="I22" s="78"/>
    </row>
    <row r="23" spans="1:9" s="32" customFormat="1" ht="21" x14ac:dyDescent="0.4">
      <c r="A23" s="76"/>
      <c r="B23" s="76"/>
      <c r="C23" s="76"/>
      <c r="D23" s="76"/>
      <c r="E23" s="76"/>
      <c r="F23" s="76"/>
      <c r="G23" s="77"/>
      <c r="H23" s="76"/>
      <c r="I23" s="76"/>
    </row>
    <row r="24" spans="1:9" ht="30" customHeight="1" x14ac:dyDescent="0.25">
      <c r="A24" s="79" t="s">
        <v>31</v>
      </c>
      <c r="B24" s="79"/>
      <c r="C24" s="79"/>
      <c r="D24" s="79"/>
      <c r="E24" s="79"/>
      <c r="F24" s="79"/>
      <c r="G24" s="79"/>
      <c r="H24" s="79"/>
      <c r="I24" s="79"/>
    </row>
    <row r="25" spans="1:9" ht="33.75" customHeight="1" x14ac:dyDescent="0.25">
      <c r="A25" s="75" t="s">
        <v>23</v>
      </c>
      <c r="B25" s="75"/>
      <c r="C25" s="75"/>
      <c r="D25" s="75" t="s">
        <v>24</v>
      </c>
      <c r="E25" s="75"/>
      <c r="F25" s="75"/>
      <c r="G25" s="75" t="s">
        <v>32</v>
      </c>
      <c r="H25" s="75"/>
      <c r="I25" s="75"/>
    </row>
    <row r="26" spans="1:9" ht="20.100000000000001" customHeight="1" x14ac:dyDescent="0.25">
      <c r="A26" s="78"/>
      <c r="B26" s="78"/>
      <c r="C26" s="78"/>
      <c r="D26" s="78"/>
      <c r="E26" s="78"/>
      <c r="F26" s="78"/>
      <c r="G26" s="78"/>
      <c r="H26" s="78"/>
      <c r="I26" s="78"/>
    </row>
    <row r="27" spans="1:9" ht="20.100000000000001" customHeight="1" x14ac:dyDescent="0.25">
      <c r="A27" s="78"/>
      <c r="B27" s="78"/>
      <c r="C27" s="78"/>
      <c r="D27" s="78"/>
      <c r="E27" s="78"/>
      <c r="F27" s="78"/>
      <c r="G27" s="78"/>
      <c r="H27" s="78"/>
      <c r="I27" s="78"/>
    </row>
    <row r="28" spans="1:9" ht="20.100000000000001" customHeight="1" x14ac:dyDescent="0.25">
      <c r="A28" s="78"/>
      <c r="B28" s="78"/>
      <c r="C28" s="78"/>
      <c r="D28" s="78"/>
      <c r="E28" s="78"/>
      <c r="F28" s="78"/>
      <c r="G28" s="78"/>
      <c r="H28" s="78"/>
      <c r="I28" s="78"/>
    </row>
    <row r="29" spans="1:9" ht="20.100000000000001" customHeight="1" x14ac:dyDescent="0.25">
      <c r="A29" s="78"/>
      <c r="B29" s="78"/>
      <c r="C29" s="78"/>
      <c r="D29" s="78"/>
      <c r="E29" s="78"/>
      <c r="F29" s="78"/>
      <c r="G29" s="78"/>
      <c r="H29" s="78"/>
      <c r="I29" s="78"/>
    </row>
    <row r="30" spans="1:9" ht="20.100000000000001" customHeight="1" x14ac:dyDescent="0.25">
      <c r="A30" s="78"/>
      <c r="B30" s="78"/>
      <c r="C30" s="78"/>
      <c r="D30" s="78"/>
      <c r="E30" s="78"/>
      <c r="F30" s="78"/>
      <c r="G30" s="78"/>
      <c r="H30" s="78"/>
      <c r="I30" s="78"/>
    </row>
    <row r="31" spans="1:9" ht="20.100000000000001" customHeight="1" x14ac:dyDescent="0.25">
      <c r="A31" s="78"/>
      <c r="B31" s="78"/>
      <c r="C31" s="78"/>
      <c r="D31" s="78"/>
      <c r="E31" s="78"/>
      <c r="F31" s="78"/>
      <c r="G31" s="78"/>
      <c r="H31" s="78"/>
      <c r="I31" s="78"/>
    </row>
    <row r="32" spans="1:9" ht="20.100000000000001" customHeight="1" x14ac:dyDescent="0.25">
      <c r="A32" s="78"/>
      <c r="B32" s="78"/>
      <c r="C32" s="78"/>
      <c r="D32" s="78"/>
      <c r="E32" s="78"/>
      <c r="F32" s="78"/>
      <c r="G32" s="78"/>
      <c r="H32" s="78"/>
      <c r="I32" s="78"/>
    </row>
  </sheetData>
  <mergeCells count="85">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F11:G11"/>
    <mergeCell ref="H11:I11"/>
    <mergeCell ref="A12:I12"/>
    <mergeCell ref="A13:C13"/>
    <mergeCell ref="D13:F13"/>
    <mergeCell ref="G13:I13"/>
    <mergeCell ref="A9:B9"/>
    <mergeCell ref="C9:E9"/>
    <mergeCell ref="F9:G9"/>
    <mergeCell ref="H9:I9"/>
    <mergeCell ref="A10:B10"/>
    <mergeCell ref="F10:G10"/>
    <mergeCell ref="H10:I10"/>
    <mergeCell ref="A5:I5"/>
    <mergeCell ref="A6:E6"/>
    <mergeCell ref="F6:I6"/>
    <mergeCell ref="A7:E7"/>
    <mergeCell ref="F7:I7"/>
    <mergeCell ref="A8:B8"/>
    <mergeCell ref="C8:E8"/>
    <mergeCell ref="F8:G8"/>
    <mergeCell ref="H8:I8"/>
    <mergeCell ref="C1:G1"/>
    <mergeCell ref="H1:I1"/>
    <mergeCell ref="C2:G2"/>
    <mergeCell ref="C3:G3"/>
    <mergeCell ref="H3:I3"/>
    <mergeCell ref="A4:I4"/>
    <mergeCell ref="A1:B3"/>
  </mergeCells>
  <hyperlinks>
    <hyperlink ref="C10" r:id="rId1"/>
    <hyperlink ref="G14" r:id="rId2"/>
    <hyperlink ref="G15" r:id="rId3"/>
    <hyperlink ref="G16" r:id="rId4"/>
    <hyperlink ref="G17" r:id="rId5"/>
  </hyperlinks>
  <pageMargins left="0.7" right="0.7" top="0.75" bottom="0.75" header="0.3" footer="0.3"/>
  <pageSetup scale="78" orientation="portrait"/>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rgb="FFFF0000"/>
  </sheetPr>
  <dimension ref="A1:M148"/>
  <sheetViews>
    <sheetView tabSelected="1" view="pageBreakPreview" zoomScale="80" zoomScaleNormal="100" zoomScaleSheetLayoutView="80" workbookViewId="0">
      <pane xSplit="2" ySplit="7" topLeftCell="C23" activePane="bottomRight" state="frozen"/>
      <selection pane="topRight" activeCell="C1" sqref="C1"/>
      <selection pane="bottomLeft" activeCell="A8" sqref="A8"/>
      <selection pane="bottomRight" activeCell="P19" sqref="P19"/>
    </sheetView>
  </sheetViews>
  <sheetFormatPr baseColWidth="10" defaultColWidth="9.28515625" defaultRowHeight="10.199999999999999" x14ac:dyDescent="0.2"/>
  <cols>
    <col min="1" max="1" width="29.140625" customWidth="1"/>
    <col min="2" max="2" width="32.42578125" style="3" customWidth="1"/>
    <col min="3" max="3" width="33.7109375" style="3" customWidth="1"/>
    <col min="4" max="4" width="13.85546875" style="4" customWidth="1"/>
    <col min="5" max="5" width="16.7109375" style="3" customWidth="1"/>
    <col min="6" max="6" width="14" style="3" customWidth="1"/>
    <col min="7" max="7" width="17.85546875" style="3" customWidth="1"/>
    <col min="8" max="8" width="14" style="3" customWidth="1"/>
    <col min="9" max="9" width="19.85546875" style="3" customWidth="1"/>
    <col min="10" max="10" width="15.28515625" style="3" customWidth="1"/>
    <col min="11" max="11" width="41.140625" style="3" customWidth="1"/>
    <col min="12" max="12" width="17.42578125" customWidth="1"/>
    <col min="13" max="13" width="9.28515625" style="107"/>
  </cols>
  <sheetData>
    <row r="1" spans="1:13" ht="22.5" customHeight="1" x14ac:dyDescent="0.2">
      <c r="A1" s="91"/>
      <c r="B1" s="98" t="s">
        <v>0</v>
      </c>
      <c r="C1" s="99"/>
      <c r="D1" s="99"/>
      <c r="E1" s="99"/>
      <c r="F1" s="99"/>
      <c r="G1" s="99"/>
      <c r="H1" s="99"/>
      <c r="I1" s="99"/>
      <c r="J1" s="99"/>
      <c r="K1" s="100"/>
      <c r="L1" s="28"/>
    </row>
    <row r="2" spans="1:13" ht="13.5" customHeight="1" x14ac:dyDescent="0.2">
      <c r="A2" s="91"/>
      <c r="B2" s="101" t="s">
        <v>2</v>
      </c>
      <c r="C2" s="102"/>
      <c r="D2" s="102"/>
      <c r="E2" s="102"/>
      <c r="F2" s="102"/>
      <c r="G2" s="102"/>
      <c r="H2" s="102"/>
      <c r="I2" s="102"/>
      <c r="J2" s="102"/>
      <c r="K2" s="103"/>
      <c r="L2" s="28" t="s">
        <v>3</v>
      </c>
    </row>
    <row r="3" spans="1:13" ht="15.75" customHeight="1" x14ac:dyDescent="0.2">
      <c r="A3" s="91"/>
      <c r="B3" s="104" t="s">
        <v>4</v>
      </c>
      <c r="C3" s="105"/>
      <c r="D3" s="105"/>
      <c r="E3" s="105"/>
      <c r="F3" s="105"/>
      <c r="G3" s="105"/>
      <c r="H3" s="105"/>
      <c r="I3" s="105"/>
      <c r="J3" s="105"/>
      <c r="K3" s="106"/>
      <c r="L3" s="28"/>
    </row>
    <row r="4" spans="1:13" ht="24" customHeight="1" x14ac:dyDescent="0.2">
      <c r="A4" s="86" t="s">
        <v>6</v>
      </c>
      <c r="B4" s="86"/>
      <c r="C4" s="86"/>
      <c r="D4" s="86"/>
      <c r="E4" s="86"/>
      <c r="F4" s="86"/>
      <c r="G4" s="86"/>
      <c r="H4" s="86"/>
      <c r="I4" s="86"/>
      <c r="J4" s="86"/>
      <c r="K4" s="86"/>
      <c r="L4" s="86"/>
    </row>
    <row r="5" spans="1:13" ht="35.4" customHeight="1" x14ac:dyDescent="0.2">
      <c r="A5" s="87" t="s">
        <v>33</v>
      </c>
      <c r="B5" s="87"/>
      <c r="C5" s="88" t="s">
        <v>34</v>
      </c>
      <c r="D5" s="88"/>
      <c r="E5" s="88"/>
      <c r="F5" s="88"/>
      <c r="G5" s="88"/>
      <c r="H5" s="89" t="s">
        <v>14</v>
      </c>
      <c r="I5" s="89"/>
      <c r="J5" s="89"/>
      <c r="K5" s="90" t="s">
        <v>35</v>
      </c>
      <c r="L5" s="90"/>
    </row>
    <row r="6" spans="1:13" s="1" customFormat="1" ht="26.25" customHeight="1" x14ac:dyDescent="0.3">
      <c r="A6" s="92" t="s">
        <v>36</v>
      </c>
      <c r="B6" s="92" t="s">
        <v>37</v>
      </c>
      <c r="C6" s="94" t="s">
        <v>38</v>
      </c>
      <c r="D6" s="94" t="s">
        <v>39</v>
      </c>
      <c r="E6" s="94" t="s">
        <v>40</v>
      </c>
      <c r="F6" s="94" t="s">
        <v>41</v>
      </c>
      <c r="G6" s="94" t="s">
        <v>42</v>
      </c>
      <c r="H6" s="94" t="s">
        <v>41</v>
      </c>
      <c r="I6" s="94" t="s">
        <v>43</v>
      </c>
      <c r="J6" s="94" t="s">
        <v>41</v>
      </c>
      <c r="K6" s="95" t="s">
        <v>44</v>
      </c>
      <c r="L6" s="95" t="s">
        <v>45</v>
      </c>
      <c r="M6" s="108"/>
    </row>
    <row r="7" spans="1:13" ht="21.75" customHeight="1" x14ac:dyDescent="0.2">
      <c r="A7" s="93"/>
      <c r="B7" s="93"/>
      <c r="C7" s="93"/>
      <c r="D7" s="93"/>
      <c r="E7" s="93"/>
      <c r="F7" s="93"/>
      <c r="G7" s="93"/>
      <c r="H7" s="93"/>
      <c r="I7" s="93"/>
      <c r="J7" s="93"/>
      <c r="K7" s="95"/>
      <c r="L7" s="95"/>
    </row>
    <row r="8" spans="1:13" s="2" customFormat="1" ht="51" customHeight="1" x14ac:dyDescent="0.2">
      <c r="A8" s="111" t="s">
        <v>46</v>
      </c>
      <c r="B8" s="111" t="s">
        <v>97</v>
      </c>
      <c r="C8" s="126" t="s">
        <v>47</v>
      </c>
      <c r="D8" s="127"/>
      <c r="E8" s="128"/>
      <c r="F8" s="129"/>
      <c r="G8" s="128"/>
      <c r="H8" s="129"/>
      <c r="I8" s="128">
        <v>45986</v>
      </c>
      <c r="J8" s="130">
        <v>0.6</v>
      </c>
      <c r="K8" s="131" t="s">
        <v>98</v>
      </c>
      <c r="L8" s="127" t="s">
        <v>53</v>
      </c>
      <c r="M8" s="133" t="s">
        <v>100</v>
      </c>
    </row>
    <row r="9" spans="1:13" s="2" customFormat="1" ht="51" customHeight="1" x14ac:dyDescent="0.2">
      <c r="A9" s="111"/>
      <c r="B9" s="111" t="s">
        <v>48</v>
      </c>
      <c r="C9" s="126" t="s">
        <v>49</v>
      </c>
      <c r="D9" s="127">
        <f t="shared" ref="D9" si="0">F9+H9+J9</f>
        <v>0.6</v>
      </c>
      <c r="E9" s="128"/>
      <c r="F9" s="129"/>
      <c r="G9" s="128"/>
      <c r="H9" s="129"/>
      <c r="I9" s="128">
        <v>45986</v>
      </c>
      <c r="J9" s="130">
        <v>0.6</v>
      </c>
      <c r="K9" s="132" t="s">
        <v>99</v>
      </c>
      <c r="L9" s="127" t="s">
        <v>53</v>
      </c>
      <c r="M9" s="133" t="s">
        <v>100</v>
      </c>
    </row>
    <row r="10" spans="1:13" ht="65.25" customHeight="1" x14ac:dyDescent="0.2">
      <c r="A10" s="5" t="s">
        <v>50</v>
      </c>
      <c r="B10" s="5" t="s">
        <v>51</v>
      </c>
      <c r="C10" s="6" t="s">
        <v>52</v>
      </c>
      <c r="D10" s="10">
        <v>0.4</v>
      </c>
      <c r="E10" s="8">
        <v>45505</v>
      </c>
      <c r="F10" s="9"/>
      <c r="G10" s="8"/>
      <c r="H10" s="9"/>
      <c r="I10" s="8">
        <v>45986</v>
      </c>
      <c r="J10" s="123">
        <v>0.5</v>
      </c>
      <c r="K10" s="125" t="s">
        <v>104</v>
      </c>
      <c r="L10" s="7" t="s">
        <v>53</v>
      </c>
      <c r="M10" s="133" t="s">
        <v>100</v>
      </c>
    </row>
    <row r="11" spans="1:13" ht="65.25" customHeight="1" x14ac:dyDescent="0.2">
      <c r="A11" s="5"/>
      <c r="B11" s="5" t="s">
        <v>54</v>
      </c>
      <c r="C11" s="6" t="s">
        <v>55</v>
      </c>
      <c r="D11" s="10">
        <v>1</v>
      </c>
      <c r="E11" s="8">
        <v>45536</v>
      </c>
      <c r="F11" s="9"/>
      <c r="G11" s="8"/>
      <c r="H11" s="9"/>
      <c r="I11" s="8">
        <v>45986</v>
      </c>
      <c r="J11" s="123">
        <v>1</v>
      </c>
      <c r="K11" s="125" t="s">
        <v>101</v>
      </c>
      <c r="L11" s="7" t="s">
        <v>56</v>
      </c>
      <c r="M11" s="133" t="s">
        <v>100</v>
      </c>
    </row>
    <row r="12" spans="1:13" ht="65.25" customHeight="1" x14ac:dyDescent="0.2">
      <c r="A12" s="5"/>
      <c r="B12" s="11" t="s">
        <v>105</v>
      </c>
      <c r="C12" s="6" t="s">
        <v>57</v>
      </c>
      <c r="D12" s="14">
        <v>0.5</v>
      </c>
      <c r="E12" s="8">
        <v>45621</v>
      </c>
      <c r="F12" s="13"/>
      <c r="G12" s="8"/>
      <c r="H12" s="13"/>
      <c r="I12" s="8">
        <v>45986</v>
      </c>
      <c r="J12" s="20">
        <v>0.3</v>
      </c>
      <c r="K12" s="125" t="s">
        <v>102</v>
      </c>
      <c r="L12" s="29" t="s">
        <v>53</v>
      </c>
      <c r="M12" s="133" t="s">
        <v>100</v>
      </c>
    </row>
    <row r="13" spans="1:13" ht="65.25" customHeight="1" x14ac:dyDescent="0.2">
      <c r="A13" s="5"/>
      <c r="B13" s="5" t="s">
        <v>58</v>
      </c>
      <c r="C13" s="6" t="s">
        <v>59</v>
      </c>
      <c r="D13" s="14">
        <v>0.6</v>
      </c>
      <c r="E13" s="8">
        <v>45621</v>
      </c>
      <c r="F13" s="15"/>
      <c r="G13" s="16"/>
      <c r="H13" s="15"/>
      <c r="I13" s="16">
        <v>45986</v>
      </c>
      <c r="J13" s="20">
        <v>0.4</v>
      </c>
      <c r="K13" s="124" t="s">
        <v>103</v>
      </c>
      <c r="L13" s="29" t="s">
        <v>56</v>
      </c>
      <c r="M13" s="133" t="s">
        <v>100</v>
      </c>
    </row>
    <row r="14" spans="1:13" ht="106.05" customHeight="1" x14ac:dyDescent="0.2">
      <c r="A14" s="5" t="s">
        <v>60</v>
      </c>
      <c r="B14" s="17" t="s">
        <v>61</v>
      </c>
      <c r="C14" s="18" t="s">
        <v>62</v>
      </c>
      <c r="D14" s="14">
        <v>0.85</v>
      </c>
      <c r="E14" s="16">
        <v>45566</v>
      </c>
      <c r="F14" s="19">
        <v>0.85</v>
      </c>
      <c r="G14" s="16" t="s">
        <v>63</v>
      </c>
      <c r="H14" s="15"/>
      <c r="I14" s="16"/>
      <c r="J14" s="15"/>
      <c r="K14" s="9" t="s">
        <v>64</v>
      </c>
      <c r="L14" s="29" t="s">
        <v>53</v>
      </c>
      <c r="M14" s="109" t="s">
        <v>88</v>
      </c>
    </row>
    <row r="15" spans="1:13" ht="72.75" customHeight="1" x14ac:dyDescent="0.2">
      <c r="A15" s="5"/>
      <c r="B15" s="17" t="s">
        <v>65</v>
      </c>
      <c r="C15" s="6" t="s">
        <v>66</v>
      </c>
      <c r="D15" s="14">
        <v>0.7</v>
      </c>
      <c r="E15" s="16">
        <v>45815</v>
      </c>
      <c r="F15" s="19">
        <v>0.85</v>
      </c>
      <c r="G15" s="16" t="s">
        <v>63</v>
      </c>
      <c r="H15" s="15"/>
      <c r="I15" s="16"/>
      <c r="J15" s="15"/>
      <c r="K15" s="30" t="s">
        <v>106</v>
      </c>
      <c r="L15" s="29" t="s">
        <v>53</v>
      </c>
      <c r="M15" s="109" t="s">
        <v>88</v>
      </c>
    </row>
    <row r="16" spans="1:13" ht="108.75" customHeight="1" x14ac:dyDescent="0.2">
      <c r="A16" s="5"/>
      <c r="B16" s="17" t="s">
        <v>67</v>
      </c>
      <c r="C16" s="18" t="s">
        <v>62</v>
      </c>
      <c r="D16" s="12">
        <f t="shared" ref="D16:D40" si="1">F16+H16+J16</f>
        <v>0.9</v>
      </c>
      <c r="E16" s="16"/>
      <c r="F16" s="20">
        <v>0.9</v>
      </c>
      <c r="G16" s="16" t="s">
        <v>63</v>
      </c>
      <c r="H16" s="15"/>
      <c r="I16" s="16"/>
      <c r="J16" s="15"/>
      <c r="K16" s="31"/>
      <c r="L16" s="29" t="s">
        <v>53</v>
      </c>
      <c r="M16" s="109" t="s">
        <v>88</v>
      </c>
    </row>
    <row r="17" spans="1:13" ht="117" customHeight="1" x14ac:dyDescent="0.2">
      <c r="A17" s="5"/>
      <c r="B17" s="5" t="s">
        <v>68</v>
      </c>
      <c r="C17" s="6" t="s">
        <v>69</v>
      </c>
      <c r="D17" s="14">
        <v>0.3</v>
      </c>
      <c r="E17" s="16">
        <v>45566</v>
      </c>
      <c r="F17" s="15"/>
      <c r="G17" s="15"/>
      <c r="H17" s="15"/>
      <c r="I17" s="15"/>
      <c r="J17" s="15"/>
      <c r="K17" s="13"/>
      <c r="L17" s="29" t="s">
        <v>53</v>
      </c>
      <c r="M17" s="109"/>
    </row>
    <row r="18" spans="1:13" ht="117" customHeight="1" x14ac:dyDescent="0.2">
      <c r="A18" s="5"/>
      <c r="B18" s="121" t="s">
        <v>107</v>
      </c>
      <c r="C18" s="116" t="s">
        <v>69</v>
      </c>
      <c r="D18" s="135">
        <v>0.2</v>
      </c>
      <c r="E18" s="118"/>
      <c r="F18" s="118"/>
      <c r="G18" s="118"/>
      <c r="H18" s="118"/>
      <c r="I18" s="118" t="s">
        <v>108</v>
      </c>
      <c r="J18" s="134">
        <v>0.2</v>
      </c>
      <c r="K18" s="119" t="s">
        <v>109</v>
      </c>
      <c r="L18" s="120" t="s">
        <v>87</v>
      </c>
      <c r="M18" s="109" t="s">
        <v>110</v>
      </c>
    </row>
    <row r="19" spans="1:13" ht="94.95" customHeight="1" x14ac:dyDescent="0.2">
      <c r="A19" s="5" t="s">
        <v>70</v>
      </c>
      <c r="B19" s="5" t="s">
        <v>71</v>
      </c>
      <c r="C19" s="6" t="s">
        <v>72</v>
      </c>
      <c r="D19" s="14">
        <v>0.75</v>
      </c>
      <c r="E19" s="16">
        <v>45815</v>
      </c>
      <c r="F19" s="15"/>
      <c r="G19" s="15"/>
      <c r="H19" s="15"/>
      <c r="I19" s="15"/>
      <c r="J19" s="15"/>
      <c r="K19" s="13"/>
      <c r="L19" s="29" t="s">
        <v>53</v>
      </c>
      <c r="M19" s="109"/>
    </row>
    <row r="20" spans="1:13" s="137" customFormat="1" ht="85.8" customHeight="1" x14ac:dyDescent="0.2">
      <c r="A20" s="116"/>
      <c r="B20" s="121" t="s">
        <v>73</v>
      </c>
      <c r="C20" s="116" t="s">
        <v>74</v>
      </c>
      <c r="D20" s="116">
        <v>0</v>
      </c>
      <c r="E20" s="118"/>
      <c r="F20" s="118"/>
      <c r="G20" s="118"/>
      <c r="H20" s="118"/>
      <c r="I20" s="118" t="s">
        <v>108</v>
      </c>
      <c r="J20" s="118">
        <v>80</v>
      </c>
      <c r="K20" s="119" t="s">
        <v>111</v>
      </c>
      <c r="L20" s="120" t="s">
        <v>53</v>
      </c>
      <c r="M20" s="136" t="s">
        <v>110</v>
      </c>
    </row>
    <row r="21" spans="1:13" s="137" customFormat="1" ht="85.8" customHeight="1" x14ac:dyDescent="0.2">
      <c r="A21" s="116"/>
      <c r="B21" s="121" t="s">
        <v>75</v>
      </c>
      <c r="C21" s="116" t="s">
        <v>112</v>
      </c>
      <c r="D21" s="116">
        <v>50</v>
      </c>
      <c r="E21" s="118"/>
      <c r="F21" s="118"/>
      <c r="G21" s="118"/>
      <c r="H21" s="118"/>
      <c r="I21" s="118" t="s">
        <v>108</v>
      </c>
      <c r="J21" s="118">
        <v>80</v>
      </c>
      <c r="K21" s="119"/>
      <c r="L21" s="120" t="s">
        <v>53</v>
      </c>
      <c r="M21" s="136" t="s">
        <v>110</v>
      </c>
    </row>
    <row r="22" spans="1:13" ht="61.5" customHeight="1" x14ac:dyDescent="0.2">
      <c r="A22" s="115" t="s">
        <v>76</v>
      </c>
      <c r="B22" s="115" t="s">
        <v>90</v>
      </c>
      <c r="C22" s="115" t="s">
        <v>77</v>
      </c>
      <c r="D22" s="116">
        <v>100</v>
      </c>
      <c r="E22" s="117" t="s">
        <v>91</v>
      </c>
      <c r="F22" s="118"/>
      <c r="G22" s="117">
        <v>45936</v>
      </c>
      <c r="H22" s="118"/>
      <c r="I22" s="118"/>
      <c r="J22" s="118"/>
      <c r="K22" s="118"/>
      <c r="L22" s="121" t="s">
        <v>56</v>
      </c>
      <c r="M22" s="122" t="s">
        <v>92</v>
      </c>
    </row>
    <row r="23" spans="1:13" ht="40.200000000000003" customHeight="1" x14ac:dyDescent="0.2">
      <c r="A23" s="115"/>
      <c r="B23" s="115" t="s">
        <v>78</v>
      </c>
      <c r="C23" s="115" t="s">
        <v>77</v>
      </c>
      <c r="D23" s="116">
        <f t="shared" ref="D23" si="2">F23+H23+J23</f>
        <v>0</v>
      </c>
      <c r="E23" s="118" t="s">
        <v>91</v>
      </c>
      <c r="F23" s="118"/>
      <c r="G23" s="117">
        <v>45936</v>
      </c>
      <c r="H23" s="118"/>
      <c r="I23" s="118"/>
      <c r="J23" s="118"/>
      <c r="K23" s="118"/>
      <c r="L23" s="115" t="s">
        <v>87</v>
      </c>
      <c r="M23" s="122" t="s">
        <v>92</v>
      </c>
    </row>
    <row r="24" spans="1:13" ht="71.400000000000006" customHeight="1" x14ac:dyDescent="0.2">
      <c r="A24" s="110" t="s">
        <v>93</v>
      </c>
      <c r="B24" s="110" t="s">
        <v>79</v>
      </c>
      <c r="C24" s="110" t="s">
        <v>94</v>
      </c>
      <c r="D24" s="111">
        <v>30</v>
      </c>
      <c r="E24" s="113" t="s">
        <v>91</v>
      </c>
      <c r="F24" s="113"/>
      <c r="G24" s="112">
        <v>45936</v>
      </c>
      <c r="H24" s="113"/>
      <c r="I24" s="113"/>
      <c r="J24" s="113"/>
      <c r="K24" s="113"/>
      <c r="L24" s="110" t="s">
        <v>53</v>
      </c>
      <c r="M24" s="122" t="s">
        <v>92</v>
      </c>
    </row>
    <row r="25" spans="1:13" ht="95.25" customHeight="1" x14ac:dyDescent="0.2">
      <c r="A25" s="115" t="s">
        <v>80</v>
      </c>
      <c r="B25" s="115" t="s">
        <v>95</v>
      </c>
      <c r="C25" s="115" t="s">
        <v>81</v>
      </c>
      <c r="D25" s="116">
        <v>70</v>
      </c>
      <c r="E25" s="118" t="s">
        <v>91</v>
      </c>
      <c r="F25" s="118"/>
      <c r="G25" s="117">
        <v>45936</v>
      </c>
      <c r="H25" s="118"/>
      <c r="I25" s="118"/>
      <c r="J25" s="118"/>
      <c r="K25" s="118"/>
      <c r="L25" s="115" t="s">
        <v>53</v>
      </c>
      <c r="M25" s="122" t="s">
        <v>92</v>
      </c>
    </row>
    <row r="26" spans="1:13" ht="90" customHeight="1" x14ac:dyDescent="0.2">
      <c r="A26" s="21"/>
      <c r="B26" s="115" t="s">
        <v>96</v>
      </c>
      <c r="C26" s="115" t="s">
        <v>82</v>
      </c>
      <c r="D26" s="116">
        <v>50</v>
      </c>
      <c r="E26" s="118" t="s">
        <v>91</v>
      </c>
      <c r="F26" s="118"/>
      <c r="G26" s="117">
        <v>45936</v>
      </c>
      <c r="H26" s="118"/>
      <c r="I26" s="118"/>
      <c r="J26" s="118"/>
      <c r="K26" s="119"/>
      <c r="L26" s="114" t="s">
        <v>53</v>
      </c>
      <c r="M26" s="122" t="s">
        <v>92</v>
      </c>
    </row>
    <row r="27" spans="1:13" ht="106.5" customHeight="1" x14ac:dyDescent="0.2">
      <c r="A27" s="21"/>
      <c r="B27" s="5"/>
      <c r="C27" s="6"/>
      <c r="D27" s="14"/>
      <c r="E27" s="16"/>
      <c r="F27" s="15"/>
      <c r="G27" s="15"/>
      <c r="H27" s="15"/>
      <c r="I27" s="15"/>
      <c r="J27" s="15"/>
      <c r="K27" s="13"/>
      <c r="L27" s="29"/>
    </row>
    <row r="28" spans="1:13" ht="64.5" customHeight="1" x14ac:dyDescent="0.2">
      <c r="A28" s="5" t="s">
        <v>83</v>
      </c>
      <c r="B28" s="5" t="s">
        <v>84</v>
      </c>
      <c r="C28" s="6" t="s">
        <v>85</v>
      </c>
      <c r="D28" s="14"/>
      <c r="E28" s="15"/>
      <c r="F28" s="15"/>
      <c r="G28" s="15"/>
      <c r="H28" s="15"/>
      <c r="I28" s="15"/>
      <c r="J28" s="15"/>
      <c r="K28" s="13"/>
      <c r="L28" s="29" t="s">
        <v>53</v>
      </c>
    </row>
    <row r="29" spans="1:13" ht="45" customHeight="1" x14ac:dyDescent="0.2">
      <c r="A29" s="5"/>
      <c r="B29" s="5" t="s">
        <v>86</v>
      </c>
      <c r="C29" s="6" t="s">
        <v>85</v>
      </c>
      <c r="D29" s="12">
        <f t="shared" si="1"/>
        <v>0</v>
      </c>
      <c r="E29" s="15"/>
      <c r="F29" s="15"/>
      <c r="G29" s="15"/>
      <c r="H29" s="15"/>
      <c r="I29" s="15"/>
      <c r="J29" s="15"/>
      <c r="K29" s="13"/>
      <c r="L29" s="29"/>
    </row>
    <row r="30" spans="1:13" ht="38.25" customHeight="1" x14ac:dyDescent="0.2">
      <c r="A30" s="12"/>
      <c r="B30" s="22"/>
      <c r="C30" s="23"/>
      <c r="D30" s="12">
        <f t="shared" si="1"/>
        <v>0</v>
      </c>
      <c r="E30" s="15"/>
      <c r="F30" s="15"/>
      <c r="G30" s="15"/>
      <c r="H30" s="15"/>
      <c r="I30" s="15"/>
      <c r="J30" s="15"/>
      <c r="K30" s="13"/>
      <c r="L30" s="29"/>
    </row>
    <row r="31" spans="1:13" ht="38.25" customHeight="1" x14ac:dyDescent="0.2">
      <c r="A31" s="12"/>
      <c r="B31" s="22"/>
      <c r="C31" s="23"/>
      <c r="D31" s="12">
        <f t="shared" si="1"/>
        <v>0</v>
      </c>
      <c r="E31" s="15"/>
      <c r="F31" s="15"/>
      <c r="G31" s="15"/>
      <c r="H31" s="15"/>
      <c r="I31" s="15"/>
      <c r="J31" s="15"/>
      <c r="K31" s="13"/>
      <c r="L31" s="29"/>
    </row>
    <row r="32" spans="1:13" ht="38.25" customHeight="1" x14ac:dyDescent="0.2">
      <c r="A32" s="12"/>
      <c r="B32" s="22"/>
      <c r="C32" s="23"/>
      <c r="D32" s="12">
        <f t="shared" si="1"/>
        <v>0</v>
      </c>
      <c r="E32" s="15"/>
      <c r="F32" s="15"/>
      <c r="G32" s="15"/>
      <c r="H32" s="15"/>
      <c r="I32" s="15"/>
      <c r="J32" s="15"/>
      <c r="K32" s="13"/>
      <c r="L32" s="29"/>
    </row>
    <row r="33" spans="1:12" ht="38.25" customHeight="1" x14ac:dyDescent="0.2">
      <c r="A33" s="12"/>
      <c r="B33" s="22"/>
      <c r="C33" s="23"/>
      <c r="D33" s="12">
        <f t="shared" si="1"/>
        <v>0</v>
      </c>
      <c r="E33" s="15"/>
      <c r="F33" s="15"/>
      <c r="G33" s="15"/>
      <c r="H33" s="15"/>
      <c r="I33" s="15"/>
      <c r="J33" s="15"/>
      <c r="K33" s="13"/>
      <c r="L33" s="29"/>
    </row>
    <row r="34" spans="1:12" ht="38.25" customHeight="1" x14ac:dyDescent="0.2">
      <c r="A34" s="12"/>
      <c r="B34" s="22"/>
      <c r="C34" s="23"/>
      <c r="D34" s="12">
        <f t="shared" si="1"/>
        <v>0</v>
      </c>
      <c r="E34" s="15"/>
      <c r="F34" s="15"/>
      <c r="G34" s="15"/>
      <c r="H34" s="15"/>
      <c r="I34" s="15"/>
      <c r="J34" s="15"/>
      <c r="K34" s="13"/>
      <c r="L34" s="29"/>
    </row>
    <row r="35" spans="1:12" ht="38.25" customHeight="1" x14ac:dyDescent="0.2">
      <c r="A35" s="12"/>
      <c r="B35" s="22"/>
      <c r="C35" s="23"/>
      <c r="D35" s="12">
        <f t="shared" si="1"/>
        <v>0</v>
      </c>
      <c r="E35" s="15"/>
      <c r="F35" s="15"/>
      <c r="G35" s="15"/>
      <c r="H35" s="15"/>
      <c r="I35" s="15"/>
      <c r="J35" s="15"/>
      <c r="K35" s="13"/>
      <c r="L35" s="29"/>
    </row>
    <row r="36" spans="1:12" ht="30" customHeight="1" x14ac:dyDescent="0.2">
      <c r="A36" s="12"/>
      <c r="B36" s="22"/>
      <c r="C36" s="23"/>
      <c r="D36" s="12">
        <f t="shared" si="1"/>
        <v>0</v>
      </c>
      <c r="E36" s="15"/>
      <c r="F36" s="15"/>
      <c r="G36" s="15"/>
      <c r="H36" s="15"/>
      <c r="I36" s="15"/>
      <c r="J36" s="15"/>
      <c r="K36" s="13"/>
      <c r="L36" s="29"/>
    </row>
    <row r="37" spans="1:12" ht="30" customHeight="1" x14ac:dyDescent="0.2">
      <c r="A37" s="12"/>
      <c r="B37" s="22"/>
      <c r="C37" s="23"/>
      <c r="D37" s="12">
        <f t="shared" si="1"/>
        <v>0</v>
      </c>
      <c r="E37" s="15"/>
      <c r="F37" s="15"/>
      <c r="G37" s="15"/>
      <c r="H37" s="15"/>
      <c r="I37" s="15"/>
      <c r="J37" s="15"/>
      <c r="K37" s="13"/>
      <c r="L37" s="29"/>
    </row>
    <row r="38" spans="1:12" ht="22.5" customHeight="1" x14ac:dyDescent="0.2">
      <c r="A38" s="24"/>
      <c r="B38" s="22"/>
      <c r="C38" s="23"/>
      <c r="D38" s="12">
        <f t="shared" si="1"/>
        <v>0</v>
      </c>
      <c r="E38" s="23"/>
      <c r="F38" s="23"/>
      <c r="G38" s="23"/>
      <c r="H38" s="23"/>
      <c r="I38" s="23"/>
      <c r="J38" s="23"/>
      <c r="K38" s="13"/>
      <c r="L38" s="29"/>
    </row>
    <row r="39" spans="1:12" ht="18" customHeight="1" x14ac:dyDescent="0.2">
      <c r="A39" s="24"/>
      <c r="B39" s="22"/>
      <c r="C39" s="23"/>
      <c r="D39" s="12">
        <f t="shared" si="1"/>
        <v>0</v>
      </c>
      <c r="E39" s="23"/>
      <c r="F39" s="23"/>
      <c r="G39" s="23"/>
      <c r="H39" s="23"/>
      <c r="I39" s="23"/>
      <c r="J39" s="23"/>
      <c r="K39" s="13"/>
      <c r="L39" s="29"/>
    </row>
    <row r="40" spans="1:12" ht="18" customHeight="1" x14ac:dyDescent="0.2">
      <c r="A40" s="24"/>
      <c r="B40" s="22"/>
      <c r="C40" s="23"/>
      <c r="D40" s="12">
        <f t="shared" si="1"/>
        <v>0</v>
      </c>
      <c r="E40" s="23"/>
      <c r="F40" s="23"/>
      <c r="G40" s="23"/>
      <c r="H40" s="23"/>
      <c r="I40" s="23"/>
      <c r="J40" s="23"/>
      <c r="K40" s="13"/>
      <c r="L40" s="29"/>
    </row>
    <row r="41" spans="1:12" ht="15" x14ac:dyDescent="0.2">
      <c r="A41" s="24"/>
      <c r="B41" s="23"/>
      <c r="C41" s="23"/>
      <c r="D41" s="12"/>
      <c r="E41" s="23"/>
      <c r="F41" s="23"/>
      <c r="G41" s="23"/>
      <c r="H41" s="23"/>
      <c r="I41" s="23"/>
      <c r="J41" s="23"/>
      <c r="K41" s="23"/>
      <c r="L41" s="24"/>
    </row>
    <row r="42" spans="1:12" x14ac:dyDescent="0.2">
      <c r="A42" s="25"/>
      <c r="B42" s="26"/>
      <c r="C42" s="26"/>
      <c r="D42" s="27"/>
      <c r="E42" s="26"/>
      <c r="F42" s="26"/>
      <c r="G42" s="26"/>
      <c r="H42" s="26"/>
      <c r="I42" s="26"/>
      <c r="J42" s="26"/>
      <c r="K42" s="26"/>
      <c r="L42" s="25"/>
    </row>
    <row r="146" spans="12:12" x14ac:dyDescent="0.2">
      <c r="L146" t="s">
        <v>53</v>
      </c>
    </row>
    <row r="147" spans="12:12" x14ac:dyDescent="0.2">
      <c r="L147" t="s">
        <v>87</v>
      </c>
    </row>
    <row r="148" spans="12:12" x14ac:dyDescent="0.2">
      <c r="L148" t="s">
        <v>56</v>
      </c>
    </row>
  </sheetData>
  <sheetProtection selectLockedCells="1"/>
  <mergeCells count="21">
    <mergeCell ref="G6:G7"/>
    <mergeCell ref="H6:H7"/>
    <mergeCell ref="I6:I7"/>
    <mergeCell ref="J6:J7"/>
    <mergeCell ref="K6:K7"/>
    <mergeCell ref="L6:L7"/>
    <mergeCell ref="A6:A7"/>
    <mergeCell ref="B6:B7"/>
    <mergeCell ref="C6:C7"/>
    <mergeCell ref="D6:D7"/>
    <mergeCell ref="E6:E7"/>
    <mergeCell ref="F6:F7"/>
    <mergeCell ref="B1:K1"/>
    <mergeCell ref="B2:K2"/>
    <mergeCell ref="B3:K3"/>
    <mergeCell ref="A4:L4"/>
    <mergeCell ref="A5:B5"/>
    <mergeCell ref="C5:G5"/>
    <mergeCell ref="H5:J5"/>
    <mergeCell ref="K5:L5"/>
    <mergeCell ref="A1:A3"/>
  </mergeCells>
  <dataValidations count="7">
    <dataValidation type="list" allowBlank="1" showInputMessage="1" showErrorMessage="1" sqref="L27:L40 L14:L17 L19">
      <formula1>$L$145:$L$148</formula1>
    </dataValidation>
    <dataValidation type="list" allowBlank="1" showInputMessage="1" showErrorMessage="1" sqref="L22 L24:L26">
      <formula1>$L$129:$L$132</formula1>
    </dataValidation>
    <dataValidation type="list" allowBlank="1" showInputMessage="1" showErrorMessage="1" sqref="L23">
      <formula1>$L$128:$L$131</formula1>
    </dataValidation>
    <dataValidation type="list" allowBlank="1" showInputMessage="1" showErrorMessage="1" sqref="L8:L9">
      <formula1>$L$142:$L$145</formula1>
    </dataValidation>
    <dataValidation type="list" allowBlank="1" showInputMessage="1" showErrorMessage="1" sqref="L10:L13">
      <formula1>$L$140:$L$143</formula1>
    </dataValidation>
    <dataValidation type="list" allowBlank="1" showInputMessage="1" showErrorMessage="1" sqref="L18">
      <formula1>$L$143:$L$146</formula1>
    </dataValidation>
    <dataValidation type="list" allowBlank="1" showInputMessage="1" showErrorMessage="1" sqref="L20:L21">
      <formula1>$L$141:$L$144</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LENOVO LOQ</cp:lastModifiedBy>
  <cp:lastPrinted>2019-05-16T20:06:14Z</cp:lastPrinted>
  <dcterms:created xsi:type="dcterms:W3CDTF">2011-04-08T12:29:09Z</dcterms:created>
  <dcterms:modified xsi:type="dcterms:W3CDTF">2025-11-26T00:29:15Z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874F7DBBCA684241B88013797F4189F4_13</vt:lpwstr>
  </property>
  <property fmtid="{D5CDD505-2E9C-101B-9397-08002B2CF9AE}" pid="3" name="KSOProductBuildVer">
    <vt:lpwstr>2058-12.2.0.22549</vt:lpwstr>
  </property>
</Properties>
</file>