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njambre 2026\carpeta 3 GESTIÓN DEL PLAN DE MEJORAMIENTO. -PMI\"/>
    </mc:Choice>
  </mc:AlternateContent>
  <xr:revisionPtr revIDLastSave="0" documentId="13_ncr:1_{568FEC10-5A8D-4E49-A9E3-B1B47AA27B85}" xr6:coauthVersionLast="46" xr6:coauthVersionMax="47" xr10:uidLastSave="{00000000-0000-0000-0000-000000000000}"/>
  <bookViews>
    <workbookView xWindow="2370" yWindow="2265" windowWidth="21600" windowHeight="11385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'!$A$1:$M$53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5" l="1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8" i="15"/>
  <c r="E17" i="15"/>
  <c r="E16" i="15"/>
  <c r="E15" i="15"/>
  <c r="E14" i="15"/>
  <c r="E13" i="15"/>
  <c r="E12" i="15"/>
  <c r="E11" i="15"/>
  <c r="E10" i="15"/>
  <c r="E9" i="15"/>
  <c r="E8" i="15"/>
</calcChain>
</file>

<file path=xl/sharedStrings.xml><?xml version="1.0" encoding="utf-8"?>
<sst xmlns="http://schemas.openxmlformats.org/spreadsheetml/2006/main" count="235" uniqueCount="169">
  <si>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</si>
  <si>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</si>
  <si>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</si>
  <si>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</si>
  <si>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</si>
  <si>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</si>
  <si>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</si>
  <si>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</si>
  <si>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</si>
  <si>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</si>
  <si>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MARCO FIDEL SUÁREZ</t>
  </si>
  <si>
    <t>Regimen</t>
  </si>
  <si>
    <t>Código DANE</t>
  </si>
  <si>
    <t>Dirección</t>
  </si>
  <si>
    <t>CALLE 8 No 1-21 BARRIO EL TRIUNFO</t>
  </si>
  <si>
    <t>Municipio</t>
  </si>
  <si>
    <t>EL ZULIA</t>
  </si>
  <si>
    <t>Correo electronico</t>
  </si>
  <si>
    <t>i.emarcofidelsuarez@gmail.com</t>
  </si>
  <si>
    <t>Telefono</t>
  </si>
  <si>
    <t>Rector o Director</t>
  </si>
  <si>
    <t>DARIO ANTONIO NUÑEZ MUÑOZ</t>
  </si>
  <si>
    <t>Horizonte</t>
  </si>
  <si>
    <t xml:space="preserve">DESCRIPCIÓN EQUIPO DE CALIDAD </t>
  </si>
  <si>
    <t>NOMBRE</t>
  </si>
  <si>
    <t>CARGO</t>
  </si>
  <si>
    <t>E-MAIL</t>
  </si>
  <si>
    <t>edwincolmarco@gmail.com</t>
  </si>
  <si>
    <t>ednigra@hotmail.com</t>
  </si>
  <si>
    <t>LIDERES DEL PLAN DE MEJORAMIENTO - SEGUIMIENTO Y EVALUACIÓN</t>
  </si>
  <si>
    <t>GESTIÓN</t>
  </si>
  <si>
    <t xml:space="preserve">ADMINISTRATIVA 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</si>
  <si>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</si>
  <si>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</si>
  <si>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</si>
  <si>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</si>
  <si>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</si>
  <si>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</si>
  <si>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</si>
  <si>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</si>
  <si>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</si>
  <si>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</si>
  <si>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</si>
  <si>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</si>
  <si>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EN EJECUCION</t>
  </si>
  <si>
    <t>NO INICIADA</t>
  </si>
  <si>
    <t>TERMINADA</t>
  </si>
  <si>
    <t>Rector</t>
  </si>
  <si>
    <t>dariorector@hotmail.com</t>
  </si>
  <si>
    <t>EDWIN TORRES SILVA</t>
  </si>
  <si>
    <t>Coordinador</t>
  </si>
  <si>
    <t>LUDY YAZMIN VALENCIA</t>
  </si>
  <si>
    <t>Coordinadora</t>
  </si>
  <si>
    <t>luyava0321@gmail.com</t>
  </si>
  <si>
    <t>EDGAR NICOLÁS GRANADOS</t>
  </si>
  <si>
    <t>Líder  de Calidad</t>
  </si>
  <si>
    <t>YADIRA CANO CÁCERES</t>
  </si>
  <si>
    <t>Líder  gestion academica</t>
  </si>
  <si>
    <t>yadisk18@gmail.com</t>
  </si>
  <si>
    <t xml:space="preserve"> PADILLA MENDEZ EDWARD</t>
  </si>
  <si>
    <t xml:space="preserve">Líder  gestion administrativa </t>
  </si>
  <si>
    <t>edwardpm90@hotmail.com</t>
  </si>
  <si>
    <t>ALFONSO VILLA PERALTA</t>
  </si>
  <si>
    <t>Líder  gestion directiva</t>
  </si>
  <si>
    <t>mastervilla8529@gmail.com</t>
  </si>
  <si>
    <t>BONILLA GÓMEZ MARÍA EMPERATRIZ</t>
  </si>
  <si>
    <t>Líder  gestion comunitaria</t>
  </si>
  <si>
    <t>maembogo@hotmail.com</t>
  </si>
  <si>
    <t xml:space="preserve">ALFONSO VILLA </t>
  </si>
  <si>
    <t xml:space="preserve">LIDER </t>
  </si>
  <si>
    <t xml:space="preserve">DIRECTIVA </t>
  </si>
  <si>
    <t>LIDER</t>
  </si>
  <si>
    <t xml:space="preserve">ACADEMICA </t>
  </si>
  <si>
    <t>ADMINISTRATIVA</t>
  </si>
  <si>
    <t xml:space="preserve">COMUNITARIA </t>
  </si>
  <si>
    <t xml:space="preserve">MARCO FIDEL SUAREZ </t>
  </si>
  <si>
    <t xml:space="preserve">Fortalecer el ejercicio del personero estudiantil mediante capacitación y acompañamiento, para mejorar su capacidad de representación y participación en la toma de decisiones institucionales. </t>
  </si>
  <si>
    <t>Al finalizar el año escolar 2026, el 100% de las iniciativas del personero estudiantil serán evaluadas y al menos el 80% habrán sido implementadas o consideradas en el plan de acción institucional.</t>
  </si>
  <si>
    <t>porcentaje de iniciativas del personero estudiantil evaluadas e implementadas.</t>
  </si>
  <si>
    <t>1. Diagnóstico  con estudiantes sobre el conocimiento y expectativas del rol del personero estudiantil.</t>
  </si>
  <si>
    <t>2. Diseño e implementación de un plan de capacitación en liderazgo, representación estudiantil y manejo de propuestas.</t>
  </si>
  <si>
    <t>3. Establecimiento de un comité de seguimiento integrado por docentes y estudiantes para monitorear el desarrollo de las iniciativas del personero.</t>
  </si>
  <si>
    <t>4. Evaluación trimestral del impacto de las iniciativas del personero en la convivencia y participación estudiantil.</t>
  </si>
  <si>
    <t>Promover la participación activa y organizada del consejo de padres de familia en la planeación, seguimiento y evaluación del plan de mejoramiento institucional.</t>
  </si>
  <si>
    <t>Al finalizar el año escolar 2026, el consejo de padres de familia habrá participado en al menos el 90% de las sesiones programadas de seguimiento al PMI y presentado propuestas de mejora en cada trimestre.</t>
  </si>
  <si>
    <t>Porcentaje de participación del consejo de padres en sesiones de seguimiento al PMI.</t>
  </si>
  <si>
    <t>1. Caracterización de los integrantes del consejo de padres para identificar capacidades y expectativas de participación.</t>
  </si>
  <si>
    <t>2. Diseño de un cronograma de sesiones de trabajo conjunto entre el consejo de padres y el equipo de gestión de calidad.</t>
  </si>
  <si>
    <t>3. Implementación de talleres de capacitación en normatividad educativa y herramientas de seguimiento a proyectos.</t>
  </si>
  <si>
    <t>4. Evaluación anual de la incidencia de las propuestas del consejo de padres en los ajustes del PMI.</t>
  </si>
  <si>
    <t>Consolidar la política de inclusión mediante la actualización de protocolos, capacitación a la comunidad educativa y seguimiento a su implementación, para garantizar un entorno educativo equitativo y respetuoso.</t>
  </si>
  <si>
    <t>Al finalizar el año escolar 2026, el 100% de los docentes y directivos habrán recibido capacitación en inclusión y se habrá aplicado y evaluado un instrumento de seguimiento a la política de inclusión en cada trimestre.</t>
  </si>
  <si>
    <t>porcentajes de docentes capacitados en inclusión y resultados de la evaluación de la política</t>
  </si>
  <si>
    <t>1. Revisión y actualización participativa de la política de inclusión institucional, con base en la normatividad vigente y las características de la comunidad educativa.</t>
  </si>
  <si>
    <t>2. Diseño e implementación de un programa de capacitación en inclusión y diversidad cultural para docentes y directivos.</t>
  </si>
  <si>
    <t>Gestionar los recursos minimos necesarios para lel desarrollo de los aprendizajes desde las áreas academicas, asegurando su articullación con los PPT y los Centros de interes, en respuesta a necesidades Intitucionales.</t>
  </si>
  <si>
    <t xml:space="preserve"> Al finalizar el año lectivo, el 100 % de las áreas del conocimiento habrá identificado los recursos minimos parael desarrollo del trabajo del área..</t>
  </si>
  <si>
    <t>Porcentaje de recursos  adquiridos.</t>
  </si>
  <si>
    <t>Requerimientos de los recursos para el fortalecimiento de los aprendizaje ante el Consejo Directivo.</t>
  </si>
  <si>
    <t xml:space="preserve"> Al finalizar el segundo trimestre del 2026, se solicilizará ante el consejo académico y directivo los recursos para el aprendizaje prorizados por áreas</t>
  </si>
  <si>
    <t>Seguimiento a los recursos para el fortalecimiento de los aprendizaje ante el Consejo Directivo.</t>
  </si>
  <si>
    <t>Al finalizar el tercer trimestre del año 2026, se aplicará el formato de evaluación y seguimienot</t>
  </si>
  <si>
    <t>Formato de evaluación y seguimiento.</t>
  </si>
  <si>
    <t>Evalaución de los recursos para el fortalecimiento de los aprendizaje ante el Consejo Directivo.</t>
  </si>
  <si>
    <t>Fortalecer la competencia comunicativa establecida en el proyecto lector institucional mediante su incorporación sistemática en la planeación curricular con el fin de mejorar los resultados académicos de las evaluaciones externas</t>
  </si>
  <si>
    <t>Al finalizar el primer trimestre, el 100 % de las áreas académicas habrá incorporado de manera explícita el Proyecto Lector Institucional en sus planeaciones curriculares, definiendo actividades de lectura y estrategias de fortalecimiento de competencias comunicativas acordes a cada área.</t>
  </si>
  <si>
    <t>Documento de ajustes planes de área, aula,planes de mejoramiento académico 1 periodo.</t>
  </si>
  <si>
    <r>
      <rPr>
        <sz val="10"/>
        <color indexed="8"/>
        <rFont val="Arial"/>
        <family val="2"/>
      </rPr>
      <t>Socializar el Proyecto Lector Institucional y definir, de manera articulada, las estrategias pedagógicas que implementará cada área del conocimiento para su fortalecimiento, brindando orientaciones claras que permitan su incorporación efectiva en los planes de área y en las prácticas pedagógicas</t>
    </r>
    <r>
      <rPr>
        <sz val="11"/>
        <color indexed="8"/>
        <rFont val="Arial"/>
        <family val="2"/>
      </rPr>
      <t>..</t>
    </r>
  </si>
  <si>
    <t>Al finalizar el segundo trimestre, al menos el 100 % de los docentes habrá implementado en el aula las estrategias del Proyecto Lector integradas en sus planeaciones, evidenciando su aplicación mediante actividades, productos académicos y procesos de seguimiento en las áreas.</t>
  </si>
  <si>
    <t>Planes de Área, aula y de mejoramiento actualizados 2 periodo.</t>
  </si>
  <si>
    <t xml:space="preserve">Incorporar el Proyecto Lector Institucional en las planeaciones de aula de todas las áreas, mediante el ajuste curricular y la inclusión de estrategias lectoras pertinentes a los objetivos de aprendizaje de cada asignatura.                                     </t>
  </si>
  <si>
    <t xml:space="preserve">Al finalizar el tercer trimestre, la institución contará con un análisis comparativo de los resultados académicos y de simulacros de pruebas externas, evidenciando avances en las competencias comunicativas de los estudiantes como resultado de la implementación del Proyecto Lector en la planeación curricular. </t>
  </si>
  <si>
    <t>Planes de Área, aula, planes de mejoramiento actualizados 3 periodo</t>
  </si>
  <si>
    <t xml:space="preserve">Consolidar, sistematizar y analizar los resultados académicos por periodo y los resultados de los simulacros de pruebas externas en las áreas involucradas, mediante matrices comparativas que permitan identificar avances y dificultades en las competencias comunicativas de los estudiantes.                                           </t>
  </si>
  <si>
    <t>Fortalecer la inclusión educativa en la institución mediante la implementación de estrategias pedagógicas inclusivas, ajustes razonables y mecanismos de seguimiento, que permitan garantizar el acceso, permanencia, participación y aprendizaje de todos los estudiantes, de acuerdo con sus características y necesidades educativas.</t>
  </si>
  <si>
    <t>Al finalizar el año escolar, el 100 % de los docentes habrá incorporado estrategias pedagógicas inclusivas y ajustes razonables en sus planeaciones de aula.</t>
  </si>
  <si>
    <t>Porcentaje de planeaciones de aula que evidencian la inclusión de estrategias pedagógicas inclusivas y ajustes razonables.</t>
  </si>
  <si>
    <t>Sensibilizar y orientar a los docentes sobre educación inclusiva y ajustes razonables, mediante jornadas pedagógicas y socialización de lineamientos institucionales.</t>
  </si>
  <si>
    <t>Al finalizar el segundo semestre, la institución contará con planes de ajustes razonables implementados y con seguimiento para los estudiantes identificados con barreras para el aprendizaje y la participación.</t>
  </si>
  <si>
    <t>Número de estudiantes con planes de ajustes razonables formulados, implementados y con seguimiento documentado.</t>
  </si>
  <si>
    <t>Identificar a los estudiantes que requieren ajustes razonables para el diseño e implementación de los planes de ajustes razonables.</t>
  </si>
  <si>
    <t>Al finalizar el año escolar, se evidenciará mejora en la participación y el desempeño académico de los estudiantes con necesidades educativas diversas.</t>
  </si>
  <si>
    <t>Comparación de resultados académicos, informes de convivencia y registros de participación de los estudiantes con apoyos pedagógicos.</t>
  </si>
  <si>
    <t xml:space="preserve">
Analizar los resultados académicos y de participación para ajustar las estrategias inclusivas y fortalecer las acciones institucionales.</t>
  </si>
  <si>
    <t>Fortalecer la planeación, ejecución y evaluación del programa institucional de adecuación, embellecimiento y uso de los espacios físicos, mediante la definición de responsables, cronogramas e indicadores de seguimiento, articulándolo con proyectos institucionales como el PRAE, el servicio social y los centros de interés, para promover ambientes escolares funcionales, agradables y sostenibles.</t>
  </si>
  <si>
    <t>A noviembre de 2026, la institución contará con el programa institucional de adecuación, embellecimiento y uso de los espacios físicos estructurado, socializado e implementado en al menos el 70% de las sedes y espacios priorizados, con seguimiento documentado.</t>
  </si>
  <si>
    <t>Programa institucional de adecuación, embellecimiento y uso de espacios implementado</t>
  </si>
  <si>
    <t>Caracterizar y diagnosticar el estado y uso de los espacios físicos en cada sede, con participación del equipo directivo y docentes</t>
  </si>
  <si>
    <t>Realizar, socializar e implementar el programa institucional de adecuación, embellecimiento y uso de los espacios físicos, articulándolo con el PRAE, el servicio social y los centros de interés</t>
  </si>
  <si>
    <t>Realizar seguimiento y evaluación al uso y estado de los espacios físicos, registrando avances y ajustes en actas e informes institucionales</t>
  </si>
  <si>
    <t>Promover la identificación, prevención y manejo adecuado de los riesgos físicos mediante la construcción, socialización y actualización de la matriz de riesgos físicos, la adopción de protocolos de actuación y la realización de simulacros, con el fin de fortalecer la cultura del autocuidado y la seguridad en la comunidad educativa.</t>
  </si>
  <si>
    <t>A noviembre de 2026, la institución contará con la matriz de riesgos físicos identificado, valorado, socializado y actualizado en el 100% de sus sedes, y habrá realizado al menos un simulacro institucional de evacuación durante el año escolar.</t>
  </si>
  <si>
    <t>Matriz de riesgos fisicos identificado y socializado</t>
  </si>
  <si>
    <t>Establecer la metodologia para la indentificacion de peligro y evaluacón de riesgos.</t>
  </si>
  <si>
    <t xml:space="preserve">Identificar y valorar los peligros y riesgos fisicos en cada sede en la institucion, mediante recorridos, observacion directa para el diligenciamiento de la matriz de riesgos </t>
  </si>
  <si>
    <t>Elaborar y socializar la matriz de riesgos físicos y la  medida de intervención.</t>
  </si>
  <si>
    <t>Realizar un simulacro de evacuacion y jornadas pedagógicas sobre prevención - autocuidado en todas las sedes</t>
  </si>
  <si>
    <t>Promover la motivación, el sentido de pertenencia y la participación activa del talento humano mediante la restructuración del plan institucional de estímulos y reconocimientos, ampliando su alcance, definiendo criterios claros y diversificando las estrategias de exaltación institucional.</t>
  </si>
  <si>
    <t>A octubre de 2026, la institución contará con el plan institucional de estímulos y reconocimientos reestructurado, socializado e implementado, beneficiando al 100% del talento humano mediante al menos tres estrategias de reconocimiento institucional.</t>
  </si>
  <si>
    <t>Plan institucional de estímulos y reconocimientos restructurado e implementado</t>
  </si>
  <si>
    <t>Revisar y ajustar el plan institucional de estímulos y reconocimientos</t>
  </si>
  <si>
    <t>Socializar el plan de estímulos y reconocimientos con el talento humano a través de reuniones institucionales y medios de comunicación internos</t>
  </si>
  <si>
    <t>Implementar estrategias de reconocimiento institucional (menciones públicas, certificaciones, actos simbólicos, publicaciones en medios institucionales y jornadas de bienestar)</t>
  </si>
  <si>
    <t xml:space="preserve">Fortalecer la inclusión en los diferentes procesos de formación de la comunidad educativa.  </t>
  </si>
  <si>
    <t>A noviembre de 2026 el 90 % de los procesos de inclusión estarán articulados con el PEI y  planes de área estrategias que permitan un trabajo de formación integral.</t>
  </si>
  <si>
    <t xml:space="preserve">Proceso de inclusión articulados. </t>
  </si>
  <si>
    <t>1. Reestructurar documentos institucionales según normatividad vigente.</t>
  </si>
  <si>
    <t>2. Capacitar al personal docente por parte de la docente del aula de apoyo y de las entidades externas competentes en el tema.</t>
  </si>
  <si>
    <t>3. Diligenciar los formatos respectivos según la necesidad individual.</t>
  </si>
  <si>
    <t xml:space="preserve">5. Mantener comunicación permanente con los padres de familia, para dar informes periódicos sobre el proceso educativo.
</t>
  </si>
  <si>
    <t xml:space="preserve">Implementar el proyecto de vida en todos los niveles educativos, desde primera infancia hasta grado once, fortaleciendo el autoconocimiento, la planificación y la toma de decisiones, con el fin de promover la autonomía y orientar la construcción de la trayectoria académica y personal de los estudiantes. </t>
  </si>
  <si>
    <t xml:space="preserve">A noviembre del año 2026  el 100% de los estudiantes implementaron las guias de proyecto de vida. </t>
  </si>
  <si>
    <t xml:space="preserve">Implementación proyecto de vida. </t>
  </si>
  <si>
    <t>2.	Implementar las guías de trabajo según cronograma.</t>
  </si>
  <si>
    <t>3.	Evaluar el desarrollo del Proyecto de Vida y ajustar estrategias.</t>
  </si>
  <si>
    <t>Implementar actividades de promoción y prevención para identificar y mitigar riesgos físicos y psicosociales, fortaleciendo la seguridad, el bienestar y la convivencia en la comunidad educativa.</t>
  </si>
  <si>
    <t>Al finalizar el año 2026 se reduciran en un 30% los incidentes relacionados con accidentes escolares y situaciones psicosociales.</t>
  </si>
  <si>
    <t>Prevención de riesgos físicos y psicosociales</t>
  </si>
  <si>
    <t xml:space="preserve">1.Capacitar al personal docente, administrativo y estudiantil sobre los protocolos de seguridad y prevención de riesgos fisicos y psicosociales. </t>
  </si>
  <si>
    <t xml:space="preserve"> 2. Revisar y evaluar periódicamente el Plan Escolar para la Gestión del Riesgo para identificar posibles mejoras y actualizarlo según sea necesario.</t>
  </si>
  <si>
    <t>3. Implementar medidas preventivas adicionales según las recomendaciones del PEGIR para minimizar los riesgos físicos y psicosociales en la institución educativa.</t>
  </si>
  <si>
    <t>4. Realizar simulacros y prácticas de evacuación de manera regular para asegurar la preparación y respuesta efectiva ante posibles riesgos.</t>
  </si>
  <si>
    <t>5. Diseñar e implementar actividades y programas educativos que promuevan la salud mental y el bienestar emocional de la comunidad educativa.</t>
  </si>
  <si>
    <t>6. Articular con organizaciones y profesionales de la salud para fortalecer la atención psicosocial dentro de la I.E</t>
  </si>
  <si>
    <t>7. Evaluar periódicamente la efectividad del PEGIR y realizar ajustes según sea necesario para mejorar la seguridad en la institución educativa.</t>
  </si>
  <si>
    <t xml:space="preserve">4. Diseñar estrategias pedagógicas y de acompañamiento para atender integralmente a la población vulnerable.( PLAN DE AJUSTES RAZONABLES) </t>
  </si>
  <si>
    <t xml:space="preserve">1.	Diseñar las guías de trabajo en Proyecto de Vida para cada grado, según el plan de área de etica y valores. </t>
  </si>
  <si>
    <t>4. Aplicación anual de un instrumento de evaluación de la política de inclusión a estudiantes, docentes y padres de familia.</t>
  </si>
  <si>
    <t>3.Elaboración  de un instrumento  de evaluación de la Política de Inclusión del colegio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</si>
</sst>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6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4"/>
      <color theme="1"/>
      <name val="Segoe UI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  <xf numFmtId="0" fontId="14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4" borderId="0" xfId="0" applyFill="1"/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8" borderId="2" xfId="0" applyFont="1" applyFill="1" applyBorder="1" applyAlignment="1">
      <alignment horizontal="left" vertical="center" wrapText="1"/>
    </xf>
    <xf numFmtId="14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left" vertical="center" wrapText="1"/>
    </xf>
    <xf numFmtId="14" fontId="7" fillId="9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left" vertical="top" wrapText="1"/>
    </xf>
    <xf numFmtId="0" fontId="7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top" wrapText="1"/>
    </xf>
    <xf numFmtId="0" fontId="19" fillId="9" borderId="2" xfId="0" applyFont="1" applyFill="1" applyBorder="1" applyAlignment="1">
      <alignment vertical="center" wrapText="1"/>
    </xf>
    <xf numFmtId="0" fontId="22" fillId="9" borderId="2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left" vertical="top" wrapText="1"/>
    </xf>
    <xf numFmtId="14" fontId="7" fillId="9" borderId="3" xfId="0" applyNumberFormat="1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top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left" vertical="center" wrapText="1"/>
    </xf>
    <xf numFmtId="14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14" fontId="7" fillId="10" borderId="2" xfId="0" applyNumberFormat="1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14" fontId="7" fillId="11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15" xfId="0" applyFont="1" applyFill="1" applyBorder="1" applyAlignment="1">
      <alignment horizontal="left" vertical="top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top" wrapText="1"/>
    </xf>
    <xf numFmtId="14" fontId="7" fillId="11" borderId="3" xfId="0" applyNumberFormat="1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vertical="top" wrapText="1"/>
    </xf>
    <xf numFmtId="9" fontId="7" fillId="11" borderId="3" xfId="0" applyNumberFormat="1" applyFont="1" applyFill="1" applyBorder="1" applyAlignment="1">
      <alignment horizontal="center" vertical="center" wrapText="1"/>
    </xf>
    <xf numFmtId="9" fontId="7" fillId="11" borderId="3" xfId="0" applyNumberFormat="1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0" fontId="7" fillId="8" borderId="13" xfId="0" applyFont="1" applyFill="1" applyBorder="1" applyAlignment="1">
      <alignment horizontal="center" vertical="center" wrapText="1"/>
    </xf>
    <xf numFmtId="9" fontId="10" fillId="8" borderId="3" xfId="0" applyNumberFormat="1" applyFont="1" applyFill="1" applyBorder="1" applyAlignment="1">
      <alignment horizontal="center" vertical="center" wrapText="1"/>
    </xf>
    <xf numFmtId="14" fontId="10" fillId="8" borderId="3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9" fontId="10" fillId="8" borderId="3" xfId="0" applyNumberFormat="1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 indent="1"/>
    </xf>
    <xf numFmtId="9" fontId="10" fillId="8" borderId="2" xfId="0" applyNumberFormat="1" applyFont="1" applyFill="1" applyBorder="1" applyAlignment="1">
      <alignment horizontal="center" vertical="center" wrapText="1"/>
    </xf>
    <xf numFmtId="9" fontId="7" fillId="8" borderId="3" xfId="0" applyNumberFormat="1" applyFont="1" applyFill="1" applyBorder="1" applyAlignment="1">
      <alignment horizontal="center" vertical="center" wrapText="1"/>
    </xf>
    <xf numFmtId="9" fontId="7" fillId="8" borderId="3" xfId="0" applyNumberFormat="1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justify" vertical="justify" wrapText="1"/>
    </xf>
    <xf numFmtId="0" fontId="0" fillId="0" borderId="0" xfId="0" applyAlignment="1">
      <alignment wrapText="1"/>
    </xf>
    <xf numFmtId="0" fontId="16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11" xfId="2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5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3" xfId="6" applyBorder="1" applyAlignment="1" applyProtection="1">
      <alignment horizontal="center" vertical="center" wrapText="1"/>
      <protection locked="0"/>
    </xf>
    <xf numFmtId="0" fontId="14" fillId="0" borderId="4" xfId="6" applyBorder="1" applyAlignment="1" applyProtection="1">
      <alignment horizontal="center" vertical="center" wrapText="1"/>
      <protection locked="0"/>
    </xf>
    <xf numFmtId="0" fontId="14" fillId="0" borderId="11" xfId="6" applyBorder="1" applyAlignment="1" applyProtection="1">
      <alignment horizontal="center" vertical="center" wrapText="1"/>
      <protection locked="0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vertical="center" wrapText="1"/>
    </xf>
    <xf numFmtId="0" fontId="7" fillId="9" borderId="14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5" xfId="0" applyFont="1" applyFill="1" applyBorder="1" applyAlignment="1">
      <alignment horizontal="left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4" fillId="10" borderId="15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left" vertical="center" wrapText="1"/>
    </xf>
    <xf numFmtId="0" fontId="7" fillId="11" borderId="14" xfId="0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19" fillId="11" borderId="13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0" fontId="24" fillId="11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15" xfId="0" applyFont="1" applyFill="1" applyBorder="1" applyAlignment="1">
      <alignment horizontal="left" vertical="center" wrapText="1"/>
    </xf>
  </cellXfs>
  <cellStyles count="7">
    <cellStyle name="Estilo 1" xfId="1" xr:uid="{00000000-0005-0000-0000-000000000000}"/>
    <cellStyle name="Hipervínculo" xfId="2" builtinId="8"/>
    <cellStyle name="Hyperlink" xfId="6" xr:uid="{00000000-000B-0000-0000-000008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3" name="1 Imagen" descr="Secretaría de Educación">
          <a:extLst>
            <a:ext uri="{FF2B5EF4-FFF2-40B4-BE49-F238E27FC236}">
              <a16:creationId xmlns:a16="http://schemas.microsoft.com/office/drawing/2014/main" id="{297917F7-EC29-678D-71FF-36B113DF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2" name="2 Imagen" descr="Secretaría de Educación">
          <a:extLst>
            <a:ext uri="{FF2B5EF4-FFF2-40B4-BE49-F238E27FC236}">
              <a16:creationId xmlns:a16="http://schemas.microsoft.com/office/drawing/2014/main" id="{1A9EFB96-8928-05CF-2CD8-DFAAB6C1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stervilla8529@gmail.com" TargetMode="External"/><Relationship Id="rId3" Type="http://schemas.openxmlformats.org/officeDocument/2006/relationships/hyperlink" Target="mailto:edwincolmarco@gmail.com" TargetMode="External"/><Relationship Id="rId7" Type="http://schemas.openxmlformats.org/officeDocument/2006/relationships/hyperlink" Target="mailto:maembogo@hotmail.com" TargetMode="External"/><Relationship Id="rId2" Type="http://schemas.openxmlformats.org/officeDocument/2006/relationships/hyperlink" Target="mailto:dariorector@hotmail.com" TargetMode="External"/><Relationship Id="rId1" Type="http://schemas.openxmlformats.org/officeDocument/2006/relationships/hyperlink" Target="mailto:i.emarcofidelsuarez@gmail.com" TargetMode="External"/><Relationship Id="rId6" Type="http://schemas.openxmlformats.org/officeDocument/2006/relationships/hyperlink" Target="mailto:edwardpm90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ednigra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uyava0321@gmail.com" TargetMode="External"/><Relationship Id="rId9" Type="http://schemas.openxmlformats.org/officeDocument/2006/relationships/hyperlink" Target="mailto:yadisk18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1"/>
  <sheetViews>
    <sheetView workbookViewId="0">
      <selection activeCell="L26" sqref="L26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9.5" style="2" bestFit="1" customWidth="1"/>
    <col min="9" max="9" width="11.5" style="2" customWidth="1"/>
    <col min="10" max="16384" width="12" style="2"/>
  </cols>
  <sheetData>
    <row r="1" spans="1:9" ht="27" customHeight="1" x14ac:dyDescent="0.2">
      <c r="A1" s="114"/>
      <c r="B1" s="115"/>
      <c r="C1" s="120" t="s">
        <v>0</v>
      </c>
      <c r="D1" s="121"/>
      <c r="E1" s="121"/>
      <c r="F1" s="121"/>
      <c r="G1" s="121"/>
      <c r="H1" s="122" t="s">
        <v>1</v>
      </c>
      <c r="I1" s="123"/>
    </row>
    <row r="2" spans="1:9" ht="27.75" customHeight="1" x14ac:dyDescent="0.2">
      <c r="A2" s="116"/>
      <c r="B2" s="117"/>
      <c r="C2" s="120" t="s">
        <v>2</v>
      </c>
      <c r="D2" s="121"/>
      <c r="E2" s="121"/>
      <c r="F2" s="121"/>
      <c r="G2" s="121"/>
      <c r="H2" s="7">
        <v>43371</v>
      </c>
      <c r="I2" s="8" t="s">
        <v>3</v>
      </c>
    </row>
    <row r="3" spans="1:9" ht="21" customHeight="1" x14ac:dyDescent="0.2">
      <c r="A3" s="118"/>
      <c r="B3" s="119"/>
      <c r="C3" s="120" t="s">
        <v>4</v>
      </c>
      <c r="D3" s="121"/>
      <c r="E3" s="121"/>
      <c r="F3" s="121"/>
      <c r="G3" s="121"/>
      <c r="H3" s="122" t="s">
        <v>5</v>
      </c>
      <c r="I3" s="123"/>
    </row>
    <row r="4" spans="1:9" ht="29.45" customHeight="1" x14ac:dyDescent="0.2">
      <c r="A4" s="59" t="s">
        <v>6</v>
      </c>
      <c r="B4" s="59"/>
      <c r="C4" s="59"/>
      <c r="D4" s="59"/>
      <c r="E4" s="59"/>
      <c r="F4" s="59"/>
      <c r="G4" s="59"/>
      <c r="H4" s="59"/>
      <c r="I4" s="59"/>
    </row>
    <row r="5" spans="1:9" ht="27.6" customHeight="1" x14ac:dyDescent="0.2">
      <c r="A5" s="102" t="s">
        <v>7</v>
      </c>
      <c r="B5" s="102"/>
      <c r="C5" s="102"/>
      <c r="D5" s="102"/>
      <c r="E5" s="102"/>
      <c r="F5" s="103"/>
      <c r="G5" s="103"/>
      <c r="H5" s="103"/>
      <c r="I5" s="103"/>
    </row>
    <row r="6" spans="1:9" ht="23.25" customHeight="1" x14ac:dyDescent="0.2">
      <c r="A6" s="109" t="s">
        <v>8</v>
      </c>
      <c r="B6" s="110"/>
      <c r="C6" s="110"/>
      <c r="D6" s="110"/>
      <c r="E6" s="110"/>
      <c r="F6" s="104" t="s">
        <v>9</v>
      </c>
      <c r="G6" s="105"/>
      <c r="H6" s="105"/>
      <c r="I6" s="106"/>
    </row>
    <row r="7" spans="1:9" ht="22.5" customHeight="1" x14ac:dyDescent="0.2">
      <c r="A7" s="74" t="s">
        <v>10</v>
      </c>
      <c r="B7" s="63"/>
      <c r="C7" s="63"/>
      <c r="D7" s="63"/>
      <c r="E7" s="64"/>
      <c r="F7" s="107">
        <v>46037</v>
      </c>
      <c r="G7" s="107"/>
      <c r="H7" s="107"/>
      <c r="I7" s="107"/>
    </row>
    <row r="8" spans="1:9" ht="20.100000000000001" customHeight="1" x14ac:dyDescent="0.2">
      <c r="A8" s="60" t="s">
        <v>11</v>
      </c>
      <c r="B8" s="61"/>
      <c r="C8" s="62"/>
      <c r="D8" s="63"/>
      <c r="E8" s="64"/>
      <c r="F8" s="108" t="s">
        <v>12</v>
      </c>
      <c r="G8" s="108"/>
      <c r="H8" s="65">
        <v>15426100003</v>
      </c>
      <c r="I8" s="66"/>
    </row>
    <row r="9" spans="1:9" ht="20.100000000000001" customHeight="1" x14ac:dyDescent="0.2">
      <c r="A9" s="67" t="s">
        <v>13</v>
      </c>
      <c r="B9" s="68"/>
      <c r="C9" s="69" t="s">
        <v>14</v>
      </c>
      <c r="D9" s="69"/>
      <c r="E9" s="70"/>
      <c r="F9" s="71" t="s">
        <v>15</v>
      </c>
      <c r="G9" s="71"/>
      <c r="H9" s="72" t="s">
        <v>16</v>
      </c>
      <c r="I9" s="73"/>
    </row>
    <row r="10" spans="1:9" ht="20.100000000000001" customHeight="1" x14ac:dyDescent="0.2">
      <c r="A10" s="71" t="s">
        <v>17</v>
      </c>
      <c r="B10" s="71"/>
      <c r="C10" s="111" t="s">
        <v>18</v>
      </c>
      <c r="D10" s="112"/>
      <c r="E10" s="113"/>
      <c r="F10" s="97" t="s">
        <v>19</v>
      </c>
      <c r="G10" s="98"/>
      <c r="H10" s="100">
        <v>5759824</v>
      </c>
      <c r="I10" s="101"/>
    </row>
    <row r="11" spans="1:9" ht="20.100000000000001" customHeight="1" x14ac:dyDescent="0.2">
      <c r="A11" s="71" t="s">
        <v>20</v>
      </c>
      <c r="B11" s="71"/>
      <c r="C11" s="99" t="s">
        <v>21</v>
      </c>
      <c r="D11" s="72"/>
      <c r="E11" s="73"/>
      <c r="F11" s="97" t="s">
        <v>22</v>
      </c>
      <c r="G11" s="98"/>
      <c r="H11" s="92">
        <v>2026</v>
      </c>
      <c r="I11" s="93"/>
    </row>
    <row r="12" spans="1:9" ht="19.5" customHeight="1" x14ac:dyDescent="0.2">
      <c r="A12" s="94" t="s">
        <v>23</v>
      </c>
      <c r="B12" s="95"/>
      <c r="C12" s="95"/>
      <c r="D12" s="95"/>
      <c r="E12" s="95"/>
      <c r="F12" s="95"/>
      <c r="G12" s="95"/>
      <c r="H12" s="95"/>
      <c r="I12" s="96"/>
    </row>
    <row r="13" spans="1:9" ht="20.100000000000001" customHeight="1" x14ac:dyDescent="0.2">
      <c r="A13" s="84" t="s">
        <v>24</v>
      </c>
      <c r="B13" s="84"/>
      <c r="C13" s="84"/>
      <c r="D13" s="84" t="s">
        <v>25</v>
      </c>
      <c r="E13" s="84"/>
      <c r="F13" s="84"/>
      <c r="G13" s="84" t="s">
        <v>26</v>
      </c>
      <c r="H13" s="84"/>
      <c r="I13" s="84"/>
    </row>
    <row r="14" spans="1:9" ht="20.100000000000001" customHeight="1" x14ac:dyDescent="0.25">
      <c r="A14" s="85" t="s">
        <v>21</v>
      </c>
      <c r="B14" s="85"/>
      <c r="C14" s="85"/>
      <c r="D14" s="86" t="s">
        <v>47</v>
      </c>
      <c r="E14" s="86"/>
      <c r="F14" s="86"/>
      <c r="G14" s="77" t="s">
        <v>48</v>
      </c>
      <c r="H14" s="80"/>
      <c r="I14" s="80"/>
    </row>
    <row r="15" spans="1:9" ht="20.100000000000001" customHeight="1" x14ac:dyDescent="0.25">
      <c r="A15" s="85" t="s">
        <v>49</v>
      </c>
      <c r="B15" s="85"/>
      <c r="C15" s="85"/>
      <c r="D15" s="86" t="s">
        <v>50</v>
      </c>
      <c r="E15" s="86"/>
      <c r="F15" s="86"/>
      <c r="G15" s="77" t="s">
        <v>27</v>
      </c>
      <c r="H15" s="80"/>
      <c r="I15" s="80"/>
    </row>
    <row r="16" spans="1:9" ht="20.100000000000001" customHeight="1" x14ac:dyDescent="0.25">
      <c r="A16" s="85" t="s">
        <v>51</v>
      </c>
      <c r="B16" s="85"/>
      <c r="C16" s="85"/>
      <c r="D16" s="86" t="s">
        <v>52</v>
      </c>
      <c r="E16" s="86"/>
      <c r="F16" s="86"/>
      <c r="G16" s="77" t="s">
        <v>53</v>
      </c>
      <c r="H16" s="80"/>
      <c r="I16" s="80"/>
    </row>
    <row r="17" spans="1:9" ht="20.100000000000001" customHeight="1" x14ac:dyDescent="0.25">
      <c r="A17" s="85" t="s">
        <v>54</v>
      </c>
      <c r="B17" s="85"/>
      <c r="C17" s="85"/>
      <c r="D17" s="86" t="s">
        <v>55</v>
      </c>
      <c r="E17" s="86"/>
      <c r="F17" s="86"/>
      <c r="G17" s="77" t="s">
        <v>28</v>
      </c>
      <c r="H17" s="76"/>
      <c r="I17" s="76"/>
    </row>
    <row r="18" spans="1:9" ht="20.100000000000001" customHeight="1" x14ac:dyDescent="0.25">
      <c r="A18" s="90" t="s">
        <v>56</v>
      </c>
      <c r="B18" s="90"/>
      <c r="C18" s="90"/>
      <c r="D18" s="91" t="s">
        <v>57</v>
      </c>
      <c r="E18" s="91"/>
      <c r="F18" s="91"/>
      <c r="G18" s="77" t="s">
        <v>58</v>
      </c>
      <c r="H18" s="76"/>
      <c r="I18" s="76"/>
    </row>
    <row r="19" spans="1:9" ht="20.100000000000001" customHeight="1" x14ac:dyDescent="0.25">
      <c r="A19" s="85" t="s">
        <v>59</v>
      </c>
      <c r="B19" s="85"/>
      <c r="C19" s="85"/>
      <c r="D19" s="86" t="s">
        <v>60</v>
      </c>
      <c r="E19" s="86"/>
      <c r="F19" s="86"/>
      <c r="G19" s="87" t="s">
        <v>61</v>
      </c>
      <c r="H19" s="88"/>
      <c r="I19" s="89"/>
    </row>
    <row r="20" spans="1:9" ht="20.100000000000001" customHeight="1" x14ac:dyDescent="0.25">
      <c r="A20" s="85" t="s">
        <v>62</v>
      </c>
      <c r="B20" s="85"/>
      <c r="C20" s="85"/>
      <c r="D20" s="86" t="s">
        <v>63</v>
      </c>
      <c r="E20" s="86"/>
      <c r="F20" s="86"/>
      <c r="G20" s="87" t="s">
        <v>64</v>
      </c>
      <c r="H20" s="88"/>
      <c r="I20" s="89"/>
    </row>
    <row r="21" spans="1:9" ht="20.100000000000001" customHeight="1" x14ac:dyDescent="0.25">
      <c r="A21" s="85" t="s">
        <v>65</v>
      </c>
      <c r="B21" s="85"/>
      <c r="C21" s="85"/>
      <c r="D21" s="86" t="s">
        <v>66</v>
      </c>
      <c r="E21" s="86"/>
      <c r="F21" s="86"/>
      <c r="G21" s="87" t="s">
        <v>67</v>
      </c>
      <c r="H21" s="88"/>
      <c r="I21" s="89"/>
    </row>
    <row r="22" spans="1:9" ht="20.100000000000001" customHeight="1" x14ac:dyDescent="0.2">
      <c r="A22" s="80"/>
      <c r="B22" s="80"/>
      <c r="C22" s="80"/>
      <c r="D22" s="80"/>
      <c r="E22" s="80"/>
      <c r="F22" s="80"/>
      <c r="G22" s="77"/>
      <c r="H22" s="80"/>
      <c r="I22" s="80"/>
    </row>
    <row r="23" spans="1:9" s="4" customFormat="1" ht="20.25" x14ac:dyDescent="0.3">
      <c r="A23" s="83" t="s">
        <v>29</v>
      </c>
      <c r="B23" s="83"/>
      <c r="C23" s="83"/>
      <c r="D23" s="83"/>
      <c r="E23" s="83"/>
      <c r="F23" s="83"/>
      <c r="G23" s="83"/>
      <c r="H23" s="83"/>
      <c r="I23" s="83"/>
    </row>
    <row r="24" spans="1:9" ht="30" customHeight="1" x14ac:dyDescent="0.2">
      <c r="A24" s="84" t="s">
        <v>24</v>
      </c>
      <c r="B24" s="84"/>
      <c r="C24" s="84"/>
      <c r="D24" s="84" t="s">
        <v>25</v>
      </c>
      <c r="E24" s="84"/>
      <c r="F24" s="84"/>
      <c r="G24" s="84" t="s">
        <v>30</v>
      </c>
      <c r="H24" s="84"/>
      <c r="I24" s="84"/>
    </row>
    <row r="25" spans="1:9" ht="33.75" customHeight="1" x14ac:dyDescent="0.2">
      <c r="A25" s="82" t="s">
        <v>68</v>
      </c>
      <c r="B25" s="82"/>
      <c r="C25" s="82"/>
      <c r="D25" s="80" t="s">
        <v>69</v>
      </c>
      <c r="E25" s="80"/>
      <c r="F25" s="80"/>
      <c r="G25" s="77" t="s">
        <v>70</v>
      </c>
      <c r="H25" s="80"/>
      <c r="I25" s="80"/>
    </row>
    <row r="26" spans="1:9" ht="20.100000000000001" customHeight="1" x14ac:dyDescent="0.2">
      <c r="A26" s="78" t="s">
        <v>56</v>
      </c>
      <c r="B26" s="78"/>
      <c r="C26" s="79"/>
      <c r="D26" s="80" t="s">
        <v>71</v>
      </c>
      <c r="E26" s="80"/>
      <c r="F26" s="80"/>
      <c r="G26" s="77" t="s">
        <v>72</v>
      </c>
      <c r="H26" s="80"/>
      <c r="I26" s="80"/>
    </row>
    <row r="27" spans="1:9" ht="20.100000000000001" customHeight="1" x14ac:dyDescent="0.2">
      <c r="A27" s="81" t="s">
        <v>59</v>
      </c>
      <c r="B27" s="81"/>
      <c r="C27" s="81"/>
      <c r="D27" s="80" t="s">
        <v>69</v>
      </c>
      <c r="E27" s="80"/>
      <c r="F27" s="80"/>
      <c r="G27" s="77" t="s">
        <v>73</v>
      </c>
      <c r="H27" s="80"/>
      <c r="I27" s="80"/>
    </row>
    <row r="28" spans="1:9" ht="20.100000000000001" customHeight="1" x14ac:dyDescent="0.2">
      <c r="A28" s="75" t="s">
        <v>65</v>
      </c>
      <c r="B28" s="75"/>
      <c r="C28" s="75"/>
      <c r="D28" s="76" t="s">
        <v>69</v>
      </c>
      <c r="E28" s="76"/>
      <c r="F28" s="76"/>
      <c r="G28" s="77" t="s">
        <v>74</v>
      </c>
      <c r="H28" s="76"/>
      <c r="I28" s="76"/>
    </row>
    <row r="29" spans="1:9" ht="20.100000000000001" customHeight="1" x14ac:dyDescent="0.2">
      <c r="A29" s="76"/>
      <c r="B29" s="76"/>
      <c r="C29" s="76"/>
      <c r="D29" s="76"/>
      <c r="E29" s="76"/>
      <c r="F29" s="76"/>
      <c r="G29" s="76"/>
      <c r="H29" s="76"/>
      <c r="I29" s="76"/>
    </row>
    <row r="30" spans="1:9" ht="20.100000000000001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</row>
    <row r="31" spans="1:9" ht="20.100000000000001" customHeight="1" x14ac:dyDescent="0.2">
      <c r="A31" s="76"/>
      <c r="B31" s="76"/>
      <c r="C31" s="76"/>
      <c r="D31" s="76"/>
      <c r="E31" s="76"/>
      <c r="F31" s="76"/>
      <c r="G31" s="76"/>
      <c r="H31" s="76"/>
      <c r="I31" s="76"/>
    </row>
  </sheetData>
  <mergeCells count="84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5:C25"/>
    <mergeCell ref="D25:F25"/>
    <mergeCell ref="G25:I25"/>
    <mergeCell ref="A23:I23"/>
    <mergeCell ref="A24:C24"/>
    <mergeCell ref="D24:F24"/>
    <mergeCell ref="G24:I24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C10:E10" r:id="rId1" display="i.emarcofidelsuarez@gmail.com" xr:uid="{ABB7EEE9-7125-4A63-A5C7-D771C67F623B}"/>
    <hyperlink ref="G14" r:id="rId2" xr:uid="{F4C1DEE0-C90C-4187-B673-0EEB8899C8AE}"/>
    <hyperlink ref="G15" r:id="rId3" xr:uid="{C7A90A18-3F27-434B-9883-73BD1AC81D52}"/>
    <hyperlink ref="G16" r:id="rId4" xr:uid="{B15C2564-BE97-4D40-B55D-EDBA1ACCA257}"/>
    <hyperlink ref="G17" r:id="rId5" xr:uid="{83FDF878-4F61-43FF-AB66-55FAF715B54C}"/>
    <hyperlink ref="G19" r:id="rId6" xr:uid="{CF7B8B9C-FEBC-4F86-A67E-4E3EF5C84D59}"/>
    <hyperlink ref="G21" r:id="rId7" xr:uid="{45A38CF5-B07B-4B7A-B0C9-2B0B49D6D912}"/>
    <hyperlink ref="G20" r:id="rId8" xr:uid="{834C79E7-2219-4653-BF11-120DB053F617}"/>
    <hyperlink ref="G18" r:id="rId9" xr:uid="{FD1D7083-9B47-48ED-B552-5FCEA548927E}"/>
  </hyperlinks>
  <pageMargins left="0.7" right="0.7" top="0.75" bottom="0.75" header="0.3" footer="0.3"/>
  <pageSetup scale="78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M147"/>
  <sheetViews>
    <sheetView tabSelected="1" view="pageBreakPreview" topLeftCell="C49" zoomScale="55" zoomScaleNormal="100" zoomScaleSheetLayoutView="55" workbookViewId="0">
      <selection activeCell="O32" sqref="O32"/>
    </sheetView>
  </sheetViews>
  <sheetFormatPr baseColWidth="10" defaultColWidth="9.33203125" defaultRowHeight="11.25" x14ac:dyDescent="0.2"/>
  <cols>
    <col min="1" max="2" width="29.1640625" customWidth="1"/>
    <col min="3" max="3" width="32.5" style="5" customWidth="1"/>
    <col min="4" max="4" width="33.6640625" style="5" customWidth="1"/>
    <col min="5" max="5" width="13.83203125" style="5" customWidth="1"/>
    <col min="6" max="6" width="16.6640625" style="5" customWidth="1"/>
    <col min="7" max="7" width="14" style="5" customWidth="1"/>
    <col min="8" max="8" width="17.83203125" style="5" customWidth="1"/>
    <col min="9" max="9" width="14" style="5" customWidth="1"/>
    <col min="10" max="10" width="19.83203125" style="5" customWidth="1"/>
    <col min="11" max="11" width="15.33203125" style="5" customWidth="1"/>
    <col min="12" max="12" width="41.1640625" style="5" customWidth="1"/>
    <col min="13" max="13" width="17.5" customWidth="1"/>
    <col min="14" max="257" width="12" customWidth="1"/>
  </cols>
  <sheetData>
    <row r="1" spans="1:13" ht="22.5" customHeight="1" x14ac:dyDescent="0.2">
      <c r="A1" s="124"/>
      <c r="B1" s="9"/>
      <c r="C1" s="125" t="s">
        <v>0</v>
      </c>
      <c r="D1" s="126"/>
      <c r="E1" s="126"/>
      <c r="F1" s="126"/>
      <c r="G1" s="126"/>
      <c r="H1" s="126"/>
      <c r="I1" s="126"/>
      <c r="J1" s="126"/>
      <c r="K1" s="126"/>
      <c r="L1" s="127"/>
      <c r="M1" s="3"/>
    </row>
    <row r="2" spans="1:13" ht="13.5" customHeight="1" x14ac:dyDescent="0.2">
      <c r="A2" s="124"/>
      <c r="B2" s="10"/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30"/>
      <c r="M2" s="3" t="s">
        <v>3</v>
      </c>
    </row>
    <row r="3" spans="1:13" ht="15.75" customHeight="1" x14ac:dyDescent="0.2">
      <c r="A3" s="124"/>
      <c r="B3" s="11"/>
      <c r="C3" s="131" t="s">
        <v>4</v>
      </c>
      <c r="D3" s="132"/>
      <c r="E3" s="132"/>
      <c r="F3" s="132"/>
      <c r="G3" s="132"/>
      <c r="H3" s="132"/>
      <c r="I3" s="132"/>
      <c r="J3" s="132"/>
      <c r="K3" s="132"/>
      <c r="L3" s="133"/>
      <c r="M3" s="3"/>
    </row>
    <row r="4" spans="1:13" ht="24" customHeight="1" x14ac:dyDescent="0.2">
      <c r="A4" s="138" t="s">
        <v>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35.450000000000003" customHeight="1" x14ac:dyDescent="0.2">
      <c r="A5" s="141" t="s">
        <v>33</v>
      </c>
      <c r="B5" s="141"/>
      <c r="C5" s="141"/>
      <c r="D5" s="142" t="s">
        <v>75</v>
      </c>
      <c r="E5" s="142"/>
      <c r="F5" s="142"/>
      <c r="G5" s="142"/>
      <c r="H5" s="142"/>
      <c r="I5" s="136" t="s">
        <v>15</v>
      </c>
      <c r="J5" s="136"/>
      <c r="K5" s="136"/>
      <c r="L5" s="137" t="s">
        <v>16</v>
      </c>
      <c r="M5" s="137"/>
    </row>
    <row r="6" spans="1:13" s="1" customFormat="1" ht="26.25" customHeight="1" x14ac:dyDescent="0.25">
      <c r="A6" s="139" t="s">
        <v>30</v>
      </c>
      <c r="B6" s="139" t="s">
        <v>34</v>
      </c>
      <c r="C6" s="139" t="s">
        <v>35</v>
      </c>
      <c r="D6" s="134" t="s">
        <v>36</v>
      </c>
      <c r="E6" s="134" t="s">
        <v>37</v>
      </c>
      <c r="F6" s="134" t="s">
        <v>38</v>
      </c>
      <c r="G6" s="134" t="s">
        <v>39</v>
      </c>
      <c r="H6" s="134" t="s">
        <v>40</v>
      </c>
      <c r="I6" s="134" t="s">
        <v>39</v>
      </c>
      <c r="J6" s="134" t="s">
        <v>41</v>
      </c>
      <c r="K6" s="134" t="s">
        <v>39</v>
      </c>
      <c r="L6" s="140" t="s">
        <v>42</v>
      </c>
      <c r="M6" s="140" t="s">
        <v>43</v>
      </c>
    </row>
    <row r="7" spans="1:13" ht="21.75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40"/>
      <c r="M7" s="140"/>
    </row>
    <row r="8" spans="1:13" s="6" customFormat="1" ht="101.25" x14ac:dyDescent="0.2">
      <c r="A8" s="146" t="s">
        <v>70</v>
      </c>
      <c r="B8" s="143" t="s">
        <v>76</v>
      </c>
      <c r="C8" s="144" t="s">
        <v>77</v>
      </c>
      <c r="D8" s="145" t="s">
        <v>78</v>
      </c>
      <c r="E8" s="12">
        <f t="shared" ref="E8:E19" si="0">G8+I8+K8</f>
        <v>0.25</v>
      </c>
      <c r="F8" s="13">
        <v>46111</v>
      </c>
      <c r="G8" s="47">
        <v>0.25</v>
      </c>
      <c r="H8" s="48"/>
      <c r="I8" s="49"/>
      <c r="J8" s="48"/>
      <c r="K8" s="50"/>
      <c r="L8" s="51" t="s">
        <v>79</v>
      </c>
      <c r="M8" s="49" t="s">
        <v>44</v>
      </c>
    </row>
    <row r="9" spans="1:13" s="6" customFormat="1" ht="121.5" x14ac:dyDescent="0.2">
      <c r="A9" s="147"/>
      <c r="B9" s="143"/>
      <c r="C9" s="144"/>
      <c r="D9" s="145"/>
      <c r="E9" s="12">
        <f t="shared" si="0"/>
        <v>0.1</v>
      </c>
      <c r="F9" s="13">
        <v>46111</v>
      </c>
      <c r="G9" s="47">
        <v>0.1</v>
      </c>
      <c r="H9" s="48"/>
      <c r="I9" s="49"/>
      <c r="J9" s="48"/>
      <c r="K9" s="50"/>
      <c r="L9" s="51" t="s">
        <v>80</v>
      </c>
      <c r="M9" s="49" t="s">
        <v>44</v>
      </c>
    </row>
    <row r="10" spans="1:13" s="6" customFormat="1" ht="141.75" x14ac:dyDescent="0.2">
      <c r="A10" s="147"/>
      <c r="B10" s="143"/>
      <c r="C10" s="144"/>
      <c r="D10" s="145"/>
      <c r="E10" s="12">
        <f t="shared" si="0"/>
        <v>0.1</v>
      </c>
      <c r="F10" s="13">
        <v>46111</v>
      </c>
      <c r="G10" s="47">
        <v>0.1</v>
      </c>
      <c r="H10" s="48"/>
      <c r="I10" s="49"/>
      <c r="J10" s="48"/>
      <c r="K10" s="50"/>
      <c r="L10" s="51" t="s">
        <v>81</v>
      </c>
      <c r="M10" s="49" t="s">
        <v>44</v>
      </c>
    </row>
    <row r="11" spans="1:13" s="6" customFormat="1" ht="101.25" x14ac:dyDescent="0.2">
      <c r="A11" s="147"/>
      <c r="B11" s="143"/>
      <c r="C11" s="144"/>
      <c r="D11" s="145"/>
      <c r="E11" s="12">
        <f t="shared" si="0"/>
        <v>0.2</v>
      </c>
      <c r="F11" s="13">
        <v>46111</v>
      </c>
      <c r="G11" s="47">
        <v>0.2</v>
      </c>
      <c r="H11" s="48"/>
      <c r="I11" s="49"/>
      <c r="J11" s="48"/>
      <c r="K11" s="50"/>
      <c r="L11" s="51" t="s">
        <v>82</v>
      </c>
      <c r="M11" s="49" t="s">
        <v>44</v>
      </c>
    </row>
    <row r="12" spans="1:13" ht="75" x14ac:dyDescent="0.2">
      <c r="A12" s="147"/>
      <c r="B12" s="143" t="s">
        <v>83</v>
      </c>
      <c r="C12" s="144" t="s">
        <v>84</v>
      </c>
      <c r="D12" s="149" t="s">
        <v>85</v>
      </c>
      <c r="E12" s="12">
        <f t="shared" si="0"/>
        <v>0.4</v>
      </c>
      <c r="F12" s="13">
        <v>46111</v>
      </c>
      <c r="G12" s="52">
        <v>0.4</v>
      </c>
      <c r="H12" s="48"/>
      <c r="I12" s="53"/>
      <c r="J12" s="48"/>
      <c r="K12" s="54"/>
      <c r="L12" s="55" t="s">
        <v>86</v>
      </c>
      <c r="M12" s="56" t="s">
        <v>44</v>
      </c>
    </row>
    <row r="13" spans="1:13" ht="60" x14ac:dyDescent="0.2">
      <c r="A13" s="147"/>
      <c r="B13" s="143"/>
      <c r="C13" s="144"/>
      <c r="D13" s="149"/>
      <c r="E13" s="12">
        <f t="shared" si="0"/>
        <v>0.2</v>
      </c>
      <c r="F13" s="13">
        <v>46111</v>
      </c>
      <c r="G13" s="52">
        <v>0.2</v>
      </c>
      <c r="H13" s="48"/>
      <c r="I13" s="53"/>
      <c r="J13" s="48"/>
      <c r="K13" s="54"/>
      <c r="L13" s="55" t="s">
        <v>87</v>
      </c>
      <c r="M13" s="56" t="s">
        <v>44</v>
      </c>
    </row>
    <row r="14" spans="1:13" ht="60" x14ac:dyDescent="0.2">
      <c r="A14" s="147"/>
      <c r="B14" s="143"/>
      <c r="C14" s="144"/>
      <c r="D14" s="149"/>
      <c r="E14" s="12">
        <f t="shared" si="0"/>
        <v>0.2</v>
      </c>
      <c r="F14" s="13">
        <v>46111</v>
      </c>
      <c r="G14" s="52">
        <v>0.2</v>
      </c>
      <c r="H14" s="48"/>
      <c r="I14" s="53"/>
      <c r="J14" s="48"/>
      <c r="K14" s="54"/>
      <c r="L14" s="55" t="s">
        <v>88</v>
      </c>
      <c r="M14" s="56" t="s">
        <v>44</v>
      </c>
    </row>
    <row r="15" spans="1:13" ht="60" x14ac:dyDescent="0.2">
      <c r="A15" s="147"/>
      <c r="B15" s="143"/>
      <c r="C15" s="144"/>
      <c r="D15" s="149"/>
      <c r="E15" s="12">
        <f t="shared" si="0"/>
        <v>0</v>
      </c>
      <c r="F15" s="13">
        <v>46111</v>
      </c>
      <c r="G15" s="52">
        <v>0</v>
      </c>
      <c r="H15" s="48"/>
      <c r="I15" s="53"/>
      <c r="J15" s="48"/>
      <c r="K15" s="54"/>
      <c r="L15" s="55" t="s">
        <v>89</v>
      </c>
      <c r="M15" s="56" t="s">
        <v>45</v>
      </c>
    </row>
    <row r="16" spans="1:13" ht="90" x14ac:dyDescent="0.2">
      <c r="A16" s="147"/>
      <c r="B16" s="143" t="s">
        <v>90</v>
      </c>
      <c r="C16" s="144" t="s">
        <v>91</v>
      </c>
      <c r="D16" s="149" t="s">
        <v>92</v>
      </c>
      <c r="E16" s="12">
        <f t="shared" si="0"/>
        <v>0.5</v>
      </c>
      <c r="F16" s="13">
        <v>46111</v>
      </c>
      <c r="G16" s="54">
        <v>0.5</v>
      </c>
      <c r="H16" s="48"/>
      <c r="I16" s="53"/>
      <c r="J16" s="48"/>
      <c r="K16" s="54"/>
      <c r="L16" s="57" t="s">
        <v>93</v>
      </c>
      <c r="M16" s="56" t="s">
        <v>44</v>
      </c>
    </row>
    <row r="17" spans="1:13" ht="60" x14ac:dyDescent="0.2">
      <c r="A17" s="147"/>
      <c r="B17" s="143"/>
      <c r="C17" s="144"/>
      <c r="D17" s="149"/>
      <c r="E17" s="12">
        <f t="shared" si="0"/>
        <v>0.2</v>
      </c>
      <c r="F17" s="13">
        <v>46111</v>
      </c>
      <c r="G17" s="54">
        <v>0.2</v>
      </c>
      <c r="H17" s="48"/>
      <c r="I17" s="53"/>
      <c r="J17" s="48"/>
      <c r="K17" s="54"/>
      <c r="L17" s="14" t="s">
        <v>94</v>
      </c>
      <c r="M17" s="56" t="s">
        <v>44</v>
      </c>
    </row>
    <row r="18" spans="1:13" ht="45" x14ac:dyDescent="0.2">
      <c r="A18" s="148"/>
      <c r="B18" s="143"/>
      <c r="C18" s="144"/>
      <c r="D18" s="149"/>
      <c r="E18" s="12">
        <f t="shared" si="0"/>
        <v>0.2</v>
      </c>
      <c r="F18" s="13">
        <v>46111</v>
      </c>
      <c r="G18" s="54">
        <v>0.2</v>
      </c>
      <c r="H18" s="48"/>
      <c r="I18" s="53"/>
      <c r="J18" s="48"/>
      <c r="K18" s="54"/>
      <c r="L18" s="14" t="s">
        <v>168</v>
      </c>
      <c r="M18" s="56" t="s">
        <v>44</v>
      </c>
    </row>
    <row r="19" spans="1:13" ht="75" x14ac:dyDescent="0.2">
      <c r="A19" s="44"/>
      <c r="B19" s="45"/>
      <c r="C19" s="12"/>
      <c r="D19" s="46"/>
      <c r="E19" s="12">
        <f t="shared" si="0"/>
        <v>0</v>
      </c>
      <c r="F19" s="13">
        <v>46112</v>
      </c>
      <c r="G19" s="54">
        <v>0</v>
      </c>
      <c r="H19" s="48"/>
      <c r="I19" s="53"/>
      <c r="J19" s="48"/>
      <c r="K19" s="54"/>
      <c r="L19" s="14" t="s">
        <v>167</v>
      </c>
      <c r="M19" s="56" t="s">
        <v>45</v>
      </c>
    </row>
    <row r="20" spans="1:13" ht="105" x14ac:dyDescent="0.2">
      <c r="A20" s="157" t="s">
        <v>72</v>
      </c>
      <c r="B20" s="150" t="s">
        <v>95</v>
      </c>
      <c r="C20" s="15" t="s">
        <v>96</v>
      </c>
      <c r="D20" s="152" t="s">
        <v>97</v>
      </c>
      <c r="E20" s="16">
        <f>G20+I20+K20</f>
        <v>20</v>
      </c>
      <c r="F20" s="17">
        <v>46111</v>
      </c>
      <c r="G20" s="18">
        <v>20</v>
      </c>
      <c r="H20" s="17"/>
      <c r="I20" s="18"/>
      <c r="J20" s="17"/>
      <c r="K20" s="19"/>
      <c r="L20" s="20" t="s">
        <v>98</v>
      </c>
      <c r="M20" s="21" t="s">
        <v>44</v>
      </c>
    </row>
    <row r="21" spans="1:13" ht="105" x14ac:dyDescent="0.2">
      <c r="A21" s="158"/>
      <c r="B21" s="151"/>
      <c r="C21" s="15" t="s">
        <v>99</v>
      </c>
      <c r="D21" s="153"/>
      <c r="E21" s="16">
        <f t="shared" ref="E21:E53" si="1">G21+I21+K21</f>
        <v>0</v>
      </c>
      <c r="F21" s="17">
        <v>46111</v>
      </c>
      <c r="G21" s="18">
        <v>0</v>
      </c>
      <c r="H21" s="17"/>
      <c r="I21" s="18"/>
      <c r="J21" s="17"/>
      <c r="K21" s="19"/>
      <c r="L21" s="22" t="s">
        <v>100</v>
      </c>
      <c r="M21" s="21" t="s">
        <v>45</v>
      </c>
    </row>
    <row r="22" spans="1:13" ht="60" x14ac:dyDescent="0.2">
      <c r="A22" s="158"/>
      <c r="B22" s="151"/>
      <c r="C22" s="23" t="s">
        <v>101</v>
      </c>
      <c r="D22" s="16" t="s">
        <v>102</v>
      </c>
      <c r="E22" s="16">
        <f t="shared" si="1"/>
        <v>0</v>
      </c>
      <c r="F22" s="17">
        <v>46111</v>
      </c>
      <c r="G22" s="18">
        <v>0</v>
      </c>
      <c r="H22" s="17"/>
      <c r="I22" s="18"/>
      <c r="J22" s="17"/>
      <c r="K22" s="19"/>
      <c r="L22" s="24" t="s">
        <v>103</v>
      </c>
      <c r="M22" s="21" t="s">
        <v>45</v>
      </c>
    </row>
    <row r="23" spans="1:13" ht="210" x14ac:dyDescent="0.2">
      <c r="A23" s="158"/>
      <c r="B23" s="154" t="s">
        <v>104</v>
      </c>
      <c r="C23" s="16" t="s">
        <v>105</v>
      </c>
      <c r="D23" s="21" t="s">
        <v>106</v>
      </c>
      <c r="E23" s="16">
        <f t="shared" si="1"/>
        <v>100</v>
      </c>
      <c r="F23" s="17">
        <v>46111</v>
      </c>
      <c r="G23" s="18">
        <v>100</v>
      </c>
      <c r="H23" s="17"/>
      <c r="I23" s="18"/>
      <c r="J23" s="17"/>
      <c r="K23" s="19"/>
      <c r="L23" s="25" t="s">
        <v>107</v>
      </c>
      <c r="M23" s="21" t="s">
        <v>46</v>
      </c>
    </row>
    <row r="24" spans="1:13" ht="210" x14ac:dyDescent="0.2">
      <c r="A24" s="158"/>
      <c r="B24" s="155"/>
      <c r="C24" s="16" t="s">
        <v>108</v>
      </c>
      <c r="D24" s="16" t="s">
        <v>109</v>
      </c>
      <c r="E24" s="16">
        <f t="shared" si="1"/>
        <v>0</v>
      </c>
      <c r="F24" s="17">
        <v>46111</v>
      </c>
      <c r="G24" s="18">
        <v>0</v>
      </c>
      <c r="H24" s="17"/>
      <c r="I24" s="18"/>
      <c r="J24" s="17"/>
      <c r="K24" s="19"/>
      <c r="L24" s="25" t="s">
        <v>110</v>
      </c>
      <c r="M24" s="21" t="s">
        <v>45</v>
      </c>
    </row>
    <row r="25" spans="1:13" ht="225" x14ac:dyDescent="0.2">
      <c r="A25" s="158"/>
      <c r="B25" s="156"/>
      <c r="C25" s="16" t="s">
        <v>111</v>
      </c>
      <c r="D25" s="16" t="s">
        <v>112</v>
      </c>
      <c r="E25" s="16">
        <f t="shared" si="1"/>
        <v>40</v>
      </c>
      <c r="F25" s="17">
        <v>46111</v>
      </c>
      <c r="G25" s="19">
        <v>40</v>
      </c>
      <c r="H25" s="26"/>
      <c r="I25" s="19"/>
      <c r="J25" s="26"/>
      <c r="K25" s="19"/>
      <c r="L25" s="25" t="s">
        <v>113</v>
      </c>
      <c r="M25" s="21" t="s">
        <v>44</v>
      </c>
    </row>
    <row r="26" spans="1:13" ht="105" x14ac:dyDescent="0.2">
      <c r="A26" s="158"/>
      <c r="B26" s="154" t="s">
        <v>114</v>
      </c>
      <c r="C26" s="16" t="s">
        <v>115</v>
      </c>
      <c r="D26" s="16" t="s">
        <v>116</v>
      </c>
      <c r="E26" s="16">
        <f t="shared" si="1"/>
        <v>30</v>
      </c>
      <c r="F26" s="17">
        <v>46111</v>
      </c>
      <c r="G26" s="19">
        <v>30</v>
      </c>
      <c r="H26" s="26"/>
      <c r="I26" s="19"/>
      <c r="J26" s="26"/>
      <c r="K26" s="19"/>
      <c r="L26" s="25" t="s">
        <v>117</v>
      </c>
      <c r="M26" s="21" t="s">
        <v>44</v>
      </c>
    </row>
    <row r="27" spans="1:13" ht="150" x14ac:dyDescent="0.2">
      <c r="A27" s="158"/>
      <c r="B27" s="155"/>
      <c r="C27" s="16" t="s">
        <v>118</v>
      </c>
      <c r="D27" s="16" t="s">
        <v>119</v>
      </c>
      <c r="E27" s="16">
        <f t="shared" si="1"/>
        <v>0</v>
      </c>
      <c r="F27" s="17">
        <v>46111</v>
      </c>
      <c r="G27" s="19">
        <v>0</v>
      </c>
      <c r="H27" s="26"/>
      <c r="I27" s="19"/>
      <c r="J27" s="26"/>
      <c r="K27" s="19"/>
      <c r="L27" s="25" t="s">
        <v>120</v>
      </c>
      <c r="M27" s="21" t="s">
        <v>45</v>
      </c>
    </row>
    <row r="28" spans="1:13" ht="105" x14ac:dyDescent="0.2">
      <c r="A28" s="159"/>
      <c r="B28" s="156"/>
      <c r="C28" s="16" t="s">
        <v>121</v>
      </c>
      <c r="D28" s="16" t="s">
        <v>122</v>
      </c>
      <c r="E28" s="16">
        <f t="shared" si="1"/>
        <v>30</v>
      </c>
      <c r="F28" s="17">
        <v>46111</v>
      </c>
      <c r="G28" s="19">
        <v>30</v>
      </c>
      <c r="H28" s="26"/>
      <c r="I28" s="19"/>
      <c r="J28" s="26"/>
      <c r="K28" s="19"/>
      <c r="L28" s="27" t="s">
        <v>123</v>
      </c>
      <c r="M28" s="21" t="s">
        <v>44</v>
      </c>
    </row>
    <row r="29" spans="1:13" ht="75" x14ac:dyDescent="0.2">
      <c r="A29" s="160" t="s">
        <v>31</v>
      </c>
      <c r="B29" s="173" t="s">
        <v>124</v>
      </c>
      <c r="C29" s="174" t="s">
        <v>125</v>
      </c>
      <c r="D29" s="175" t="s">
        <v>126</v>
      </c>
      <c r="E29" s="29">
        <f t="shared" si="1"/>
        <v>20</v>
      </c>
      <c r="F29" s="30">
        <v>46111</v>
      </c>
      <c r="G29" s="31">
        <v>20</v>
      </c>
      <c r="H29" s="30"/>
      <c r="I29" s="31"/>
      <c r="J29" s="30"/>
      <c r="K29" s="29"/>
      <c r="L29" s="28" t="s">
        <v>127</v>
      </c>
      <c r="M29" s="31" t="s">
        <v>44</v>
      </c>
    </row>
    <row r="30" spans="1:13" ht="105" x14ac:dyDescent="0.2">
      <c r="A30" s="161"/>
      <c r="B30" s="173"/>
      <c r="C30" s="174"/>
      <c r="D30" s="175"/>
      <c r="E30" s="29">
        <f t="shared" si="1"/>
        <v>20</v>
      </c>
      <c r="F30" s="30">
        <v>46111</v>
      </c>
      <c r="G30" s="31">
        <v>20</v>
      </c>
      <c r="H30" s="30"/>
      <c r="I30" s="31"/>
      <c r="J30" s="30"/>
      <c r="K30" s="29"/>
      <c r="L30" s="28" t="s">
        <v>128</v>
      </c>
      <c r="M30" s="31" t="s">
        <v>44</v>
      </c>
    </row>
    <row r="31" spans="1:13" ht="75" x14ac:dyDescent="0.2">
      <c r="A31" s="161"/>
      <c r="B31" s="173"/>
      <c r="C31" s="174"/>
      <c r="D31" s="175"/>
      <c r="E31" s="29">
        <f t="shared" si="1"/>
        <v>20</v>
      </c>
      <c r="F31" s="30">
        <v>46111</v>
      </c>
      <c r="G31" s="31">
        <v>20</v>
      </c>
      <c r="H31" s="30"/>
      <c r="I31" s="31"/>
      <c r="J31" s="30"/>
      <c r="K31" s="29"/>
      <c r="L31" s="28" t="s">
        <v>129</v>
      </c>
      <c r="M31" s="31" t="s">
        <v>44</v>
      </c>
    </row>
    <row r="32" spans="1:13" ht="45" x14ac:dyDescent="0.2">
      <c r="A32" s="161"/>
      <c r="B32" s="173" t="s">
        <v>130</v>
      </c>
      <c r="C32" s="174" t="s">
        <v>131</v>
      </c>
      <c r="D32" s="176" t="s">
        <v>132</v>
      </c>
      <c r="E32" s="29">
        <f t="shared" si="1"/>
        <v>100</v>
      </c>
      <c r="F32" s="30">
        <v>46111</v>
      </c>
      <c r="G32" s="29">
        <v>100</v>
      </c>
      <c r="H32" s="32"/>
      <c r="I32" s="29"/>
      <c r="J32" s="32"/>
      <c r="K32" s="29"/>
      <c r="L32" s="28" t="s">
        <v>133</v>
      </c>
      <c r="M32" s="31" t="s">
        <v>46</v>
      </c>
    </row>
    <row r="33" spans="1:13" ht="90" x14ac:dyDescent="0.2">
      <c r="A33" s="161"/>
      <c r="B33" s="173"/>
      <c r="C33" s="174"/>
      <c r="D33" s="176"/>
      <c r="E33" s="29">
        <f t="shared" si="1"/>
        <v>20</v>
      </c>
      <c r="F33" s="30">
        <v>46111</v>
      </c>
      <c r="G33" s="29">
        <v>20</v>
      </c>
      <c r="H33" s="32"/>
      <c r="I33" s="29"/>
      <c r="J33" s="32"/>
      <c r="K33" s="29"/>
      <c r="L33" s="28" t="s">
        <v>134</v>
      </c>
      <c r="M33" s="31" t="s">
        <v>44</v>
      </c>
    </row>
    <row r="34" spans="1:13" ht="45" x14ac:dyDescent="0.2">
      <c r="A34" s="161"/>
      <c r="B34" s="173"/>
      <c r="C34" s="174"/>
      <c r="D34" s="176"/>
      <c r="E34" s="29">
        <f t="shared" si="1"/>
        <v>20</v>
      </c>
      <c r="F34" s="30">
        <v>46111</v>
      </c>
      <c r="G34" s="29">
        <v>20</v>
      </c>
      <c r="H34" s="32"/>
      <c r="I34" s="29"/>
      <c r="J34" s="32"/>
      <c r="K34" s="29"/>
      <c r="L34" s="28" t="s">
        <v>135</v>
      </c>
      <c r="M34" s="31" t="s">
        <v>44</v>
      </c>
    </row>
    <row r="35" spans="1:13" ht="60" x14ac:dyDescent="0.2">
      <c r="A35" s="161"/>
      <c r="B35" s="173"/>
      <c r="C35" s="174"/>
      <c r="D35" s="176"/>
      <c r="E35" s="29">
        <f t="shared" si="1"/>
        <v>0</v>
      </c>
      <c r="F35" s="30">
        <v>46111</v>
      </c>
      <c r="G35" s="29">
        <v>0</v>
      </c>
      <c r="H35" s="32"/>
      <c r="I35" s="29"/>
      <c r="J35" s="32"/>
      <c r="K35" s="29"/>
      <c r="L35" s="28" t="s">
        <v>136</v>
      </c>
      <c r="M35" s="31" t="s">
        <v>45</v>
      </c>
    </row>
    <row r="36" spans="1:13" ht="45" x14ac:dyDescent="0.2">
      <c r="A36" s="161"/>
      <c r="B36" s="173" t="s">
        <v>137</v>
      </c>
      <c r="C36" s="174" t="s">
        <v>138</v>
      </c>
      <c r="D36" s="176" t="s">
        <v>139</v>
      </c>
      <c r="E36" s="29">
        <f t="shared" si="1"/>
        <v>20</v>
      </c>
      <c r="F36" s="30">
        <v>46111</v>
      </c>
      <c r="G36" s="29">
        <v>20</v>
      </c>
      <c r="H36" s="29"/>
      <c r="I36" s="29"/>
      <c r="J36" s="29"/>
      <c r="K36" s="29"/>
      <c r="L36" s="28" t="s">
        <v>140</v>
      </c>
      <c r="M36" s="31" t="s">
        <v>44</v>
      </c>
    </row>
    <row r="37" spans="1:13" ht="75" x14ac:dyDescent="0.2">
      <c r="A37" s="161"/>
      <c r="B37" s="173"/>
      <c r="C37" s="174"/>
      <c r="D37" s="176"/>
      <c r="E37" s="29">
        <f t="shared" si="1"/>
        <v>0</v>
      </c>
      <c r="F37" s="30">
        <v>46111</v>
      </c>
      <c r="G37" s="29">
        <v>0</v>
      </c>
      <c r="H37" s="29"/>
      <c r="I37" s="29"/>
      <c r="J37" s="29"/>
      <c r="K37" s="29"/>
      <c r="L37" s="28" t="s">
        <v>141</v>
      </c>
      <c r="M37" s="31" t="s">
        <v>45</v>
      </c>
    </row>
    <row r="38" spans="1:13" ht="105" x14ac:dyDescent="0.2">
      <c r="A38" s="162"/>
      <c r="B38" s="173"/>
      <c r="C38" s="174"/>
      <c r="D38" s="176"/>
      <c r="E38" s="29">
        <f t="shared" si="1"/>
        <v>0</v>
      </c>
      <c r="F38" s="30">
        <v>46111</v>
      </c>
      <c r="G38" s="29">
        <v>0</v>
      </c>
      <c r="H38" s="29"/>
      <c r="I38" s="29"/>
      <c r="J38" s="29"/>
      <c r="K38" s="29"/>
      <c r="L38" s="28" t="s">
        <v>142</v>
      </c>
      <c r="M38" s="31" t="s">
        <v>45</v>
      </c>
    </row>
    <row r="39" spans="1:13" ht="45" x14ac:dyDescent="0.2">
      <c r="A39" s="171" t="s">
        <v>32</v>
      </c>
      <c r="B39" s="163" t="s">
        <v>143</v>
      </c>
      <c r="C39" s="165" t="s">
        <v>144</v>
      </c>
      <c r="D39" s="168" t="s">
        <v>145</v>
      </c>
      <c r="E39" s="33">
        <f t="shared" si="1"/>
        <v>0.15</v>
      </c>
      <c r="F39" s="34">
        <v>46111</v>
      </c>
      <c r="G39" s="42">
        <v>0.15</v>
      </c>
      <c r="H39" s="34"/>
      <c r="I39" s="35"/>
      <c r="J39" s="34"/>
      <c r="K39" s="36"/>
      <c r="L39" s="37" t="s">
        <v>146</v>
      </c>
      <c r="M39" s="38" t="s">
        <v>44</v>
      </c>
    </row>
    <row r="40" spans="1:13" ht="75" x14ac:dyDescent="0.2">
      <c r="A40" s="172"/>
      <c r="B40" s="164"/>
      <c r="C40" s="166"/>
      <c r="D40" s="169"/>
      <c r="E40" s="33">
        <f t="shared" si="1"/>
        <v>0.33</v>
      </c>
      <c r="F40" s="34">
        <v>46111</v>
      </c>
      <c r="G40" s="42">
        <v>0.33</v>
      </c>
      <c r="H40" s="34"/>
      <c r="I40" s="35"/>
      <c r="J40" s="34"/>
      <c r="K40" s="36"/>
      <c r="L40" s="37" t="s">
        <v>147</v>
      </c>
      <c r="M40" s="38" t="s">
        <v>44</v>
      </c>
    </row>
    <row r="41" spans="1:13" ht="45" x14ac:dyDescent="0.2">
      <c r="A41" s="172"/>
      <c r="B41" s="164"/>
      <c r="C41" s="166"/>
      <c r="D41" s="169"/>
      <c r="E41" s="33">
        <f t="shared" si="1"/>
        <v>0.33</v>
      </c>
      <c r="F41" s="34">
        <v>46111</v>
      </c>
      <c r="G41" s="42">
        <v>0.33</v>
      </c>
      <c r="H41" s="34"/>
      <c r="I41" s="35"/>
      <c r="J41" s="34"/>
      <c r="K41" s="36"/>
      <c r="L41" s="37" t="s">
        <v>148</v>
      </c>
      <c r="M41" s="38" t="s">
        <v>44</v>
      </c>
    </row>
    <row r="42" spans="1:13" ht="90" x14ac:dyDescent="0.2">
      <c r="A42" s="172"/>
      <c r="B42" s="164"/>
      <c r="C42" s="166"/>
      <c r="D42" s="169"/>
      <c r="E42" s="33">
        <f t="shared" si="1"/>
        <v>0.33</v>
      </c>
      <c r="F42" s="34">
        <v>46111</v>
      </c>
      <c r="G42" s="42">
        <v>0.33</v>
      </c>
      <c r="H42" s="34"/>
      <c r="I42" s="35"/>
      <c r="J42" s="34"/>
      <c r="K42" s="36"/>
      <c r="L42" s="37" t="s">
        <v>165</v>
      </c>
      <c r="M42" s="38" t="s">
        <v>44</v>
      </c>
    </row>
    <row r="43" spans="1:13" ht="90" x14ac:dyDescent="0.2">
      <c r="A43" s="172"/>
      <c r="B43" s="164"/>
      <c r="C43" s="167"/>
      <c r="D43" s="170"/>
      <c r="E43" s="33">
        <f t="shared" si="1"/>
        <v>0.33</v>
      </c>
      <c r="F43" s="34">
        <v>46111</v>
      </c>
      <c r="G43" s="42">
        <v>0.33</v>
      </c>
      <c r="H43" s="34"/>
      <c r="I43" s="35"/>
      <c r="J43" s="34"/>
      <c r="K43" s="36"/>
      <c r="L43" s="39" t="s">
        <v>149</v>
      </c>
      <c r="M43" s="38" t="s">
        <v>44</v>
      </c>
    </row>
    <row r="44" spans="1:13" ht="60" x14ac:dyDescent="0.2">
      <c r="A44" s="172"/>
      <c r="B44" s="177" t="s">
        <v>150</v>
      </c>
      <c r="C44" s="165" t="s">
        <v>151</v>
      </c>
      <c r="D44" s="165" t="s">
        <v>152</v>
      </c>
      <c r="E44" s="33">
        <f t="shared" si="1"/>
        <v>0.33</v>
      </c>
      <c r="F44" s="34">
        <v>46111</v>
      </c>
      <c r="G44" s="43">
        <v>0.33</v>
      </c>
      <c r="H44" s="40"/>
      <c r="I44" s="36"/>
      <c r="J44" s="40"/>
      <c r="K44" s="36"/>
      <c r="L44" s="39" t="s">
        <v>166</v>
      </c>
      <c r="M44" s="38" t="s">
        <v>44</v>
      </c>
    </row>
    <row r="45" spans="1:13" ht="30" x14ac:dyDescent="0.2">
      <c r="A45" s="172"/>
      <c r="B45" s="177"/>
      <c r="C45" s="166"/>
      <c r="D45" s="166"/>
      <c r="E45" s="33">
        <f t="shared" si="1"/>
        <v>0.33</v>
      </c>
      <c r="F45" s="34">
        <v>46111</v>
      </c>
      <c r="G45" s="43">
        <v>0.33</v>
      </c>
      <c r="H45" s="40"/>
      <c r="I45" s="36"/>
      <c r="J45" s="40"/>
      <c r="K45" s="36"/>
      <c r="L45" s="39" t="s">
        <v>153</v>
      </c>
      <c r="M45" s="38" t="s">
        <v>44</v>
      </c>
    </row>
    <row r="46" spans="1:13" ht="45" x14ac:dyDescent="0.2">
      <c r="A46" s="172"/>
      <c r="B46" s="177"/>
      <c r="C46" s="167"/>
      <c r="D46" s="167"/>
      <c r="E46" s="33">
        <f t="shared" si="1"/>
        <v>0</v>
      </c>
      <c r="F46" s="34">
        <v>46111</v>
      </c>
      <c r="G46" s="36">
        <v>0</v>
      </c>
      <c r="H46" s="40"/>
      <c r="I46" s="36"/>
      <c r="J46" s="40"/>
      <c r="K46" s="36"/>
      <c r="L46" s="41" t="s">
        <v>154</v>
      </c>
      <c r="M46" s="38" t="s">
        <v>45</v>
      </c>
    </row>
    <row r="47" spans="1:13" ht="75" x14ac:dyDescent="0.2">
      <c r="A47" s="172"/>
      <c r="B47" s="163" t="s">
        <v>155</v>
      </c>
      <c r="C47" s="165" t="s">
        <v>156</v>
      </c>
      <c r="D47" s="165" t="s">
        <v>157</v>
      </c>
      <c r="E47" s="33">
        <f t="shared" si="1"/>
        <v>0.15</v>
      </c>
      <c r="F47" s="34">
        <v>46111</v>
      </c>
      <c r="G47" s="43">
        <v>0.15</v>
      </c>
      <c r="H47" s="40"/>
      <c r="I47" s="36"/>
      <c r="J47" s="40"/>
      <c r="K47" s="36"/>
      <c r="L47" s="39" t="s">
        <v>158</v>
      </c>
      <c r="M47" s="38" t="s">
        <v>44</v>
      </c>
    </row>
    <row r="48" spans="1:13" ht="90" x14ac:dyDescent="0.2">
      <c r="A48" s="172"/>
      <c r="B48" s="164"/>
      <c r="C48" s="166"/>
      <c r="D48" s="166"/>
      <c r="E48" s="33">
        <f t="shared" si="1"/>
        <v>0.15</v>
      </c>
      <c r="F48" s="34">
        <v>46111</v>
      </c>
      <c r="G48" s="43">
        <v>0.15</v>
      </c>
      <c r="H48" s="36"/>
      <c r="I48" s="36"/>
      <c r="J48" s="36"/>
      <c r="K48" s="36"/>
      <c r="L48" s="39" t="s">
        <v>159</v>
      </c>
      <c r="M48" s="38" t="s">
        <v>45</v>
      </c>
    </row>
    <row r="49" spans="1:13" ht="90" x14ac:dyDescent="0.2">
      <c r="A49" s="172"/>
      <c r="B49" s="164"/>
      <c r="C49" s="166"/>
      <c r="D49" s="166"/>
      <c r="E49" s="33">
        <f t="shared" si="1"/>
        <v>0.15</v>
      </c>
      <c r="F49" s="34">
        <v>46111</v>
      </c>
      <c r="G49" s="43">
        <v>0.15</v>
      </c>
      <c r="H49" s="36"/>
      <c r="I49" s="36"/>
      <c r="J49" s="36"/>
      <c r="K49" s="36"/>
      <c r="L49" s="39" t="s">
        <v>160</v>
      </c>
      <c r="M49" s="38" t="s">
        <v>44</v>
      </c>
    </row>
    <row r="50" spans="1:13" ht="75" x14ac:dyDescent="0.2">
      <c r="A50" s="172"/>
      <c r="B50" s="164"/>
      <c r="C50" s="166"/>
      <c r="D50" s="166"/>
      <c r="E50" s="33">
        <f t="shared" si="1"/>
        <v>0.15</v>
      </c>
      <c r="F50" s="34">
        <v>46111</v>
      </c>
      <c r="G50" s="43">
        <v>0.15</v>
      </c>
      <c r="H50" s="36"/>
      <c r="I50" s="36"/>
      <c r="J50" s="36"/>
      <c r="K50" s="36"/>
      <c r="L50" s="39" t="s">
        <v>161</v>
      </c>
      <c r="M50" s="38" t="s">
        <v>44</v>
      </c>
    </row>
    <row r="51" spans="1:13" ht="90" x14ac:dyDescent="0.2">
      <c r="A51" s="172"/>
      <c r="B51" s="164"/>
      <c r="C51" s="166"/>
      <c r="D51" s="166"/>
      <c r="E51" s="33">
        <f t="shared" si="1"/>
        <v>0.15</v>
      </c>
      <c r="F51" s="34">
        <v>46111</v>
      </c>
      <c r="G51" s="43">
        <v>0.15</v>
      </c>
      <c r="H51" s="36"/>
      <c r="I51" s="36"/>
      <c r="J51" s="36"/>
      <c r="K51" s="36"/>
      <c r="L51" s="39" t="s">
        <v>162</v>
      </c>
      <c r="M51" s="38" t="s">
        <v>44</v>
      </c>
    </row>
    <row r="52" spans="1:13" ht="60" x14ac:dyDescent="0.2">
      <c r="A52" s="172"/>
      <c r="B52" s="164"/>
      <c r="C52" s="166"/>
      <c r="D52" s="166"/>
      <c r="E52" s="33">
        <f t="shared" si="1"/>
        <v>0.15</v>
      </c>
      <c r="F52" s="34">
        <v>46111</v>
      </c>
      <c r="G52" s="43">
        <v>0.15</v>
      </c>
      <c r="H52" s="36"/>
      <c r="I52" s="36"/>
      <c r="J52" s="36"/>
      <c r="K52" s="36"/>
      <c r="L52" s="39" t="s">
        <v>163</v>
      </c>
      <c r="M52" s="38" t="s">
        <v>44</v>
      </c>
    </row>
    <row r="53" spans="1:13" ht="75" x14ac:dyDescent="0.2">
      <c r="A53" s="172"/>
      <c r="B53" s="178"/>
      <c r="C53" s="167"/>
      <c r="D53" s="167"/>
      <c r="E53" s="33">
        <f t="shared" si="1"/>
        <v>0</v>
      </c>
      <c r="F53" s="34">
        <v>46111</v>
      </c>
      <c r="G53" s="36">
        <v>0</v>
      </c>
      <c r="H53" s="36"/>
      <c r="I53" s="36"/>
      <c r="J53" s="36"/>
      <c r="K53" s="36"/>
      <c r="L53" s="39" t="s">
        <v>164</v>
      </c>
      <c r="M53" s="38" t="s">
        <v>45</v>
      </c>
    </row>
    <row r="145" spans="13:13" x14ac:dyDescent="0.2">
      <c r="M145" s="58" t="s">
        <v>44</v>
      </c>
    </row>
    <row r="146" spans="13:13" x14ac:dyDescent="0.2">
      <c r="M146" s="58" t="s">
        <v>45</v>
      </c>
    </row>
    <row r="147" spans="13:13" x14ac:dyDescent="0.2">
      <c r="M147" s="58" t="s">
        <v>46</v>
      </c>
    </row>
  </sheetData>
  <sheetProtection selectLockedCells="1"/>
  <mergeCells count="57">
    <mergeCell ref="D47:D53"/>
    <mergeCell ref="B36:B38"/>
    <mergeCell ref="C36:C38"/>
    <mergeCell ref="D36:D38"/>
    <mergeCell ref="A29:A38"/>
    <mergeCell ref="B39:B43"/>
    <mergeCell ref="C39:C43"/>
    <mergeCell ref="D39:D43"/>
    <mergeCell ref="A39:A53"/>
    <mergeCell ref="B29:B31"/>
    <mergeCell ref="C29:C31"/>
    <mergeCell ref="D29:D31"/>
    <mergeCell ref="B32:B35"/>
    <mergeCell ref="C32:C35"/>
    <mergeCell ref="D32:D35"/>
    <mergeCell ref="B44:B46"/>
    <mergeCell ref="C44:C46"/>
    <mergeCell ref="D44:D46"/>
    <mergeCell ref="B47:B53"/>
    <mergeCell ref="C47:C53"/>
    <mergeCell ref="B20:B22"/>
    <mergeCell ref="D20:D21"/>
    <mergeCell ref="B23:B25"/>
    <mergeCell ref="B26:B28"/>
    <mergeCell ref="A20:A28"/>
    <mergeCell ref="A5:C5"/>
    <mergeCell ref="D5:H5"/>
    <mergeCell ref="A6:A7"/>
    <mergeCell ref="B6:B7"/>
    <mergeCell ref="B8:B11"/>
    <mergeCell ref="C8:C11"/>
    <mergeCell ref="D8:D11"/>
    <mergeCell ref="A8:A18"/>
    <mergeCell ref="G6:G7"/>
    <mergeCell ref="H6:H7"/>
    <mergeCell ref="B12:B15"/>
    <mergeCell ref="C12:C15"/>
    <mergeCell ref="D12:D15"/>
    <mergeCell ref="B16:B18"/>
    <mergeCell ref="C16:C18"/>
    <mergeCell ref="D16:D18"/>
    <mergeCell ref="A1:A3"/>
    <mergeCell ref="C1:L1"/>
    <mergeCell ref="C2:L2"/>
    <mergeCell ref="C3:L3"/>
    <mergeCell ref="E6:E7"/>
    <mergeCell ref="I5:K5"/>
    <mergeCell ref="L5:M5"/>
    <mergeCell ref="A4:M4"/>
    <mergeCell ref="F6:F7"/>
    <mergeCell ref="I6:I7"/>
    <mergeCell ref="K6:K7"/>
    <mergeCell ref="J6:J7"/>
    <mergeCell ref="C6:C7"/>
    <mergeCell ref="D6:D7"/>
    <mergeCell ref="M6:M7"/>
    <mergeCell ref="L6:L7"/>
  </mergeCells>
  <dataValidations count="4">
    <dataValidation type="list" allowBlank="1" showInputMessage="1" showErrorMessage="1" sqref="M20:M28" xr:uid="{35B0AD80-8922-43B0-9DBD-86C96EE6535A}">
      <formula1>$L$144:$L$147</formula1>
    </dataValidation>
    <dataValidation type="list" allowBlank="1" showInputMessage="1" showErrorMessage="1" sqref="M39:M53" xr:uid="{18542076-C538-49DF-AC0E-8D2140D5332C}">
      <formula1>$L$145:$L$148</formula1>
    </dataValidation>
    <dataValidation type="list" allowBlank="1" showInputMessage="1" showErrorMessage="1" sqref="M8:M19" xr:uid="{A3C2AC5F-7ED2-461C-981C-33E55F3EA164}">
      <formula1>$L$141:$L$144</formula1>
    </dataValidation>
    <dataValidation type="list" allowBlank="1" showInputMessage="1" showErrorMessage="1" sqref="M29:M38" xr:uid="{1D073840-CDE5-4BEC-8FB1-8763D11E420D}">
      <formula1>$L$99:$L$102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AyG</dc:creator>
  <cp:keywords/>
  <dc:description/>
  <cp:lastModifiedBy>Edgar Nicolas Granados Gomez</cp:lastModifiedBy>
  <cp:revision/>
  <dcterms:created xsi:type="dcterms:W3CDTF">2011-04-08T12:29:09Z</dcterms:created>
  <dcterms:modified xsi:type="dcterms:W3CDTF">2026-04-13T22:43:46Z</dcterms:modified>
  <cp:category/>
  <cp:contentStatus/>
</cp:coreProperties>
</file>