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Documentos Institucionales\PMI\"/>
    </mc:Choice>
  </mc:AlternateContent>
  <bookViews>
    <workbookView xWindow="0" yWindow="0" windowWidth="20490" windowHeight="7650" tabRatio="824" activeTab="1"/>
  </bookViews>
  <sheets>
    <sheet name="INICIO" sheetId="14" r:id="rId1"/>
    <sheet name="SEGUIMIENTO " sheetId="15" r:id="rId2"/>
    <sheet name="Hoja1" sheetId="16" r:id="rId3"/>
  </sheets>
  <definedNames>
    <definedName name="_xlnm.Print_Area" localSheetId="1">'SEGUIMIENTO '!$A$1:$L$51</definedName>
  </definedNames>
  <calcPr calcId="162913"/>
</workbook>
</file>

<file path=xl/calcChain.xml><?xml version="1.0" encoding="utf-8"?>
<calcChain xmlns="http://schemas.openxmlformats.org/spreadsheetml/2006/main">
  <c r="D46" i="15" l="1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 l="1"/>
  <c r="D18" i="15"/>
  <c r="D17" i="15"/>
  <c r="D16" i="15"/>
  <c r="D15" i="15"/>
  <c r="D14" i="15"/>
  <c r="D13" i="15"/>
  <c r="D12" i="15"/>
  <c r="D8" i="15" l="1"/>
  <c r="D9" i="15"/>
  <c r="D10" i="15"/>
  <c r="D11" i="15"/>
</calcChain>
</file>

<file path=xl/sharedStrings.xml><?xml version="1.0" encoding="utf-8"?>
<sst xmlns="http://schemas.openxmlformats.org/spreadsheetml/2006/main" count="211" uniqueCount="140">
  <si>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</si>
  <si>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</si>
  <si>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</si>
  <si>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</si>
  <si>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</si>
  <si>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</si>
  <si>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</si>
  <si>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</si>
  <si>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</si>
  <si>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</si>
  <si>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</si>
  <si>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</si>
  <si>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</si>
  <si>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</si>
  <si>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</si>
  <si>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</si>
  <si>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</si>
  <si>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</si>
  <si>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</si>
  <si>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</si>
  <si>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</si>
  <si>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</si>
  <si>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</si>
  <si>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</si>
  <si>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</si>
  <si>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</si>
  <si>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</si>
  <si>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</si>
  <si>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</si>
  <si>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</si>
  <si>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</si>
  <si>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</si>
  <si>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</si>
  <si>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</si>
  <si>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</si>
  <si>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</si>
  <si>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</si>
  <si>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</si>
  <si>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Al finalizar el segundo periodo del año escolar se espera haber identificado todos los casos dificiles de la institución.</t>
  </si>
  <si>
    <t xml:space="preserve">Identificación de casos dificiles *100/los estudiantes de la institución educativa. </t>
  </si>
  <si>
    <t>Apoyo de los entes gubernamentales *100/casos atendidos.</t>
  </si>
  <si>
    <t>Institución educativa colegio Rafael Celedón</t>
  </si>
  <si>
    <t>Bucarasica</t>
  </si>
  <si>
    <t>Calle 2, #2-54 Barrio centro</t>
  </si>
  <si>
    <t>ie_rafaelceledon@sednortedesantander.gov.co</t>
  </si>
  <si>
    <t>Miguel Jairo Baltazar López</t>
  </si>
  <si>
    <t>RECTOR</t>
  </si>
  <si>
    <t>Empoderar a los estudiantes para que asuman roles de liderazgo y contribuyan al bienestar de la comunidad escolar.</t>
  </si>
  <si>
    <t xml:space="preserve">Al finalizar el segundo semestre se espera que el 70% de los estudiantes participen activamente en las actividades internas y externas del año escolar. </t>
  </si>
  <si>
    <t xml:space="preserve">Identificar casos dificiles en la convivencia escolar de los estudiantes de la institución educativa. </t>
  </si>
  <si>
    <t xml:space="preserve">Al terminar el segundo semestre se espera contar con el apoyo de los diferentes entes gubernamentales que velan por el bienestar de los estudiantes. </t>
  </si>
  <si>
    <t>Acciones realizadas por medio de charlas de lidezgo y habilidades sociales y apoyo del área de ética y valores * 70/ total de estudiantes de la institución educativa</t>
  </si>
  <si>
    <t>.</t>
  </si>
  <si>
    <t>.Dialogar con los docentes titulares sobre situaciones de convivencia en el grado.Enlistar los estudiante detectados.</t>
  </si>
  <si>
    <t>Gestionar ante los diferentes entes gubernamentales el apoyo con especialistas. Entregar a los especialistas la caracterización realizada  a cada estudiante.</t>
  </si>
  <si>
    <t>Informe de compatibilidad para Anexo No. 03  Seguimiento al PMI .xls</t>
  </si>
  <si>
    <t>Ejecutado el 12/04/2025 15:29</t>
  </si>
  <si>
    <t>Si el libro se guarda o se abre en un formato de archivo de una versión anterior de Microsoft Excel, las características indicadas no estarán disponibles.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</si>
  <si>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</si>
  <si>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</si>
  <si>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</si>
  <si>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</si>
  <si>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</si>
  <si>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 xml:space="preserve">A finalizar el primer semestre escolar, se  habrá incentivado el el sentido de pertenencia en los estudiantes de la institución </t>
  </si>
  <si>
    <t>Actividades programadas    * 70/ total de estudiantes de la institución educativa</t>
  </si>
  <si>
    <t xml:space="preserve">Socializar el manual de convivencia a los estudiantes ( deberes y derechos) .Seguimiento del uso correcto o adecuado de los uniformes.Seguimiento al aprendizaje de los himnos institucionales.Realizar campañas de limpieza con estudiantes y padres de familia.Realizar charlas sobre el sentido de pertinencia institucional. </t>
  </si>
  <si>
    <t>MIGUEL J. BALTAZAR</t>
  </si>
  <si>
    <t>ROSAURA APARICIO</t>
  </si>
  <si>
    <t>LÍDER GESTIÓN DIRECTIVA</t>
  </si>
  <si>
    <t>rosauraaparicio63@gmail.com</t>
  </si>
  <si>
    <t>MAGDIEL PORTILLA</t>
  </si>
  <si>
    <t>LÍDER GESTIÓN ACADÉMICA</t>
  </si>
  <si>
    <t>maghdielp@hotmail.com</t>
  </si>
  <si>
    <t>JUVELY MOLINA</t>
  </si>
  <si>
    <t>LÍDER GESTIÓN ADMINISTRATIVA</t>
  </si>
  <si>
    <t>juvelymolina23@gmail.com</t>
  </si>
  <si>
    <t>GERMAN MENDEZ</t>
  </si>
  <si>
    <t>LÍDER GESTIÓN COMUNIDAD</t>
  </si>
  <si>
    <t>meman2405@gmail.com</t>
  </si>
  <si>
    <t xml:space="preserve">Implementar la política Institucional del uso de los recursos pedagógicos existentes en la Institución Educativa Colegio Rafael Celedón </t>
  </si>
  <si>
    <t>Al finalizar el año 2025 el 90% de los docentes implementara la politica del uso de los recursos para el aprendizaje.</t>
  </si>
  <si>
    <t>Número de docentes que implementan la política del uso de los recursos para el aprendizaje/Numero total de docentes de la Institución*100</t>
  </si>
  <si>
    <t>Crear las políticas para el uso de  los recursos para el aprendizaje disponibles en las diferentes sedes de la Institución.</t>
  </si>
  <si>
    <t>Mejorar los formatos existentes para el uso de los recursos pedagógicos para el aprendizaje y crear los faltantes.</t>
  </si>
  <si>
    <t>Realizar el listado de los recursos para el aprendizaje disponibles en las diferentes sedes de la Institución.</t>
  </si>
  <si>
    <t xml:space="preserve">Aplicación y seguimiento </t>
  </si>
  <si>
    <t>Crear las diferentes estrategias conducentes a mejorar los resultados  académicos.</t>
  </si>
  <si>
    <t>Al finalizar el año 2025 el 85% de los docentes aplicará estrategias de mejora teniendo en cuenta el análisis de las pruebas tanto internas como externas.</t>
  </si>
  <si>
    <t>Numero de docentes que implementan estrategias/Numero total de docentes de la Institución*100</t>
  </si>
  <si>
    <t>Realizar el analisis de los resultados de las pruebas externas</t>
  </si>
  <si>
    <t>Socialización del análisis</t>
  </si>
  <si>
    <t>Analisis de pruebas internas (cada docente)</t>
  </si>
  <si>
    <t>Evaluación y seguimiento de las actividades</t>
  </si>
  <si>
    <t>Actualizar el panorama de riesgos de la institucion Educativa y sus sedes.</t>
  </si>
  <si>
    <t>Al finalizar  2025  se habrá revisado y actualizado el panorama de riesgos de la Institucion Educativa y sus sedes.</t>
  </si>
  <si>
    <t>NUMERO DE ACTIVIDADES REALIZADAS X 100/
TOTAL, DE ACTIVIDADES PROGRAMADAS .</t>
  </si>
  <si>
    <t>Identificar los lugares de riesgo que presenta la institucion y sus sedes.</t>
  </si>
  <si>
    <t>Redactar oficios y enviar  copia del panorama de riesgos a la Rectoria , alcaldia y SAC.</t>
  </si>
  <si>
    <t>Socializar el panorama de riesgos con los docentes de la institución.</t>
  </si>
  <si>
    <t>06//05/2025</t>
  </si>
  <si>
    <t>Enviar copia del panorama de riesgos a la Rectoria , alcaldia y SAC.</t>
  </si>
  <si>
    <t>Gestionar ante diferentes entidades para adquirir recursos pedagógicos, didácticos y mejorar el aprendizaje de los estudiantes de la institución</t>
  </si>
  <si>
    <t>Al finalizar el año 2025 se habrá gestionado y adquirido recursos pedagógicos, didáctivcos para mejorar el aprendizaje de los estudiantes de la institución.</t>
  </si>
  <si>
    <t>Números de gestiones realizadas ante entidades X 100/ Total de gestiones planeadas</t>
  </si>
  <si>
    <t>Realizar el diagnóstico de las necesidades pedagógicas y didácticas de cada una de las sedes de la institución</t>
  </si>
  <si>
    <t>12/08//2025</t>
  </si>
  <si>
    <t>Redactar los diferentes oficios a la entidades priorizadas para la adquisición de los recursos pedagógicos y didácticos</t>
  </si>
  <si>
    <t>Enviar los diferentes oficios a la entidades priorizadas para la adquisición de los recursos pedagógicos y didácticos</t>
  </si>
  <si>
    <t>Evaluación de las actividades realizadas</t>
  </si>
  <si>
    <t>Crear un ambiente propicio para sensibilizar a la comunidad educativa en el área de la investigación</t>
  </si>
  <si>
    <t>Al finalizar  2025  se habrá creado y motivado un ambiente propicio  para sensibilizar a la comunidad educativa en el área de la investigación.</t>
  </si>
  <si>
    <t>NUMERO DE ACTIVIDADES PROGRAMADAS X 100/
TOTAL DE ACTIVIDADES REALIZADAS POR LA COMUNIDAD EDUCATIVA</t>
  </si>
  <si>
    <t>Gestionar el apoyo de un profesional en Investigación para capacitar a los docentes</t>
  </si>
  <si>
    <t>Programar fecha para capacitación de Investigación para los docentes.</t>
  </si>
  <si>
    <t>Programar fecha para capacitación de Investigación para los estudiantes.</t>
  </si>
  <si>
    <t>Promoveer la participación de los padres de familia en las actividades programadas del proyecto Escuela para padres.</t>
  </si>
  <si>
    <t>Al finalizar el año 2025 se habra evidenciado la participación de los padres de familia de en  las diferentes actividades programadas en un 80% a Escuela Para Padres.</t>
  </si>
  <si>
    <t>Numero de padres asistentes /Numeros de Padres de familia existentes de la IE *100</t>
  </si>
  <si>
    <t>Actualizar las carpetas con el formato de asistencia en cada sede para que sea aplicado en las reuniones programadas por el proyecto de Escuela para Padres.</t>
  </si>
  <si>
    <t>Elaborar y actualizar el directorio telefonico con cada uno de los acudientes que hacen parte de la Institucion Educativa Rafael Celedon.</t>
  </si>
  <si>
    <t>Verificacion y control de la participacion de los padres de familia a las actividades de el proyecto Escuela para  Padres.</t>
  </si>
  <si>
    <t>Seguimiento y evaluación  de las actividades realizadas.</t>
  </si>
  <si>
    <t>Supervisar a traves de un monitoreo constante la trayectoria del cumplimiento de cada uno de los proyectos de servicio social obligatorio 10 y 11.</t>
  </si>
  <si>
    <t>Al finalizar el año 2025 se habrán supervisado los  proyectos de servicio social presentados por los  estudiantes de 10 y 11, en un 100%</t>
  </si>
  <si>
    <t>Numero de proyectos SSO presentados de los grados 10 y 11/ Numero de proyectos SSO de grados 10 y 11 ejecutados*100</t>
  </si>
  <si>
    <t>Entrega de formatos y socializacion de temas para el SSO a los edtudiantes de grado decimo y undecimo.</t>
  </si>
  <si>
    <t>Socializar la presentacion del SSO a los estudiantes de grado decimo y once en tiempos separados.</t>
  </si>
  <si>
    <t>Verificar el cumplimiento y realizacion de los proyectos de SSO presentados por los estudiantes de grado decimo y once.</t>
  </si>
  <si>
    <t>Diseñar, e implementar en cada una de las sedes educativas las normas de seguridad, que son importantes para que los niños niñas y adolecentes puedan estudair en un entorno sin riesgos.</t>
  </si>
  <si>
    <t>Al finalizar el año 2025 se habran implementado en todas y cada una de las sedes educaitvas, las normas establecidas de seguridad, para mitigar los accidentes.</t>
  </si>
  <si>
    <t>Numero de sedes Educativas /Numeros de sedes focalizadas de la IE *100</t>
  </si>
  <si>
    <t>Diseñar un plan de evacuacion y elaborar señalizaciones de seguridad,para las sedes educativas.</t>
  </si>
  <si>
    <t>diseñar las rutas de evacuacion en cada sede educativa.</t>
  </si>
  <si>
    <t>verificar el cumplimiento de la  adecuacion de las señales de evacuacion en cada sede educativa.</t>
  </si>
  <si>
    <t>Identificar factores de riesgos y establecer medidas de mejora para prevenir daños.</t>
  </si>
  <si>
    <t>Al finalizar el año 2025 se habran identificado e implementado medidas para mejorar y prevenir los daños psicosociales en NNA de la institucion educativa.</t>
  </si>
  <si>
    <t>Numero de estudiantes y docentes de la IE /Numeros de estudiantes y docentes focalizados *100</t>
  </si>
  <si>
    <t>elaborar un formato que permita evidenciar y diagnosticar los aspectos que puedan generar problemas psicosociales.</t>
  </si>
  <si>
    <t xml:space="preserve">Recopilar y tabular los formatos </t>
  </si>
  <si>
    <t>Diseñar estrategias y programas que permitan mejorar el ambiente escolar y reducir los riesgos psicosociales.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</si>
</sst>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;@"/>
  </numFmts>
  <fonts count="23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2" borderId="1">
      <alignment horizontal="center" vertical="center"/>
    </xf>
    <xf numFmtId="0" fontId="15" fillId="0" borderId="0" applyNumberFormat="0" applyFill="0" applyBorder="0" applyAlignment="0" applyProtection="0"/>
    <xf numFmtId="164" fontId="5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" fillId="0" borderId="0"/>
    <xf numFmtId="0" fontId="1" fillId="0" borderId="0"/>
  </cellStyleXfs>
  <cellXfs count="139">
    <xf numFmtId="0" fontId="0" fillId="0" borderId="0" xfId="0"/>
    <xf numFmtId="0" fontId="6" fillId="0" borderId="0" xfId="0" applyFont="1"/>
    <xf numFmtId="0" fontId="16" fillId="0" borderId="0" xfId="0" applyFont="1"/>
    <xf numFmtId="164" fontId="5" fillId="0" borderId="2" xfId="3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4" borderId="0" xfId="0" applyFill="1"/>
    <xf numFmtId="14" fontId="8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10" fillId="0" borderId="2" xfId="3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9" fontId="8" fillId="0" borderId="2" xfId="0" applyNumberFormat="1" applyFont="1" applyBorder="1" applyAlignment="1">
      <alignment horizontal="left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164" fontId="5" fillId="0" borderId="8" xfId="3" applyBorder="1" applyAlignment="1">
      <alignment horizontal="center"/>
    </xf>
    <xf numFmtId="164" fontId="5" fillId="0" borderId="9" xfId="3" applyBorder="1" applyAlignment="1">
      <alignment horizontal="center"/>
    </xf>
    <xf numFmtId="164" fontId="5" fillId="0" borderId="7" xfId="3" applyBorder="1" applyAlignment="1">
      <alignment horizontal="center"/>
    </xf>
    <xf numFmtId="164" fontId="5" fillId="0" borderId="10" xfId="3" applyBorder="1" applyAlignment="1">
      <alignment horizontal="center"/>
    </xf>
    <xf numFmtId="164" fontId="5" fillId="0" borderId="11" xfId="3" applyBorder="1" applyAlignment="1">
      <alignment horizontal="center"/>
    </xf>
    <xf numFmtId="164" fontId="5" fillId="0" borderId="12" xfId="3" applyBorder="1" applyAlignment="1">
      <alignment horizontal="center"/>
    </xf>
    <xf numFmtId="164" fontId="5" fillId="0" borderId="2" xfId="3" applyBorder="1" applyAlignment="1">
      <alignment horizontal="center" vertical="center" wrapText="1"/>
    </xf>
    <xf numFmtId="0" fontId="0" fillId="0" borderId="2" xfId="0" applyBorder="1"/>
    <xf numFmtId="164" fontId="5" fillId="0" borderId="3" xfId="3" applyBorder="1" applyAlignment="1">
      <alignment horizontal="center" vertical="center"/>
    </xf>
    <xf numFmtId="164" fontId="5" fillId="0" borderId="6" xfId="3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" fontId="7" fillId="0" borderId="6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3" xfId="2" applyFill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5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justify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65" fontId="16" fillId="0" borderId="3" xfId="0" applyNumberFormat="1" applyFont="1" applyBorder="1" applyAlignment="1" applyProtection="1">
      <alignment horizontal="center" vertical="center" wrapText="1"/>
      <protection locked="0"/>
    </xf>
    <xf numFmtId="165" fontId="16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164" fontId="5" fillId="0" borderId="8" xfId="3" applyBorder="1" applyAlignment="1">
      <alignment horizontal="center" vertical="center" wrapText="1"/>
    </xf>
    <xf numFmtId="164" fontId="5" fillId="0" borderId="16" xfId="3" applyBorder="1" applyAlignment="1">
      <alignment horizontal="center" vertical="center" wrapText="1"/>
    </xf>
    <xf numFmtId="164" fontId="5" fillId="0" borderId="9" xfId="3" applyBorder="1" applyAlignment="1">
      <alignment horizontal="center" vertical="center" wrapText="1"/>
    </xf>
    <xf numFmtId="164" fontId="5" fillId="0" borderId="7" xfId="3" applyBorder="1" applyAlignment="1">
      <alignment horizontal="center" vertical="center" wrapText="1"/>
    </xf>
    <xf numFmtId="164" fontId="5" fillId="0" borderId="0" xfId="3" applyAlignment="1">
      <alignment horizontal="center" vertical="center" wrapText="1"/>
    </xf>
    <xf numFmtId="164" fontId="5" fillId="0" borderId="10" xfId="3" applyBorder="1" applyAlignment="1">
      <alignment horizontal="center" vertical="center" wrapText="1"/>
    </xf>
    <xf numFmtId="164" fontId="5" fillId="0" borderId="11" xfId="3" applyBorder="1" applyAlignment="1">
      <alignment horizontal="center" vertical="center" wrapText="1"/>
    </xf>
    <xf numFmtId="164" fontId="5" fillId="0" borderId="17" xfId="3" applyBorder="1" applyAlignment="1">
      <alignment horizontal="center" vertical="center" wrapText="1"/>
    </xf>
    <xf numFmtId="164" fontId="5" fillId="0" borderId="12" xfId="3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5" fillId="0" borderId="21" xfId="2" applyBorder="1" applyAlignment="1">
      <alignment horizontal="center" vertical="center"/>
    </xf>
    <xf numFmtId="0" fontId="10" fillId="0" borderId="22" xfId="0" applyFont="1" applyBorder="1"/>
    <xf numFmtId="0" fontId="10" fillId="0" borderId="23" xfId="0" applyFont="1" applyBorder="1"/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left" vertical="center" wrapText="1"/>
    </xf>
    <xf numFmtId="14" fontId="8" fillId="3" borderId="3" xfId="0" applyNumberFormat="1" applyFont="1" applyFill="1" applyBorder="1" applyAlignment="1">
      <alignment horizontal="left" vertical="center" wrapText="1"/>
    </xf>
    <xf numFmtId="0" fontId="21" fillId="3" borderId="28" xfId="0" applyFont="1" applyFill="1" applyBorder="1" applyAlignment="1">
      <alignment vertical="center" wrapText="1"/>
    </xf>
    <xf numFmtId="0" fontId="21" fillId="3" borderId="28" xfId="0" applyFont="1" applyFill="1" applyBorder="1" applyAlignment="1">
      <alignment horizontal="left" vertical="top" wrapText="1"/>
    </xf>
    <xf numFmtId="0" fontId="20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left" vertical="center" wrapText="1"/>
    </xf>
    <xf numFmtId="14" fontId="8" fillId="3" borderId="32" xfId="0" applyNumberFormat="1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left" vertical="center" wrapText="1"/>
    </xf>
    <xf numFmtId="0" fontId="21" fillId="3" borderId="33" xfId="0" applyFont="1" applyFill="1" applyBorder="1" applyAlignment="1">
      <alignment horizontal="left" vertical="top" wrapText="1"/>
    </xf>
    <xf numFmtId="0" fontId="8" fillId="3" borderId="3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</cellXfs>
  <cellStyles count="9">
    <cellStyle name="Estilo 1" xfId="1"/>
    <cellStyle name="Hipervínculo" xfId="2" builtinId="8"/>
    <cellStyle name="Hyperlink" xfId="6"/>
    <cellStyle name="Normal" xfId="0" builtinId="0"/>
    <cellStyle name="Normal 2" xfId="3"/>
    <cellStyle name="Normal 3" xfId="4"/>
    <cellStyle name="Normal 3 2" xfId="7"/>
    <cellStyle name="Normal 4" xfId="5"/>
    <cellStyle name="Normal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01" name="1 Imagen" descr="Secretaría de Educación">
          <a:extLst>
            <a:ext uri="{FF2B5EF4-FFF2-40B4-BE49-F238E27FC236}">
              <a16:creationId xmlns:a16="http://schemas.microsoft.com/office/drawing/2014/main" id="{2A735C79-7474-C3A1-E516-D440C1F0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1416050</xdr:colOff>
      <xdr:row>3</xdr:row>
      <xdr:rowOff>260350</xdr:rowOff>
    </xdr:to>
    <xdr:pic>
      <xdr:nvPicPr>
        <xdr:cNvPr id="3139802" name="2 Imagen" descr="Secretaría de Educación">
          <a:extLst>
            <a:ext uri="{FF2B5EF4-FFF2-40B4-BE49-F238E27FC236}">
              <a16:creationId xmlns:a16="http://schemas.microsoft.com/office/drawing/2014/main" id="{7C08D7ED-87CB-7804-478B-D61A18B2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55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rosauraaparicio63@gmail.com" TargetMode="External"/><Relationship Id="rId7" Type="http://schemas.openxmlformats.org/officeDocument/2006/relationships/hyperlink" Target="mailto:juvelymolina23@gmail.com" TargetMode="External"/><Relationship Id="rId2" Type="http://schemas.openxmlformats.org/officeDocument/2006/relationships/hyperlink" Target="mailto:ie_rafaelceledon@sednortedesantander.gov.co" TargetMode="External"/><Relationship Id="rId1" Type="http://schemas.openxmlformats.org/officeDocument/2006/relationships/hyperlink" Target="mailto:ie_rafaelceledon@sednortedesantander.gov.co" TargetMode="External"/><Relationship Id="rId6" Type="http://schemas.openxmlformats.org/officeDocument/2006/relationships/hyperlink" Target="mailto:rosauraaparicio63@gmail.com" TargetMode="External"/><Relationship Id="rId5" Type="http://schemas.openxmlformats.org/officeDocument/2006/relationships/hyperlink" Target="mailto:ie_rafaelceledon@sednortedesantander.gov.co" TargetMode="External"/><Relationship Id="rId4" Type="http://schemas.openxmlformats.org/officeDocument/2006/relationships/hyperlink" Target="mailto:juvelymolina23@gmail.c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opLeftCell="A3" workbookViewId="0">
      <selection activeCell="L12" sqref="L12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24"/>
      <c r="B1" s="25"/>
      <c r="C1" s="30" t="s">
        <v>4</v>
      </c>
      <c r="D1" s="31"/>
      <c r="E1" s="31"/>
      <c r="F1" s="31"/>
      <c r="G1" s="31"/>
      <c r="H1" s="32" t="s">
        <v>32</v>
      </c>
      <c r="I1" s="33"/>
    </row>
    <row r="2" spans="1:9" ht="27.75" customHeight="1" x14ac:dyDescent="0.2">
      <c r="A2" s="26"/>
      <c r="B2" s="27"/>
      <c r="C2" s="30" t="s">
        <v>20</v>
      </c>
      <c r="D2" s="31"/>
      <c r="E2" s="31"/>
      <c r="F2" s="31"/>
      <c r="G2" s="31"/>
      <c r="H2" s="9">
        <v>43371</v>
      </c>
      <c r="I2" s="10" t="s">
        <v>27</v>
      </c>
    </row>
    <row r="3" spans="1:9" ht="21" customHeight="1" x14ac:dyDescent="0.2">
      <c r="A3" s="28"/>
      <c r="B3" s="29"/>
      <c r="C3" s="30" t="s">
        <v>21</v>
      </c>
      <c r="D3" s="31"/>
      <c r="E3" s="31"/>
      <c r="F3" s="31"/>
      <c r="G3" s="31"/>
      <c r="H3" s="32" t="s">
        <v>19</v>
      </c>
      <c r="I3" s="33"/>
    </row>
    <row r="4" spans="1:9" ht="29.45" customHeight="1" x14ac:dyDescent="0.2">
      <c r="A4" s="61" t="s">
        <v>36</v>
      </c>
      <c r="B4" s="61"/>
      <c r="C4" s="61"/>
      <c r="D4" s="61"/>
      <c r="E4" s="61"/>
      <c r="F4" s="61"/>
      <c r="G4" s="61"/>
      <c r="H4" s="61"/>
      <c r="I4" s="61"/>
    </row>
    <row r="5" spans="1:9" ht="27.6" customHeight="1" x14ac:dyDescent="0.2">
      <c r="A5" s="37" t="s">
        <v>5</v>
      </c>
      <c r="B5" s="37"/>
      <c r="C5" s="37"/>
      <c r="D5" s="37"/>
      <c r="E5" s="37"/>
      <c r="F5" s="37"/>
      <c r="G5" s="37"/>
      <c r="H5" s="37"/>
      <c r="I5" s="37"/>
    </row>
    <row r="6" spans="1:9" ht="23.25" customHeight="1" x14ac:dyDescent="0.2">
      <c r="A6" s="44" t="s">
        <v>6</v>
      </c>
      <c r="B6" s="45"/>
      <c r="C6" s="45"/>
      <c r="D6" s="45"/>
      <c r="E6" s="46"/>
      <c r="F6" s="38" t="s">
        <v>7</v>
      </c>
      <c r="G6" s="39"/>
      <c r="H6" s="39"/>
      <c r="I6" s="39"/>
    </row>
    <row r="7" spans="1:9" ht="22.5" customHeight="1" x14ac:dyDescent="0.2">
      <c r="A7" s="75" t="s">
        <v>41</v>
      </c>
      <c r="B7" s="65"/>
      <c r="C7" s="65"/>
      <c r="D7" s="65"/>
      <c r="E7" s="66"/>
      <c r="F7" s="40">
        <v>45623</v>
      </c>
      <c r="G7" s="40"/>
      <c r="H7" s="40"/>
      <c r="I7" s="40"/>
    </row>
    <row r="8" spans="1:9" ht="20.100000000000001" customHeight="1" x14ac:dyDescent="0.2">
      <c r="A8" s="62" t="s">
        <v>33</v>
      </c>
      <c r="B8" s="63"/>
      <c r="C8" s="64"/>
      <c r="D8" s="65"/>
      <c r="E8" s="66"/>
      <c r="F8" s="41" t="s">
        <v>8</v>
      </c>
      <c r="G8" s="41"/>
      <c r="H8" s="67"/>
      <c r="I8" s="68"/>
    </row>
    <row r="9" spans="1:9" ht="20.100000000000001" customHeight="1" x14ac:dyDescent="0.2">
      <c r="A9" s="69" t="s">
        <v>9</v>
      </c>
      <c r="B9" s="70"/>
      <c r="C9" s="71" t="s">
        <v>43</v>
      </c>
      <c r="D9" s="71"/>
      <c r="E9" s="72"/>
      <c r="F9" s="34" t="s">
        <v>10</v>
      </c>
      <c r="G9" s="34"/>
      <c r="H9" s="73" t="s">
        <v>42</v>
      </c>
      <c r="I9" s="74"/>
    </row>
    <row r="10" spans="1:9" ht="20.100000000000001" customHeight="1" x14ac:dyDescent="0.2">
      <c r="A10" s="34" t="s">
        <v>11</v>
      </c>
      <c r="B10" s="34"/>
      <c r="C10" s="47" t="s">
        <v>44</v>
      </c>
      <c r="D10" s="48"/>
      <c r="E10" s="49"/>
      <c r="F10" s="42" t="s">
        <v>34</v>
      </c>
      <c r="G10" s="43"/>
      <c r="H10" s="35"/>
      <c r="I10" s="36"/>
    </row>
    <row r="11" spans="1:9" ht="20.100000000000001" customHeight="1" x14ac:dyDescent="0.2">
      <c r="A11" s="34" t="s">
        <v>12</v>
      </c>
      <c r="B11" s="34"/>
      <c r="C11" s="56" t="s">
        <v>45</v>
      </c>
      <c r="D11" s="48"/>
      <c r="E11" s="49"/>
      <c r="F11" s="42" t="s">
        <v>13</v>
      </c>
      <c r="G11" s="43"/>
      <c r="H11" s="50">
        <v>2025</v>
      </c>
      <c r="I11" s="51"/>
    </row>
    <row r="12" spans="1:9" ht="19.5" customHeight="1" x14ac:dyDescent="0.2">
      <c r="A12" s="52" t="s">
        <v>18</v>
      </c>
      <c r="B12" s="53"/>
      <c r="C12" s="53"/>
      <c r="D12" s="53"/>
      <c r="E12" s="53"/>
      <c r="F12" s="53"/>
      <c r="G12" s="53"/>
      <c r="H12" s="53"/>
      <c r="I12" s="54"/>
    </row>
    <row r="13" spans="1:9" ht="20.100000000000001" customHeight="1" x14ac:dyDescent="0.2">
      <c r="A13" s="55" t="s">
        <v>2</v>
      </c>
      <c r="B13" s="55"/>
      <c r="C13" s="55"/>
      <c r="D13" s="55" t="s">
        <v>14</v>
      </c>
      <c r="E13" s="55"/>
      <c r="F13" s="55"/>
      <c r="G13" s="55" t="s">
        <v>15</v>
      </c>
      <c r="H13" s="55"/>
      <c r="I13" s="55"/>
    </row>
    <row r="14" spans="1:9" ht="20.100000000000001" customHeight="1" x14ac:dyDescent="0.2">
      <c r="A14" s="59" t="s">
        <v>66</v>
      </c>
      <c r="B14" s="59"/>
      <c r="C14" s="59"/>
      <c r="D14" s="59" t="s">
        <v>46</v>
      </c>
      <c r="E14" s="59"/>
      <c r="F14" s="59"/>
      <c r="G14" s="58" t="s">
        <v>44</v>
      </c>
      <c r="H14" s="59"/>
      <c r="I14" s="59"/>
    </row>
    <row r="15" spans="1:9" ht="20.100000000000001" customHeight="1" x14ac:dyDescent="0.2">
      <c r="A15" s="59" t="s">
        <v>67</v>
      </c>
      <c r="B15" s="59"/>
      <c r="C15" s="59"/>
      <c r="D15" s="59" t="s">
        <v>68</v>
      </c>
      <c r="E15" s="59"/>
      <c r="F15" s="59"/>
      <c r="G15" s="58" t="s">
        <v>69</v>
      </c>
      <c r="H15" s="59"/>
      <c r="I15" s="59"/>
    </row>
    <row r="16" spans="1:9" ht="20.100000000000001" customHeight="1" x14ac:dyDescent="0.2">
      <c r="A16" s="59" t="s">
        <v>70</v>
      </c>
      <c r="B16" s="59"/>
      <c r="C16" s="59"/>
      <c r="D16" s="59" t="s">
        <v>71</v>
      </c>
      <c r="E16" s="59"/>
      <c r="F16" s="59"/>
      <c r="G16" s="58" t="s">
        <v>72</v>
      </c>
      <c r="H16" s="59"/>
      <c r="I16" s="59"/>
    </row>
    <row r="17" spans="1:9" ht="20.100000000000001" customHeight="1" x14ac:dyDescent="0.2">
      <c r="A17" s="57" t="s">
        <v>73</v>
      </c>
      <c r="B17" s="57"/>
      <c r="C17" s="57"/>
      <c r="D17" s="57" t="s">
        <v>74</v>
      </c>
      <c r="E17" s="57"/>
      <c r="F17" s="57"/>
      <c r="G17" s="98" t="s">
        <v>75</v>
      </c>
      <c r="H17" s="99"/>
      <c r="I17" s="100"/>
    </row>
    <row r="18" spans="1:9" ht="20.100000000000001" customHeight="1" x14ac:dyDescent="0.2">
      <c r="A18" s="57" t="s">
        <v>76</v>
      </c>
      <c r="B18" s="57"/>
      <c r="C18" s="57"/>
      <c r="D18" s="57" t="s">
        <v>77</v>
      </c>
      <c r="E18" s="57"/>
      <c r="F18" s="57"/>
      <c r="G18" s="58" t="s">
        <v>78</v>
      </c>
      <c r="H18" s="57"/>
      <c r="I18" s="57"/>
    </row>
    <row r="19" spans="1:9" ht="20.100000000000001" customHeight="1" x14ac:dyDescent="0.2">
      <c r="A19" s="57"/>
      <c r="B19" s="57"/>
      <c r="C19" s="57"/>
      <c r="D19" s="57"/>
      <c r="E19" s="57"/>
      <c r="F19" s="57"/>
      <c r="G19" s="58"/>
      <c r="H19" s="57"/>
      <c r="I19" s="57"/>
    </row>
    <row r="20" spans="1:9" ht="20.100000000000001" customHeight="1" x14ac:dyDescent="0.2">
      <c r="A20" s="57"/>
      <c r="B20" s="57"/>
      <c r="C20" s="57"/>
      <c r="D20" s="57"/>
      <c r="E20" s="57"/>
      <c r="F20" s="57"/>
      <c r="G20" s="58"/>
      <c r="H20" s="57"/>
      <c r="I20" s="57"/>
    </row>
    <row r="21" spans="1:9" ht="20.100000000000001" customHeight="1" x14ac:dyDescent="0.2">
      <c r="A21" s="57"/>
      <c r="B21" s="57"/>
      <c r="C21" s="57"/>
      <c r="D21" s="57"/>
      <c r="E21" s="57"/>
      <c r="F21" s="57"/>
      <c r="G21" s="58"/>
      <c r="H21" s="57"/>
      <c r="I21" s="57"/>
    </row>
    <row r="22" spans="1:9" ht="20.100000000000001" customHeight="1" x14ac:dyDescent="0.2">
      <c r="A22" s="57"/>
      <c r="B22" s="57"/>
      <c r="C22" s="57"/>
      <c r="D22" s="57"/>
      <c r="E22" s="57"/>
      <c r="F22" s="57"/>
      <c r="G22" s="58"/>
      <c r="H22" s="57"/>
      <c r="I22" s="57"/>
    </row>
    <row r="23" spans="1:9" s="4" customFormat="1" ht="20.25" x14ac:dyDescent="0.3">
      <c r="A23" s="59"/>
      <c r="B23" s="59"/>
      <c r="C23" s="59"/>
      <c r="D23" s="59"/>
      <c r="E23" s="59"/>
      <c r="F23" s="59"/>
      <c r="G23" s="58"/>
      <c r="H23" s="59"/>
      <c r="I23" s="59"/>
    </row>
    <row r="24" spans="1:9" ht="30" customHeight="1" x14ac:dyDescent="0.2">
      <c r="A24" s="60" t="s">
        <v>17</v>
      </c>
      <c r="B24" s="60"/>
      <c r="C24" s="60"/>
      <c r="D24" s="60"/>
      <c r="E24" s="60"/>
      <c r="F24" s="60"/>
      <c r="G24" s="60"/>
      <c r="H24" s="60"/>
      <c r="I24" s="60"/>
    </row>
    <row r="25" spans="1:9" ht="33.75" customHeight="1" x14ac:dyDescent="0.2">
      <c r="A25" s="55" t="s">
        <v>2</v>
      </c>
      <c r="B25" s="55"/>
      <c r="C25" s="55"/>
      <c r="D25" s="55" t="s">
        <v>14</v>
      </c>
      <c r="E25" s="55"/>
      <c r="F25" s="55"/>
      <c r="G25" s="55" t="s">
        <v>16</v>
      </c>
      <c r="H25" s="55"/>
      <c r="I25" s="55"/>
    </row>
    <row r="26" spans="1:9" ht="20.100000000000001" customHeight="1" x14ac:dyDescent="0.2">
      <c r="A26" s="59" t="s">
        <v>66</v>
      </c>
      <c r="B26" s="59"/>
      <c r="C26" s="59"/>
      <c r="D26" s="59" t="s">
        <v>46</v>
      </c>
      <c r="E26" s="59"/>
      <c r="F26" s="59"/>
      <c r="G26" s="58" t="s">
        <v>44</v>
      </c>
      <c r="H26" s="59"/>
      <c r="I26" s="59"/>
    </row>
    <row r="27" spans="1:9" ht="20.100000000000001" customHeight="1" x14ac:dyDescent="0.2">
      <c r="A27" s="59" t="s">
        <v>67</v>
      </c>
      <c r="B27" s="59"/>
      <c r="C27" s="59"/>
      <c r="D27" s="59" t="s">
        <v>68</v>
      </c>
      <c r="E27" s="59"/>
      <c r="F27" s="59"/>
      <c r="G27" s="58" t="s">
        <v>69</v>
      </c>
      <c r="H27" s="59"/>
      <c r="I27" s="59"/>
    </row>
    <row r="28" spans="1:9" ht="20.100000000000001" customHeight="1" x14ac:dyDescent="0.2">
      <c r="A28" s="59" t="s">
        <v>70</v>
      </c>
      <c r="B28" s="59"/>
      <c r="C28" s="59"/>
      <c r="D28" s="59" t="s">
        <v>71</v>
      </c>
      <c r="E28" s="59"/>
      <c r="F28" s="59"/>
      <c r="G28" s="58" t="s">
        <v>72</v>
      </c>
      <c r="H28" s="59"/>
      <c r="I28" s="59"/>
    </row>
    <row r="29" spans="1:9" ht="20.100000000000001" customHeight="1" x14ac:dyDescent="0.2">
      <c r="A29" s="57" t="s">
        <v>73</v>
      </c>
      <c r="B29" s="57"/>
      <c r="C29" s="57"/>
      <c r="D29" s="57" t="s">
        <v>74</v>
      </c>
      <c r="E29" s="57"/>
      <c r="F29" s="57"/>
      <c r="G29" s="98" t="s">
        <v>75</v>
      </c>
      <c r="H29" s="99"/>
      <c r="I29" s="100"/>
    </row>
    <row r="30" spans="1:9" ht="20.100000000000001" customHeight="1" x14ac:dyDescent="0.2">
      <c r="A30" s="57" t="s">
        <v>76</v>
      </c>
      <c r="B30" s="57"/>
      <c r="C30" s="57"/>
      <c r="D30" s="57" t="s">
        <v>77</v>
      </c>
      <c r="E30" s="57"/>
      <c r="F30" s="57"/>
      <c r="G30" s="58" t="s">
        <v>78</v>
      </c>
      <c r="H30" s="57"/>
      <c r="I30" s="57"/>
    </row>
    <row r="31" spans="1:9" ht="20.100000000000001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</row>
    <row r="32" spans="1:9" ht="20.100000000000001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</row>
  </sheetData>
  <mergeCells count="87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G16:I16"/>
    <mergeCell ref="A14:C14"/>
    <mergeCell ref="A17:C17"/>
    <mergeCell ref="D17:F17"/>
    <mergeCell ref="G17:I17"/>
    <mergeCell ref="A18:C18"/>
    <mergeCell ref="A11:B11"/>
    <mergeCell ref="H11:I11"/>
    <mergeCell ref="A12:I12"/>
    <mergeCell ref="A13:C13"/>
    <mergeCell ref="D13:F13"/>
    <mergeCell ref="G13:I13"/>
    <mergeCell ref="F11:G11"/>
    <mergeCell ref="C11:E11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1:B3"/>
    <mergeCell ref="C1:G1"/>
    <mergeCell ref="H1:I1"/>
    <mergeCell ref="C2:G2"/>
    <mergeCell ref="C3:G3"/>
    <mergeCell ref="H3:I3"/>
  </mergeCells>
  <hyperlinks>
    <hyperlink ref="C10" r:id="rId1"/>
    <hyperlink ref="G14" r:id="rId2"/>
    <hyperlink ref="G15" r:id="rId3"/>
    <hyperlink ref="G17" r:id="rId4"/>
    <hyperlink ref="G26" r:id="rId5"/>
    <hyperlink ref="G27" r:id="rId6"/>
    <hyperlink ref="G29" r:id="rId7"/>
  </hyperlinks>
  <pageMargins left="0.7" right="0.7" top="0.75" bottom="0.75" header="0.3" footer="0.3"/>
  <pageSetup scale="78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L146"/>
  <sheetViews>
    <sheetView tabSelected="1" view="pageBreakPreview" topLeftCell="A33" zoomScale="48" zoomScaleNormal="100" zoomScaleSheetLayoutView="48" workbookViewId="0">
      <selection activeCell="G48" sqref="G48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8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</cols>
  <sheetData>
    <row r="1" spans="1:12" ht="22.5" customHeight="1" x14ac:dyDescent="0.2">
      <c r="A1" s="76"/>
      <c r="B1" s="77" t="s">
        <v>4</v>
      </c>
      <c r="C1" s="78"/>
      <c r="D1" s="78"/>
      <c r="E1" s="78"/>
      <c r="F1" s="78"/>
      <c r="G1" s="78"/>
      <c r="H1" s="78"/>
      <c r="I1" s="78"/>
      <c r="J1" s="78"/>
      <c r="K1" s="79"/>
      <c r="L1" s="3"/>
    </row>
    <row r="2" spans="1:12" ht="13.5" customHeight="1" x14ac:dyDescent="0.2">
      <c r="A2" s="76"/>
      <c r="B2" s="80" t="s">
        <v>20</v>
      </c>
      <c r="C2" s="81"/>
      <c r="D2" s="81"/>
      <c r="E2" s="81"/>
      <c r="F2" s="81"/>
      <c r="G2" s="81"/>
      <c r="H2" s="81"/>
      <c r="I2" s="81"/>
      <c r="J2" s="81"/>
      <c r="K2" s="82"/>
      <c r="L2" s="3" t="s">
        <v>27</v>
      </c>
    </row>
    <row r="3" spans="1:12" ht="15.75" customHeight="1" x14ac:dyDescent="0.2">
      <c r="A3" s="76"/>
      <c r="B3" s="83" t="s">
        <v>21</v>
      </c>
      <c r="C3" s="84"/>
      <c r="D3" s="84"/>
      <c r="E3" s="84"/>
      <c r="F3" s="84"/>
      <c r="G3" s="84"/>
      <c r="H3" s="84"/>
      <c r="I3" s="84"/>
      <c r="J3" s="84"/>
      <c r="K3" s="85"/>
      <c r="L3" s="3"/>
    </row>
    <row r="4" spans="1:12" ht="24" customHeight="1" x14ac:dyDescent="0.2">
      <c r="A4" s="93" t="s">
        <v>36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ht="35.450000000000003" customHeight="1" x14ac:dyDescent="0.2">
      <c r="A5" s="91" t="s">
        <v>35</v>
      </c>
      <c r="B5" s="91"/>
      <c r="C5" s="92" t="s">
        <v>41</v>
      </c>
      <c r="D5" s="92"/>
      <c r="E5" s="92"/>
      <c r="F5" s="92"/>
      <c r="G5" s="92"/>
      <c r="H5" s="88" t="s">
        <v>10</v>
      </c>
      <c r="I5" s="88"/>
      <c r="J5" s="88"/>
      <c r="K5" s="90" t="s">
        <v>42</v>
      </c>
      <c r="L5" s="90"/>
    </row>
    <row r="6" spans="1:12" s="1" customFormat="1" ht="26.25" customHeight="1" x14ac:dyDescent="0.25">
      <c r="A6" s="89" t="s">
        <v>0</v>
      </c>
      <c r="B6" s="89" t="s">
        <v>3</v>
      </c>
      <c r="C6" s="86" t="s">
        <v>1</v>
      </c>
      <c r="D6" s="86" t="s">
        <v>23</v>
      </c>
      <c r="E6" s="86" t="s">
        <v>28</v>
      </c>
      <c r="F6" s="86" t="s">
        <v>29</v>
      </c>
      <c r="G6" s="86" t="s">
        <v>30</v>
      </c>
      <c r="H6" s="86" t="s">
        <v>29</v>
      </c>
      <c r="I6" s="86" t="s">
        <v>37</v>
      </c>
      <c r="J6" s="86" t="s">
        <v>29</v>
      </c>
      <c r="K6" s="94" t="s">
        <v>22</v>
      </c>
      <c r="L6" s="94" t="s">
        <v>24</v>
      </c>
    </row>
    <row r="7" spans="1:12" ht="21.75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94"/>
      <c r="L7" s="94"/>
    </row>
    <row r="8" spans="1:12" s="7" customFormat="1" ht="162.94999999999999" customHeight="1" x14ac:dyDescent="0.2">
      <c r="A8" s="95" t="s">
        <v>47</v>
      </c>
      <c r="B8" s="96" t="s">
        <v>63</v>
      </c>
      <c r="C8" s="11" t="s">
        <v>64</v>
      </c>
      <c r="D8" s="12">
        <f>F8+H8+J8</f>
        <v>0.7</v>
      </c>
      <c r="E8" s="8">
        <v>45666</v>
      </c>
      <c r="F8" s="13">
        <v>0.1</v>
      </c>
      <c r="G8" s="8">
        <v>45726</v>
      </c>
      <c r="H8" s="13">
        <v>0.4</v>
      </c>
      <c r="I8" s="8">
        <v>45611</v>
      </c>
      <c r="J8" s="14">
        <v>0.2</v>
      </c>
      <c r="K8" s="15" t="s">
        <v>65</v>
      </c>
      <c r="L8" s="6" t="s">
        <v>31</v>
      </c>
    </row>
    <row r="9" spans="1:12" s="7" customFormat="1" ht="87.95" customHeight="1" x14ac:dyDescent="0.2">
      <c r="A9" s="97"/>
      <c r="B9" s="96" t="s">
        <v>48</v>
      </c>
      <c r="C9" s="11" t="s">
        <v>51</v>
      </c>
      <c r="D9" s="12">
        <f>F9+H9+J9</f>
        <v>0.79999999999999993</v>
      </c>
      <c r="E9" s="8">
        <v>45457</v>
      </c>
      <c r="F9" s="13">
        <v>0.5</v>
      </c>
      <c r="G9" s="8">
        <v>45551</v>
      </c>
      <c r="H9" s="13">
        <v>0.2</v>
      </c>
      <c r="I9" s="8">
        <v>45611</v>
      </c>
      <c r="J9" s="14">
        <v>0.1</v>
      </c>
      <c r="K9" s="15" t="s">
        <v>52</v>
      </c>
      <c r="L9" s="6" t="s">
        <v>25</v>
      </c>
    </row>
    <row r="10" spans="1:12" s="7" customFormat="1" ht="63" customHeight="1" x14ac:dyDescent="0.2">
      <c r="A10" s="95" t="s">
        <v>49</v>
      </c>
      <c r="B10" s="96" t="s">
        <v>38</v>
      </c>
      <c r="C10" s="11" t="s">
        <v>39</v>
      </c>
      <c r="D10" s="12">
        <f>F10+H10+J10</f>
        <v>0.55000000000000004</v>
      </c>
      <c r="E10" s="8">
        <v>45726</v>
      </c>
      <c r="F10" s="13">
        <v>0.25</v>
      </c>
      <c r="G10" s="8">
        <v>45759</v>
      </c>
      <c r="H10" s="13">
        <v>0.1</v>
      </c>
      <c r="I10" s="8">
        <v>45611</v>
      </c>
      <c r="J10" s="14">
        <v>0.2</v>
      </c>
      <c r="K10" s="15" t="s">
        <v>53</v>
      </c>
      <c r="L10" s="6" t="s">
        <v>26</v>
      </c>
    </row>
    <row r="11" spans="1:12" s="7" customFormat="1" ht="87.6" customHeight="1" x14ac:dyDescent="0.2">
      <c r="A11" s="97"/>
      <c r="B11" s="96" t="s">
        <v>50</v>
      </c>
      <c r="C11" s="11" t="s">
        <v>40</v>
      </c>
      <c r="D11" s="12">
        <f>F11+H11+J11</f>
        <v>0.5</v>
      </c>
      <c r="E11" s="8">
        <v>45726</v>
      </c>
      <c r="F11" s="13">
        <v>0.1</v>
      </c>
      <c r="G11" s="8">
        <v>45759</v>
      </c>
      <c r="H11" s="13">
        <v>0.2</v>
      </c>
      <c r="I11" s="8">
        <v>45611</v>
      </c>
      <c r="J11" s="14">
        <v>0.2</v>
      </c>
      <c r="K11" s="15" t="s">
        <v>54</v>
      </c>
      <c r="L11" s="6" t="s">
        <v>31</v>
      </c>
    </row>
    <row r="12" spans="1:12" ht="59.45" customHeight="1" x14ac:dyDescent="0.2">
      <c r="A12" s="95" t="s">
        <v>79</v>
      </c>
      <c r="B12" s="95" t="s">
        <v>80</v>
      </c>
      <c r="C12" s="101" t="s">
        <v>81</v>
      </c>
      <c r="D12" s="108">
        <f>F12+H12+J12</f>
        <v>100</v>
      </c>
      <c r="E12" s="113">
        <v>45721</v>
      </c>
      <c r="F12" s="112">
        <v>100</v>
      </c>
      <c r="G12" s="113"/>
      <c r="H12" s="112"/>
      <c r="I12" s="113"/>
      <c r="J12" s="109"/>
      <c r="K12" s="114" t="s">
        <v>82</v>
      </c>
      <c r="L12" s="110" t="s">
        <v>26</v>
      </c>
    </row>
    <row r="13" spans="1:12" ht="38.25" customHeight="1" x14ac:dyDescent="0.2">
      <c r="A13" s="115"/>
      <c r="B13" s="115"/>
      <c r="C13" s="103"/>
      <c r="D13" s="108">
        <f>F13+H13+J13</f>
        <v>35</v>
      </c>
      <c r="E13" s="113">
        <v>45721</v>
      </c>
      <c r="F13" s="112">
        <v>25</v>
      </c>
      <c r="G13" s="113">
        <v>45757</v>
      </c>
      <c r="H13" s="112">
        <v>10</v>
      </c>
      <c r="I13" s="113"/>
      <c r="J13" s="109"/>
      <c r="K13" s="114" t="s">
        <v>83</v>
      </c>
      <c r="L13" s="110" t="s">
        <v>31</v>
      </c>
    </row>
    <row r="14" spans="1:12" ht="38.25" customHeight="1" x14ac:dyDescent="0.2">
      <c r="A14" s="115"/>
      <c r="B14" s="115"/>
      <c r="C14" s="103"/>
      <c r="D14" s="108">
        <f>F14+H14+J14</f>
        <v>20</v>
      </c>
      <c r="E14" s="113">
        <v>45757</v>
      </c>
      <c r="F14" s="112">
        <v>20</v>
      </c>
      <c r="G14" s="113"/>
      <c r="H14" s="112"/>
      <c r="I14" s="113"/>
      <c r="J14" s="109"/>
      <c r="K14" s="114" t="s">
        <v>84</v>
      </c>
      <c r="L14" s="110" t="s">
        <v>31</v>
      </c>
    </row>
    <row r="15" spans="1:12" ht="38.25" customHeight="1" x14ac:dyDescent="0.2">
      <c r="A15" s="97"/>
      <c r="B15" s="97"/>
      <c r="C15" s="102"/>
      <c r="D15" s="108">
        <f>F15+H15+J15</f>
        <v>25</v>
      </c>
      <c r="E15" s="113">
        <v>45759</v>
      </c>
      <c r="F15" s="112">
        <v>25</v>
      </c>
      <c r="G15" s="113"/>
      <c r="H15" s="112"/>
      <c r="I15" s="113"/>
      <c r="J15" s="109"/>
      <c r="K15" s="114" t="s">
        <v>85</v>
      </c>
      <c r="L15" s="110" t="s">
        <v>31</v>
      </c>
    </row>
    <row r="16" spans="1:12" ht="38.25" customHeight="1" x14ac:dyDescent="0.2">
      <c r="A16" s="95" t="s">
        <v>86</v>
      </c>
      <c r="B16" s="95" t="s">
        <v>87</v>
      </c>
      <c r="C16" s="101" t="s">
        <v>88</v>
      </c>
      <c r="D16" s="108">
        <f t="shared" ref="D16:D30" si="0">F16+H16+J16</f>
        <v>50</v>
      </c>
      <c r="E16" s="113">
        <v>45666</v>
      </c>
      <c r="F16" s="112">
        <v>50</v>
      </c>
      <c r="G16" s="113"/>
      <c r="H16" s="112"/>
      <c r="I16" s="113"/>
      <c r="J16" s="109"/>
      <c r="K16" s="114" t="s">
        <v>89</v>
      </c>
      <c r="L16" s="110" t="s">
        <v>31</v>
      </c>
    </row>
    <row r="17" spans="1:12" ht="38.25" customHeight="1" x14ac:dyDescent="0.2">
      <c r="A17" s="115"/>
      <c r="B17" s="115"/>
      <c r="C17" s="103"/>
      <c r="D17" s="108">
        <f t="shared" si="0"/>
        <v>50</v>
      </c>
      <c r="E17" s="113">
        <v>45716</v>
      </c>
      <c r="F17" s="112">
        <v>25</v>
      </c>
      <c r="G17" s="113">
        <v>45759</v>
      </c>
      <c r="H17" s="112">
        <v>25</v>
      </c>
      <c r="I17" s="113"/>
      <c r="J17" s="109"/>
      <c r="K17" s="114" t="s">
        <v>90</v>
      </c>
      <c r="L17" s="110" t="s">
        <v>31</v>
      </c>
    </row>
    <row r="18" spans="1:12" ht="38.25" customHeight="1" x14ac:dyDescent="0.2">
      <c r="A18" s="115"/>
      <c r="B18" s="115"/>
      <c r="C18" s="103"/>
      <c r="D18" s="108">
        <f t="shared" si="0"/>
        <v>25</v>
      </c>
      <c r="E18" s="113">
        <v>45759</v>
      </c>
      <c r="F18" s="112">
        <v>25</v>
      </c>
      <c r="G18" s="113"/>
      <c r="H18" s="112"/>
      <c r="I18" s="113"/>
      <c r="J18" s="109"/>
      <c r="K18" s="114" t="s">
        <v>91</v>
      </c>
      <c r="L18" s="110" t="s">
        <v>31</v>
      </c>
    </row>
    <row r="19" spans="1:12" ht="38.25" customHeight="1" x14ac:dyDescent="0.2">
      <c r="A19" s="97"/>
      <c r="B19" s="97"/>
      <c r="C19" s="102"/>
      <c r="D19" s="105">
        <f t="shared" si="0"/>
        <v>25</v>
      </c>
      <c r="E19" s="113">
        <v>45759</v>
      </c>
      <c r="F19" s="111">
        <v>25</v>
      </c>
      <c r="G19" s="113"/>
      <c r="H19" s="111"/>
      <c r="I19" s="113"/>
      <c r="J19" s="107"/>
      <c r="K19" s="114" t="s">
        <v>92</v>
      </c>
      <c r="L19" s="106" t="s">
        <v>31</v>
      </c>
    </row>
    <row r="20" spans="1:12" ht="38.25" customHeight="1" x14ac:dyDescent="0.2">
      <c r="A20" s="116" t="s">
        <v>93</v>
      </c>
      <c r="B20" s="95" t="s">
        <v>94</v>
      </c>
      <c r="C20" s="95" t="s">
        <v>95</v>
      </c>
      <c r="D20" s="104">
        <f t="shared" si="0"/>
        <v>100</v>
      </c>
      <c r="E20" s="117">
        <v>45713</v>
      </c>
      <c r="F20" s="118">
        <v>40</v>
      </c>
      <c r="G20" s="117">
        <v>45719</v>
      </c>
      <c r="H20" s="118">
        <v>30</v>
      </c>
      <c r="I20" s="117">
        <v>45723</v>
      </c>
      <c r="J20" s="119">
        <v>30</v>
      </c>
      <c r="K20" s="120" t="s">
        <v>96</v>
      </c>
      <c r="L20" s="121" t="s">
        <v>26</v>
      </c>
    </row>
    <row r="21" spans="1:12" ht="38.25" customHeight="1" x14ac:dyDescent="0.2">
      <c r="A21" s="122"/>
      <c r="B21" s="115"/>
      <c r="C21" s="115"/>
      <c r="D21" s="104">
        <f t="shared" si="0"/>
        <v>0</v>
      </c>
      <c r="E21" s="117">
        <v>45755</v>
      </c>
      <c r="F21" s="118"/>
      <c r="G21" s="117">
        <v>45767</v>
      </c>
      <c r="H21" s="118"/>
      <c r="I21" s="117">
        <v>45786</v>
      </c>
      <c r="J21" s="119"/>
      <c r="K21" s="120" t="s">
        <v>97</v>
      </c>
      <c r="L21" s="121" t="s">
        <v>25</v>
      </c>
    </row>
    <row r="22" spans="1:12" ht="38.25" customHeight="1" x14ac:dyDescent="0.2">
      <c r="A22" s="122"/>
      <c r="B22" s="115"/>
      <c r="C22" s="115"/>
      <c r="D22" s="104">
        <f t="shared" si="0"/>
        <v>0</v>
      </c>
      <c r="E22" s="117">
        <v>45777</v>
      </c>
      <c r="F22" s="118">
        <v>0</v>
      </c>
      <c r="G22" s="117">
        <v>45794</v>
      </c>
      <c r="H22" s="118"/>
      <c r="I22" s="117">
        <v>45820</v>
      </c>
      <c r="J22" s="119"/>
      <c r="K22" s="120" t="s">
        <v>98</v>
      </c>
      <c r="L22" s="121" t="s">
        <v>25</v>
      </c>
    </row>
    <row r="23" spans="1:12" ht="38.25" customHeight="1" x14ac:dyDescent="0.2">
      <c r="A23" s="123"/>
      <c r="B23" s="97"/>
      <c r="C23" s="97"/>
      <c r="D23" s="104">
        <f t="shared" si="0"/>
        <v>0</v>
      </c>
      <c r="E23" s="117" t="s">
        <v>99</v>
      </c>
      <c r="F23" s="118"/>
      <c r="G23" s="117">
        <v>45848</v>
      </c>
      <c r="H23" s="118"/>
      <c r="I23" s="117">
        <v>45883</v>
      </c>
      <c r="J23" s="119"/>
      <c r="K23" s="120" t="s">
        <v>100</v>
      </c>
      <c r="L23" s="121" t="s">
        <v>25</v>
      </c>
    </row>
    <row r="24" spans="1:12" ht="38.25" customHeight="1" x14ac:dyDescent="0.2">
      <c r="A24" s="116" t="s">
        <v>101</v>
      </c>
      <c r="B24" s="95" t="s">
        <v>102</v>
      </c>
      <c r="C24" s="95" t="s">
        <v>103</v>
      </c>
      <c r="D24" s="104">
        <f t="shared" si="0"/>
        <v>0</v>
      </c>
      <c r="E24" s="117">
        <v>45787</v>
      </c>
      <c r="F24" s="118">
        <v>0</v>
      </c>
      <c r="G24" s="117">
        <v>45881</v>
      </c>
      <c r="H24" s="118"/>
      <c r="I24" s="117">
        <v>45911</v>
      </c>
      <c r="J24" s="119">
        <v>0</v>
      </c>
      <c r="K24" s="124" t="s">
        <v>104</v>
      </c>
      <c r="L24" s="121" t="s">
        <v>25</v>
      </c>
    </row>
    <row r="25" spans="1:12" ht="38.25" customHeight="1" x14ac:dyDescent="0.2">
      <c r="A25" s="122"/>
      <c r="B25" s="115"/>
      <c r="C25" s="115"/>
      <c r="D25" s="104">
        <f t="shared" si="0"/>
        <v>0</v>
      </c>
      <c r="E25" s="125">
        <v>45771</v>
      </c>
      <c r="F25" s="118"/>
      <c r="G25" s="125" t="s">
        <v>105</v>
      </c>
      <c r="H25" s="118"/>
      <c r="I25" s="125">
        <v>45911</v>
      </c>
      <c r="J25" s="119">
        <v>0</v>
      </c>
      <c r="K25" s="124" t="s">
        <v>106</v>
      </c>
      <c r="L25" s="121" t="s">
        <v>25</v>
      </c>
    </row>
    <row r="26" spans="1:12" ht="38.25" customHeight="1" x14ac:dyDescent="0.2">
      <c r="A26" s="122"/>
      <c r="B26" s="115"/>
      <c r="C26" s="115"/>
      <c r="D26" s="104">
        <f t="shared" si="0"/>
        <v>0</v>
      </c>
      <c r="E26" s="125">
        <v>45771</v>
      </c>
      <c r="F26" s="118"/>
      <c r="G26" s="125" t="s">
        <v>105</v>
      </c>
      <c r="H26" s="118"/>
      <c r="I26" s="125">
        <v>45941</v>
      </c>
      <c r="J26" s="119">
        <v>0</v>
      </c>
      <c r="K26" s="124" t="s">
        <v>107</v>
      </c>
      <c r="L26" s="121" t="s">
        <v>25</v>
      </c>
    </row>
    <row r="27" spans="1:12" ht="38.25" customHeight="1" x14ac:dyDescent="0.2">
      <c r="A27" s="123"/>
      <c r="B27" s="97"/>
      <c r="C27" s="97"/>
      <c r="D27" s="104">
        <f t="shared" si="0"/>
        <v>0</v>
      </c>
      <c r="E27" s="125">
        <v>45862</v>
      </c>
      <c r="F27" s="119">
        <v>0</v>
      </c>
      <c r="G27" s="125">
        <v>45923</v>
      </c>
      <c r="H27" s="119">
        <v>0</v>
      </c>
      <c r="I27" s="125">
        <v>45959</v>
      </c>
      <c r="J27" s="119">
        <v>0</v>
      </c>
      <c r="K27" s="126" t="s">
        <v>108</v>
      </c>
      <c r="L27" s="121" t="s">
        <v>25</v>
      </c>
    </row>
    <row r="28" spans="1:12" ht="38.25" customHeight="1" x14ac:dyDescent="0.2">
      <c r="A28" s="116" t="s">
        <v>109</v>
      </c>
      <c r="B28" s="95" t="s">
        <v>110</v>
      </c>
      <c r="C28" s="95" t="s">
        <v>111</v>
      </c>
      <c r="D28" s="104">
        <f t="shared" si="0"/>
        <v>0</v>
      </c>
      <c r="E28" s="125">
        <v>45771</v>
      </c>
      <c r="F28" s="118"/>
      <c r="G28" s="125">
        <v>45822</v>
      </c>
      <c r="H28" s="118"/>
      <c r="I28" s="125">
        <v>45885</v>
      </c>
      <c r="J28" s="119"/>
      <c r="K28" s="127" t="s">
        <v>112</v>
      </c>
      <c r="L28" s="121" t="s">
        <v>25</v>
      </c>
    </row>
    <row r="29" spans="1:12" ht="38.25" customHeight="1" x14ac:dyDescent="0.2">
      <c r="A29" s="122"/>
      <c r="B29" s="115"/>
      <c r="C29" s="115"/>
      <c r="D29" s="104">
        <f t="shared" si="0"/>
        <v>0</v>
      </c>
      <c r="E29" s="125">
        <v>45801</v>
      </c>
      <c r="F29" s="118"/>
      <c r="G29" s="125">
        <v>45840</v>
      </c>
      <c r="H29" s="118"/>
      <c r="I29" s="125">
        <v>45945</v>
      </c>
      <c r="J29" s="119"/>
      <c r="K29" s="127" t="s">
        <v>113</v>
      </c>
      <c r="L29" s="121" t="s">
        <v>25</v>
      </c>
    </row>
    <row r="30" spans="1:12" ht="38.25" customHeight="1" thickBot="1" x14ac:dyDescent="0.25">
      <c r="A30" s="128"/>
      <c r="B30" s="129"/>
      <c r="C30" s="129"/>
      <c r="D30" s="130">
        <f t="shared" si="0"/>
        <v>0</v>
      </c>
      <c r="E30" s="131">
        <v>45801</v>
      </c>
      <c r="F30" s="132"/>
      <c r="G30" s="131">
        <v>45840</v>
      </c>
      <c r="H30" s="132"/>
      <c r="I30" s="131">
        <v>45916</v>
      </c>
      <c r="J30" s="133"/>
      <c r="K30" s="134" t="s">
        <v>114</v>
      </c>
      <c r="L30" s="135" t="s">
        <v>25</v>
      </c>
    </row>
    <row r="31" spans="1:12" ht="38.25" customHeight="1" x14ac:dyDescent="0.2">
      <c r="A31" s="136" t="s">
        <v>115</v>
      </c>
      <c r="B31" s="136" t="s">
        <v>116</v>
      </c>
      <c r="C31" s="136" t="s">
        <v>117</v>
      </c>
      <c r="D31" s="104">
        <f>F31+H31+J31</f>
        <v>90</v>
      </c>
      <c r="E31" s="117">
        <v>45759</v>
      </c>
      <c r="F31" s="118">
        <v>90</v>
      </c>
      <c r="G31" s="117"/>
      <c r="H31" s="118"/>
      <c r="I31" s="117"/>
      <c r="J31" s="119"/>
      <c r="K31" s="137" t="s">
        <v>118</v>
      </c>
      <c r="L31" s="106" t="s">
        <v>31</v>
      </c>
    </row>
    <row r="32" spans="1:12" ht="38.25" customHeight="1" x14ac:dyDescent="0.2">
      <c r="A32" s="136"/>
      <c r="B32" s="136"/>
      <c r="C32" s="136"/>
      <c r="D32" s="104">
        <f t="shared" ref="D32:D46" si="1">F32+H32+J32</f>
        <v>70</v>
      </c>
      <c r="E32" s="117">
        <v>45759</v>
      </c>
      <c r="F32" s="118">
        <v>70</v>
      </c>
      <c r="G32" s="117"/>
      <c r="H32" s="118"/>
      <c r="I32" s="117"/>
      <c r="J32" s="119"/>
      <c r="K32" s="137" t="s">
        <v>119</v>
      </c>
      <c r="L32" s="106" t="s">
        <v>31</v>
      </c>
    </row>
    <row r="33" spans="1:12" ht="38.25" customHeight="1" x14ac:dyDescent="0.2">
      <c r="A33" s="136"/>
      <c r="B33" s="136"/>
      <c r="C33" s="136"/>
      <c r="D33" s="104">
        <f t="shared" si="1"/>
        <v>10</v>
      </c>
      <c r="E33" s="117">
        <v>45759</v>
      </c>
      <c r="F33" s="118">
        <v>10</v>
      </c>
      <c r="G33" s="117"/>
      <c r="H33" s="118"/>
      <c r="I33" s="117"/>
      <c r="J33" s="119"/>
      <c r="K33" s="137" t="s">
        <v>120</v>
      </c>
      <c r="L33" s="106" t="s">
        <v>31</v>
      </c>
    </row>
    <row r="34" spans="1:12" ht="30" customHeight="1" x14ac:dyDescent="0.2">
      <c r="A34" s="136"/>
      <c r="B34" s="136"/>
      <c r="C34" s="136"/>
      <c r="D34" s="104">
        <f t="shared" si="1"/>
        <v>30</v>
      </c>
      <c r="E34" s="117">
        <v>45759</v>
      </c>
      <c r="F34" s="118">
        <v>30</v>
      </c>
      <c r="G34" s="117"/>
      <c r="H34" s="118"/>
      <c r="I34" s="117"/>
      <c r="J34" s="119"/>
      <c r="K34" s="137" t="s">
        <v>121</v>
      </c>
      <c r="L34" s="106" t="s">
        <v>31</v>
      </c>
    </row>
    <row r="35" spans="1:12" ht="30" customHeight="1" x14ac:dyDescent="0.2">
      <c r="A35" s="136" t="s">
        <v>122</v>
      </c>
      <c r="B35" s="136" t="s">
        <v>123</v>
      </c>
      <c r="C35" s="136" t="s">
        <v>124</v>
      </c>
      <c r="D35" s="104">
        <f t="shared" si="1"/>
        <v>90</v>
      </c>
      <c r="E35" s="117">
        <v>45759</v>
      </c>
      <c r="F35" s="118">
        <v>90</v>
      </c>
      <c r="G35" s="117"/>
      <c r="H35" s="118"/>
      <c r="I35" s="117"/>
      <c r="J35" s="119"/>
      <c r="K35" s="137" t="s">
        <v>125</v>
      </c>
      <c r="L35" s="106" t="s">
        <v>31</v>
      </c>
    </row>
    <row r="36" spans="1:12" ht="22.5" customHeight="1" x14ac:dyDescent="0.2">
      <c r="A36" s="136"/>
      <c r="B36" s="136"/>
      <c r="C36" s="136"/>
      <c r="D36" s="104">
        <f t="shared" si="1"/>
        <v>90</v>
      </c>
      <c r="E36" s="117">
        <v>45759</v>
      </c>
      <c r="F36" s="118">
        <v>90</v>
      </c>
      <c r="G36" s="125"/>
      <c r="H36" s="119"/>
      <c r="I36" s="125"/>
      <c r="J36" s="119"/>
      <c r="K36" s="137" t="s">
        <v>126</v>
      </c>
      <c r="L36" s="106" t="s">
        <v>31</v>
      </c>
    </row>
    <row r="37" spans="1:12" ht="18" customHeight="1" x14ac:dyDescent="0.2">
      <c r="A37" s="136"/>
      <c r="B37" s="136"/>
      <c r="C37" s="136"/>
      <c r="D37" s="104">
        <f t="shared" si="1"/>
        <v>20</v>
      </c>
      <c r="E37" s="117">
        <v>45759</v>
      </c>
      <c r="F37" s="118">
        <v>20</v>
      </c>
      <c r="G37" s="125"/>
      <c r="H37" s="119"/>
      <c r="I37" s="125"/>
      <c r="J37" s="119"/>
      <c r="K37" s="137" t="s">
        <v>127</v>
      </c>
      <c r="L37" s="106" t="s">
        <v>31</v>
      </c>
    </row>
    <row r="38" spans="1:12" ht="18" customHeight="1" x14ac:dyDescent="0.2">
      <c r="A38" s="136"/>
      <c r="B38" s="136"/>
      <c r="C38" s="136"/>
      <c r="D38" s="104">
        <f t="shared" si="1"/>
        <v>30</v>
      </c>
      <c r="E38" s="117">
        <v>45759</v>
      </c>
      <c r="F38" s="118">
        <v>30</v>
      </c>
      <c r="G38" s="125"/>
      <c r="H38" s="119"/>
      <c r="I38" s="125"/>
      <c r="J38" s="119"/>
      <c r="K38" s="137" t="s">
        <v>121</v>
      </c>
      <c r="L38" s="106" t="s">
        <v>31</v>
      </c>
    </row>
    <row r="39" spans="1:12" ht="38.25" x14ac:dyDescent="0.2">
      <c r="A39" s="136" t="s">
        <v>128</v>
      </c>
      <c r="B39" s="136" t="s">
        <v>129</v>
      </c>
      <c r="C39" s="136" t="s">
        <v>130</v>
      </c>
      <c r="D39" s="104">
        <f t="shared" si="1"/>
        <v>20</v>
      </c>
      <c r="E39" s="117">
        <v>45759</v>
      </c>
      <c r="F39" s="118">
        <v>20</v>
      </c>
      <c r="G39" s="125"/>
      <c r="H39" s="119"/>
      <c r="I39" s="125"/>
      <c r="J39" s="119"/>
      <c r="K39" s="138" t="s">
        <v>131</v>
      </c>
      <c r="L39" s="106" t="s">
        <v>31</v>
      </c>
    </row>
    <row r="40" spans="1:12" ht="30" x14ac:dyDescent="0.2">
      <c r="A40" s="136"/>
      <c r="B40" s="136"/>
      <c r="C40" s="136"/>
      <c r="D40" s="104">
        <f t="shared" si="1"/>
        <v>20</v>
      </c>
      <c r="E40" s="117">
        <v>45759</v>
      </c>
      <c r="F40" s="118">
        <v>20</v>
      </c>
      <c r="G40" s="119"/>
      <c r="H40" s="119"/>
      <c r="I40" s="119"/>
      <c r="J40" s="119"/>
      <c r="K40" s="138" t="s">
        <v>132</v>
      </c>
      <c r="L40" s="106" t="s">
        <v>31</v>
      </c>
    </row>
    <row r="41" spans="1:12" ht="38.25" x14ac:dyDescent="0.2">
      <c r="A41" s="136"/>
      <c r="B41" s="136"/>
      <c r="C41" s="136"/>
      <c r="D41" s="104">
        <f t="shared" si="1"/>
        <v>20</v>
      </c>
      <c r="E41" s="117">
        <v>45759</v>
      </c>
      <c r="F41" s="118">
        <v>20</v>
      </c>
      <c r="G41" s="119"/>
      <c r="H41" s="119"/>
      <c r="I41" s="119"/>
      <c r="J41" s="119"/>
      <c r="K41" s="138" t="s">
        <v>133</v>
      </c>
      <c r="L41" s="106" t="s">
        <v>31</v>
      </c>
    </row>
    <row r="42" spans="1:12" ht="30" x14ac:dyDescent="0.2">
      <c r="A42" s="136"/>
      <c r="B42" s="136"/>
      <c r="C42" s="136"/>
      <c r="D42" s="104">
        <f t="shared" si="1"/>
        <v>20</v>
      </c>
      <c r="E42" s="117">
        <v>45759</v>
      </c>
      <c r="F42" s="118">
        <v>20</v>
      </c>
      <c r="G42" s="119"/>
      <c r="H42" s="119"/>
      <c r="I42" s="119"/>
      <c r="J42" s="119"/>
      <c r="K42" s="137" t="s">
        <v>121</v>
      </c>
      <c r="L42" s="106" t="s">
        <v>31</v>
      </c>
    </row>
    <row r="43" spans="1:12" ht="51" x14ac:dyDescent="0.2">
      <c r="A43" s="136" t="s">
        <v>134</v>
      </c>
      <c r="B43" s="136" t="s">
        <v>135</v>
      </c>
      <c r="C43" s="136" t="s">
        <v>136</v>
      </c>
      <c r="D43" s="104">
        <f t="shared" si="1"/>
        <v>20</v>
      </c>
      <c r="E43" s="117">
        <v>45759</v>
      </c>
      <c r="F43" s="118">
        <v>20</v>
      </c>
      <c r="G43" s="119"/>
      <c r="H43" s="119"/>
      <c r="I43" s="119"/>
      <c r="J43" s="119"/>
      <c r="K43" s="138" t="s">
        <v>137</v>
      </c>
      <c r="L43" s="106" t="s">
        <v>31</v>
      </c>
    </row>
    <row r="44" spans="1:12" ht="30" x14ac:dyDescent="0.2">
      <c r="A44" s="136"/>
      <c r="B44" s="136"/>
      <c r="C44" s="136"/>
      <c r="D44" s="104">
        <f t="shared" si="1"/>
        <v>20</v>
      </c>
      <c r="E44" s="117">
        <v>45759</v>
      </c>
      <c r="F44" s="118">
        <v>20</v>
      </c>
      <c r="G44" s="119"/>
      <c r="H44" s="119"/>
      <c r="I44" s="119"/>
      <c r="J44" s="119"/>
      <c r="K44" s="138" t="s">
        <v>138</v>
      </c>
      <c r="L44" s="106" t="s">
        <v>31</v>
      </c>
    </row>
    <row r="45" spans="1:12" ht="38.25" x14ac:dyDescent="0.2">
      <c r="A45" s="136"/>
      <c r="B45" s="136"/>
      <c r="C45" s="136"/>
      <c r="D45" s="104">
        <f t="shared" si="1"/>
        <v>20</v>
      </c>
      <c r="E45" s="117">
        <v>45759</v>
      </c>
      <c r="F45" s="118">
        <v>20</v>
      </c>
      <c r="G45" s="119"/>
      <c r="H45" s="119"/>
      <c r="I45" s="119"/>
      <c r="J45" s="119"/>
      <c r="K45" s="138" t="s">
        <v>139</v>
      </c>
      <c r="L45" s="106" t="s">
        <v>31</v>
      </c>
    </row>
    <row r="46" spans="1:12" ht="30" x14ac:dyDescent="0.2">
      <c r="A46" s="136"/>
      <c r="B46" s="136"/>
      <c r="C46" s="136"/>
      <c r="D46" s="104">
        <f t="shared" si="1"/>
        <v>20</v>
      </c>
      <c r="E46" s="117">
        <v>45759</v>
      </c>
      <c r="F46" s="118">
        <v>20</v>
      </c>
      <c r="G46" s="119"/>
      <c r="H46" s="119"/>
      <c r="I46" s="119"/>
      <c r="J46" s="119"/>
      <c r="K46" s="137" t="s">
        <v>121</v>
      </c>
      <c r="L46" s="106" t="s">
        <v>31</v>
      </c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50">
    <mergeCell ref="A43:A46"/>
    <mergeCell ref="B43:B46"/>
    <mergeCell ref="C43:C46"/>
    <mergeCell ref="A35:A38"/>
    <mergeCell ref="B35:B38"/>
    <mergeCell ref="C35:C38"/>
    <mergeCell ref="A39:A42"/>
    <mergeCell ref="B39:B42"/>
    <mergeCell ref="C39:C42"/>
    <mergeCell ref="A28:A30"/>
    <mergeCell ref="B28:B30"/>
    <mergeCell ref="C28:C30"/>
    <mergeCell ref="A31:A34"/>
    <mergeCell ref="B31:B34"/>
    <mergeCell ref="C31:C34"/>
    <mergeCell ref="A20:A23"/>
    <mergeCell ref="B20:B23"/>
    <mergeCell ref="C20:C23"/>
    <mergeCell ref="A24:A27"/>
    <mergeCell ref="B24:B27"/>
    <mergeCell ref="C24:C27"/>
    <mergeCell ref="A12:A15"/>
    <mergeCell ref="B12:B15"/>
    <mergeCell ref="C12:C15"/>
    <mergeCell ref="A16:A19"/>
    <mergeCell ref="B16:B19"/>
    <mergeCell ref="C16:C19"/>
    <mergeCell ref="A8:A9"/>
    <mergeCell ref="A10:A11"/>
    <mergeCell ref="C5:G5"/>
    <mergeCell ref="A4:L4"/>
    <mergeCell ref="E6:E7"/>
    <mergeCell ref="H6:H7"/>
    <mergeCell ref="L6:L7"/>
    <mergeCell ref="K6:K7"/>
    <mergeCell ref="F6:F7"/>
    <mergeCell ref="A1:A3"/>
    <mergeCell ref="B1:K1"/>
    <mergeCell ref="B2:K2"/>
    <mergeCell ref="B3:K3"/>
    <mergeCell ref="D6:D7"/>
    <mergeCell ref="H5:J5"/>
    <mergeCell ref="B6:B7"/>
    <mergeCell ref="K5:L5"/>
    <mergeCell ref="G6:G7"/>
    <mergeCell ref="A5:B5"/>
    <mergeCell ref="A6:A7"/>
    <mergeCell ref="J6:J7"/>
    <mergeCell ref="I6:I7"/>
    <mergeCell ref="C6:C7"/>
  </mergeCells>
  <dataValidations count="2">
    <dataValidation type="list" allowBlank="1" showInputMessage="1" showErrorMessage="1" sqref="L8:L11 L20:L46">
      <formula1>$L$143:$L$146</formula1>
    </dataValidation>
    <dataValidation type="list" allowBlank="1" showInputMessage="1" showErrorMessage="1" sqref="L12:L19">
      <formula1>$L$146:$L$149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baseColWidth="10" defaultRowHeight="11.25" x14ac:dyDescent="0.2"/>
  <cols>
    <col min="1" max="1" width="0.83203125" customWidth="1"/>
    <col min="2" max="2" width="50.1640625" customWidth="1"/>
    <col min="3" max="3" width="1.1640625" customWidth="1"/>
    <col min="4" max="4" width="4.33203125" customWidth="1"/>
    <col min="5" max="6" width="12.5" customWidth="1"/>
  </cols>
  <sheetData>
    <row r="1" spans="2:6" ht="22.5" x14ac:dyDescent="0.2">
      <c r="B1" s="16" t="s">
        <v>55</v>
      </c>
      <c r="C1" s="16"/>
      <c r="D1" s="20"/>
      <c r="E1" s="20"/>
      <c r="F1" s="20"/>
    </row>
    <row r="2" spans="2:6" x14ac:dyDescent="0.2">
      <c r="B2" s="16" t="s">
        <v>56</v>
      </c>
      <c r="C2" s="16"/>
      <c r="D2" s="20"/>
      <c r="E2" s="20"/>
      <c r="F2" s="20"/>
    </row>
    <row r="3" spans="2:6" x14ac:dyDescent="0.2">
      <c r="B3" s="17"/>
      <c r="C3" s="17"/>
      <c r="D3" s="21"/>
      <c r="E3" s="21"/>
      <c r="F3" s="21"/>
    </row>
    <row r="4" spans="2:6" ht="33.75" x14ac:dyDescent="0.2">
      <c r="B4" s="17" t="s">
        <v>57</v>
      </c>
      <c r="C4" s="17"/>
      <c r="D4" s="21"/>
      <c r="E4" s="21"/>
      <c r="F4" s="21"/>
    </row>
    <row r="5" spans="2:6" x14ac:dyDescent="0.2">
      <c r="B5" s="17"/>
      <c r="C5" s="17"/>
      <c r="D5" s="21"/>
      <c r="E5" s="21"/>
      <c r="F5" s="21"/>
    </row>
    <row r="6" spans="2:6" ht="22.5" x14ac:dyDescent="0.2">
      <c r="B6" s="16" t="s">
        <v>58</v>
      </c>
      <c r="C6" s="16"/>
      <c r="D6" s="20"/>
      <c r="E6" s="20" t="s">
        <v>59</v>
      </c>
      <c r="F6" s="20" t="s">
        <v>60</v>
      </c>
    </row>
    <row r="7" spans="2:6" ht="12" thickBot="1" x14ac:dyDescent="0.25">
      <c r="B7" s="17"/>
      <c r="C7" s="17"/>
      <c r="D7" s="21"/>
      <c r="E7" s="21"/>
      <c r="F7" s="21"/>
    </row>
    <row r="8" spans="2:6" ht="34.5" thickBot="1" x14ac:dyDescent="0.25">
      <c r="B8" s="18" t="s">
        <v>61</v>
      </c>
      <c r="C8" s="19"/>
      <c r="D8" s="22"/>
      <c r="E8" s="22">
        <v>16</v>
      </c>
      <c r="F8" s="23" t="s">
        <v>62</v>
      </c>
    </row>
    <row r="9" spans="2:6" x14ac:dyDescent="0.2">
      <c r="B9" s="17"/>
      <c r="C9" s="17"/>
      <c r="D9" s="21"/>
      <c r="E9" s="21"/>
      <c r="F9" s="21"/>
    </row>
    <row r="10" spans="2:6" x14ac:dyDescent="0.2">
      <c r="B10" s="17"/>
      <c r="C10" s="17"/>
      <c r="D10" s="21"/>
      <c r="E10" s="21"/>
      <c r="F1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INICIO</vt:lpstr>
      <vt:lpstr>SEGUIMIENTO </vt:lpstr>
      <vt:lpstr>Hoja1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2025-06-01T22:22:00Z</dcterms:modified>
</cp:coreProperties>
</file>