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ocuments\"/>
    </mc:Choice>
  </mc:AlternateContent>
  <bookViews>
    <workbookView xWindow="0" yWindow="0" windowWidth="15330" windowHeight="4650" activeTab="1"/>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0" l="1"/>
  <c r="B21" i="10"/>
  <c r="B25" i="9"/>
  <c r="B22" i="9"/>
  <c r="B13" i="9"/>
  <c r="B10" i="9"/>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<sst xmlns="http://schemas.openxmlformats.org/spreadsheetml/2006/main" count="418" uniqueCount="237">
  <si>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</si>
  <si>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</si>
  <si>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</si>
  <si>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</si>
  <si>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</si>
  <si>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</si>
  <si>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</si>
  <si>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</si>
  <si>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</si>
  <si>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</si>
  <si>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</si>
  <si>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</si>
  <si>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</si>
  <si>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</si>
  <si>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</si>
  <si>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</si>
  <si>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</si>
  <si>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</si>
  <si>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</si>
  <si>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</si>
  <si>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</si>
  <si>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</si>
  <si>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</si>
  <si>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</si>
  <si>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</si>
  <si>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</si>
  <si>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</si>
  <si>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</si>
  <si>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</si>
  <si>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</si>
  <si>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</si>
  <si>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</si>
  <si>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</si>
  <si>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</si>
  <si>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</si>
  <si>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</si>
  <si>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</si>
  <si>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</si>
  <si>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</si>
  <si>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</si>
  <si>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</si>
  <si>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</si>
  <si>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</si>
  <si>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</si>
  <si>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</si>
  <si>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</si>
  <si>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</si>
  <si>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</si>
  <si>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</si>
  <si>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</si>
  <si>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</si>
  <si>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</si>
  <si>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</si>
  <si>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</si>
  <si>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</si>
  <si>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</si>
  <si>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</si>
  <si>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</si>
  <si>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</si>
  <si>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</si>
  <si>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</si>
  <si>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</si>
  <si>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</si>
  <si>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</si>
  <si>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</si>
  <si>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</si>
  <si>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</si>
  <si>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</si>
  <si>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</si>
  <si>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</si>
  <si>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</si>
  <si>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</si>
  <si>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</si>
  <si>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</si>
  <si>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</si>
  <si>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</si>
  <si>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</si>
  <si>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</si>
  <si>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</si>
  <si>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</si>
  <si>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</si>
  <si>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</si>
  <si>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</si>
  <si>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</si>
  <si>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</si>
  <si>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</si>
  <si>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</si>
  <si>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</si>
  <si>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</si>
  <si>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</si>
  <si>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</si>
  <si>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</si>
  <si>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</si>
  <si>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</si>
  <si>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</si>
  <si>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</si>
  <si>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</si>
  <si>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</si>
  <si>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</si>
  <si>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</si>
  <si>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</si>
  <si>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</si>
  <si>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</si>
  <si>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</si>
  <si>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</si>
  <si>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</si>
  <si>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</si>
  <si>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</si>
  <si>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</si>
  <si>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</si>
  <si>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</si>
  <si>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</si>
  <si>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</si>
  <si>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</si>
  <si>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</si>
  <si>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</si>
  <si>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</si>
  <si>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</si>
  <si>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</si>
  <si>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</si>
  <si>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</si>
  <si>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</si>
  <si>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</si>
  <si>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</si>
  <si>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</si>
  <si>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</si>
  <si>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</si>
  <si>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</si>
  <si>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</si>
  <si>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</si>
  <si>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</si>
  <si>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</si>
  <si>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</si>
  <si>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</si>
  <si>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</si>
  <si>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</si>
  <si>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</si>
  <si>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</si>
  <si>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</si>
  <si>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</si>
  <si>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</si>
  <si>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</si>
  <si>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</si>
  <si>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</si>
  <si>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</si>
  <si>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</si>
  <si>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</si>
  <si>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</si>
  <si>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</si>
  <si>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</si>
  <si>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</si>
  <si>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</si>
  <si>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</si>
  <si>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</si>
  <si>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</si>
  <si>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</si>
  <si>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</si>
  <si>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</si>
  <si>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</si>
  <si>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</si>
  <si>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</si>
  <si>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</si>
  <si>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</si>
  <si>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</si>
  <si>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</si>
  <si>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</si>
  <si>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</si>
  <si>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</si>
  <si>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</si>
  <si>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</si>
  <si>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</si>
  <si>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</si>
  <si>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</si>
  <si>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</si>
  <si>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</si>
  <si>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</si>
  <si>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</si>
  <si>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</si>
  <si>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</si>
  <si>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</si>
  <si>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</si>
  <si>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</si>
  <si>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</si>
  <si>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</si>
  <si>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INSTITUTO TÉCNICO AGRÍCOLA</t>
  </si>
  <si>
    <t>Finca la Meseta - Convención, Norte de Santander</t>
  </si>
  <si>
    <t>Finca La Meseta, La Esperanza, Veredas: Balcones, Soledad, El Hoyo, Tierra Temple, Gajo Mayor, El Diviso, Cerro Gordo, Antonio Galviz, Casa Blanca, Tronqueros, Santa Rita, La Victoria, Macanal, Santa Rosa, Egipto, Santa María, Venadito</t>
  </si>
  <si>
    <t>itaconvencion@hotmail.com</t>
  </si>
  <si>
    <t>3. Proyectos educativos (escuela de padres, titulatura, orientación escolar, canasta escolar) y transversales.</t>
  </si>
  <si>
    <t>2. Escasos recursos económicos y trabajo infantil.</t>
  </si>
  <si>
    <t>La deserción escolar como consecuencia de: la pandemia, el conflicto aramado, los bajos ingresos familiares, el cambio de residencia, la falta de apoyo familiar, falta de un proyecto de vida, embarazos a temprana edad, maltrato intrafamiliar y cultivos ilícitos.</t>
  </si>
  <si>
    <t xml:space="preserve">Jóvenes en vulnerabilidad expuestos a los actos delictivos, vicios y grupos al margen de la ley. De forma similar, la baja autoestima y poco conocimiento de sí mismo, deteniendo el progreso y desarrollo integral. En efecto, la falta de apropiación del conocimiento y los beneficios que este trae para su desarrollo social, económico y cultural. Bajo rendimiento académico, baja de autoestima, incremento en embarazos no deseados en adolescentes, deserción escolar, crisis emocianales, ausentismos escolar, desinteres en realizar proyectos de vida, carencia en la cultura de aprendizaje. </t>
  </si>
  <si>
    <t>Capacitación a directivos y docentes para el manejo de emociones. Charlas a padres de familia y estudiantes en proyecto de vida. Estimular el desempeño académico y favorecer los buenos ambientes escolares.</t>
  </si>
  <si>
    <t>Capacitaciones a directivos y docentes sobre la inclusión.</t>
  </si>
  <si>
    <t>Dar continuidad y seguimiento a los proyectos educativos y transversales.</t>
  </si>
  <si>
    <t xml:space="preserve">Motivar a los estudiantes frente a la importancia del estudio y de tener un proyecto de vida. </t>
  </si>
  <si>
    <t>Orientar a las familias para participar en proyectos productivos comunitarios ofrecidos por diferentes entidades para el fomento del emprendimiento.</t>
  </si>
  <si>
    <t>Ejecución proyecto de emociones para contrarestar la ansiedad, la frustracion y construcción de proyecto de vida.</t>
  </si>
  <si>
    <t>Gestionar la articulación con las entidades pertinentes para la capacitación al cuerpo docente</t>
  </si>
  <si>
    <t>Gestión de Aula</t>
  </si>
  <si>
    <t>1. Diagnóstico</t>
  </si>
  <si>
    <t>2. Socialización</t>
  </si>
  <si>
    <t>3. Propuesta de Sensibilización</t>
  </si>
  <si>
    <t>1. Delimitación del Problema</t>
  </si>
  <si>
    <t>2. Concientización</t>
  </si>
  <si>
    <t>3. Mejoramiento</t>
  </si>
  <si>
    <t>Docente</t>
  </si>
  <si>
    <t>Docentes, directivos docentes y comunidad educativa</t>
  </si>
  <si>
    <t>Recursos TIC</t>
  </si>
  <si>
    <t xml:space="preserve">Fortalecimiento del proyecto de vida en horas de titulatura </t>
  </si>
  <si>
    <t>Proyección a la comunidad</t>
  </si>
  <si>
    <t>Elaboración de un plan de acción para el fortalecimiento del proyecto de vida</t>
  </si>
  <si>
    <t>itaconvencion-01@hotmail.com</t>
  </si>
  <si>
    <t>La deserción escolar , un desafío de carácter institucional, familiar y social.</t>
  </si>
  <si>
    <t>1. Se cuenta con personal docente comprometido   y se organizó un Plan para mitigar   la decersión escolar.</t>
  </si>
  <si>
    <t xml:space="preserve">2. La institución cuenta una política de acceso y permanencia, se atienden niños a partir de los tres años de edad y se cuenta con estrategias  para  la inclusión. </t>
  </si>
  <si>
    <t>1. Los efectos colaterales en el Contexto por causa del conflicto armado</t>
  </si>
  <si>
    <t xml:space="preserve">3. Falta de definición de un proyecto de vida y ausencia de oportunidad laboral </t>
  </si>
  <si>
    <t>El estudiante el estudiante abandona el sistema educativo por cambio de residencia de los padres en busca de mejores oprtunidades.Búsqueda de la independencia familiar y de la formación de hogares a temprana edad, embarazos no deseados y enamoramiento. Otra de las causa, es el bajo nivel académico de los padres de familia o cuidadores y familias disfuncionales que obstaculizan el desarrollo integral del educando, familias disfuncionales, ausencia de afectividad en el nucleo familiar, falta de una adecuada orientación sexual por parte del nucleo familiar al estudiante, pautas inadecuadas de crianza, falta de cultura ciudadana, inadecuados canales de comunicación, bajo nivel académico por parte de los padres de familia, inestabilidad económica en el entorno familiar, problemas socio-económicos producto de la migración del vecino país. Todo lo anterior implica no tener un proyecto de vida definido.</t>
  </si>
  <si>
    <t>Elaboración de instrumentos para recolectar la información</t>
  </si>
  <si>
    <t>Disposición del personal docente</t>
  </si>
  <si>
    <t>Comportamiento de los estudiantes</t>
  </si>
  <si>
    <t>Asambleas de padres</t>
  </si>
  <si>
    <t>Articulación con instituciones del sector agrario presentes en la región.</t>
  </si>
  <si>
    <t>Contar con orientadora escolar</t>
  </si>
  <si>
    <t>Disposición de estudiantes</t>
  </si>
  <si>
    <t>Trabajo con estudiantes</t>
  </si>
  <si>
    <t>Falta de conectividad</t>
  </si>
  <si>
    <t>Falta de tiempo para implementar las estrategias</t>
  </si>
  <si>
    <t>Dispersión de las sedes</t>
  </si>
  <si>
    <t>Falta de recursos económicos</t>
  </si>
  <si>
    <t>Falta de tiempo</t>
  </si>
  <si>
    <t xml:space="preserve">Se realizó un convenio </t>
  </si>
  <si>
    <t>Organizar agenda de trabajo</t>
  </si>
  <si>
    <t>Josué  Trillos Jaramillo</t>
  </si>
  <si>
    <t>Josué  Trillos Jaramillo- Luddy Consuelo García C</t>
  </si>
  <si>
    <t>3103247034 /3142817393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</si>
</sst>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7" x14ac:knownFonts="1">
    <font>
      <sz val="10"/>
      <color rgb="FF000000"/>
      <name val="Arial"/>
    </font>
    <font>
      <sz val="12"/>
      <color theme="1"/>
      <name val="Arial"/>
      <family val="2"/>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6" fillId="0" borderId="0" applyNumberFormat="0" applyFill="0" applyBorder="0" applyAlignment="0" applyProtection="0"/>
  </cellStyleXfs>
  <cellXfs count="158">
    <xf numFmtId="0" fontId="0" fillId="0" borderId="0" xfId="0"/>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5" xfId="0" applyFont="1" applyBorder="1" applyAlignment="1">
      <alignment wrapText="1"/>
    </xf>
    <xf numFmtId="0" fontId="3" fillId="0" borderId="4" xfId="0" applyFont="1" applyBorder="1" applyAlignment="1">
      <alignment wrapText="1"/>
    </xf>
    <xf numFmtId="0" fontId="2" fillId="0" borderId="6"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2" borderId="8" xfId="0" applyFont="1" applyFill="1" applyBorder="1" applyAlignment="1">
      <alignment vertical="center" wrapText="1"/>
    </xf>
    <xf numFmtId="0" fontId="7" fillId="2" borderId="9"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7" fillId="2" borderId="12" xfId="0" applyFont="1" applyFill="1" applyBorder="1" applyAlignment="1">
      <alignment vertical="center" wrapText="1"/>
    </xf>
    <xf numFmtId="0" fontId="5" fillId="2" borderId="12" xfId="0" applyFont="1" applyFill="1" applyBorder="1" applyAlignment="1">
      <alignment vertical="center" wrapText="1"/>
    </xf>
    <xf numFmtId="0" fontId="7" fillId="2" borderId="8" xfId="0" applyFont="1" applyFill="1" applyBorder="1" applyAlignment="1">
      <alignment vertical="center" wrapText="1"/>
    </xf>
    <xf numFmtId="0" fontId="9" fillId="0" borderId="4" xfId="0" applyFont="1" applyBorder="1" applyAlignment="1">
      <alignment wrapText="1"/>
    </xf>
    <xf numFmtId="0" fontId="10" fillId="8" borderId="8" xfId="0" applyFont="1" applyFill="1" applyBorder="1" applyAlignment="1">
      <alignment horizontal="left" vertical="center" indent="1"/>
    </xf>
    <xf numFmtId="0" fontId="10" fillId="8" borderId="13" xfId="0" applyFont="1" applyFill="1" applyBorder="1" applyAlignment="1">
      <alignment horizontal="left" vertical="center" indent="1"/>
    </xf>
    <xf numFmtId="0" fontId="10" fillId="8" borderId="14" xfId="0" applyFont="1" applyFill="1" applyBorder="1" applyAlignment="1">
      <alignment horizontal="left" vertical="center" indent="1"/>
    </xf>
    <xf numFmtId="0" fontId="0" fillId="8" borderId="15" xfId="0" applyFill="1" applyBorder="1"/>
    <xf numFmtId="0" fontId="10" fillId="8" borderId="16" xfId="0" applyFont="1" applyFill="1" applyBorder="1" applyAlignment="1">
      <alignment horizontal="left" vertical="center" indent="1"/>
    </xf>
    <xf numFmtId="0" fontId="10" fillId="8" borderId="17" xfId="0" applyFont="1" applyFill="1" applyBorder="1" applyAlignment="1">
      <alignment horizontal="left" vertical="center" indent="1"/>
    </xf>
    <xf numFmtId="0" fontId="10"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2" fillId="0" borderId="1" xfId="0" applyFont="1" applyBorder="1" applyAlignment="1">
      <alignment wrapText="1"/>
    </xf>
    <xf numFmtId="0" fontId="13" fillId="0" borderId="0" xfId="0" applyFont="1"/>
    <xf numFmtId="0" fontId="14" fillId="8" borderId="8" xfId="0" applyFont="1" applyFill="1" applyBorder="1" applyAlignment="1">
      <alignment horizontal="left" vertical="center" indent="1"/>
    </xf>
    <xf numFmtId="0" fontId="14" fillId="9" borderId="19" xfId="0" applyFont="1" applyFill="1" applyBorder="1" applyAlignment="1">
      <alignment horizontal="left" vertical="center" indent="1"/>
    </xf>
    <xf numFmtId="0" fontId="12" fillId="0" borderId="1" xfId="0" applyFont="1" applyBorder="1" applyAlignment="1">
      <alignment horizontal="center" vertical="center" wrapText="1"/>
    </xf>
    <xf numFmtId="0" fontId="16" fillId="0" borderId="4" xfId="0" applyFont="1" applyBorder="1" applyAlignment="1">
      <alignment horizontal="left" vertical="center" wrapText="1"/>
    </xf>
    <xf numFmtId="0" fontId="9" fillId="0" borderId="4" xfId="0" applyFont="1" applyBorder="1" applyAlignment="1">
      <alignment vertical="center" wrapText="1"/>
    </xf>
    <xf numFmtId="0" fontId="9" fillId="10" borderId="4" xfId="0" applyFont="1" applyFill="1" applyBorder="1" applyAlignment="1">
      <alignment vertical="center" wrapText="1"/>
    </xf>
    <xf numFmtId="0" fontId="9" fillId="10" borderId="4" xfId="0" applyFont="1" applyFill="1" applyBorder="1" applyAlignment="1">
      <alignment wrapText="1"/>
    </xf>
    <xf numFmtId="0" fontId="2" fillId="0" borderId="0" xfId="0" applyFont="1" applyAlignment="1">
      <alignment wrapText="1"/>
    </xf>
    <xf numFmtId="0" fontId="2" fillId="0" borderId="23" xfId="0" applyFont="1" applyBorder="1" applyAlignment="1">
      <alignment wrapText="1"/>
    </xf>
    <xf numFmtId="0" fontId="2" fillId="0" borderId="24" xfId="0" applyFont="1" applyBorder="1" applyAlignment="1">
      <alignment wrapText="1"/>
    </xf>
    <xf numFmtId="0" fontId="2" fillId="0" borderId="24" xfId="0" applyFont="1" applyBorder="1" applyAlignment="1">
      <alignment horizontal="left" vertical="center" wrapText="1"/>
    </xf>
    <xf numFmtId="0" fontId="11" fillId="0" borderId="24" xfId="0" applyFont="1" applyBorder="1" applyAlignment="1">
      <alignment horizontal="justify" vertical="top" wrapText="1"/>
    </xf>
    <xf numFmtId="0" fontId="11" fillId="0" borderId="1" xfId="0" applyFont="1" applyBorder="1" applyAlignment="1">
      <alignment wrapText="1"/>
    </xf>
    <xf numFmtId="0" fontId="18" fillId="0" borderId="1" xfId="0" applyFont="1" applyBorder="1" applyAlignment="1">
      <alignment wrapText="1"/>
    </xf>
    <xf numFmtId="0" fontId="19" fillId="0" borderId="0" xfId="0" applyFont="1" applyAlignment="1">
      <alignment horizontal="justify" vertical="center" wrapText="1"/>
    </xf>
    <xf numFmtId="0" fontId="18" fillId="0" borderId="1" xfId="0" applyFont="1" applyBorder="1" applyAlignment="1">
      <alignment horizontal="justify" vertical="center" wrapText="1"/>
    </xf>
    <xf numFmtId="9" fontId="11" fillId="0" borderId="1" xfId="0" applyNumberFormat="1" applyFont="1" applyBorder="1" applyAlignment="1">
      <alignment wrapText="1"/>
    </xf>
    <xf numFmtId="0" fontId="5" fillId="0" borderId="0" xfId="0" applyFont="1" applyAlignment="1">
      <alignment wrapText="1"/>
    </xf>
    <xf numFmtId="0" fontId="6" fillId="11" borderId="24" xfId="0" applyFont="1" applyFill="1" applyBorder="1" applyAlignment="1">
      <alignment horizontal="center" vertical="center" wrapText="1"/>
    </xf>
    <xf numFmtId="0" fontId="7" fillId="2" borderId="0" xfId="0" applyFont="1" applyFill="1" applyAlignment="1">
      <alignment vertical="center" wrapText="1"/>
    </xf>
    <xf numFmtId="0" fontId="5" fillId="2" borderId="0" xfId="0" applyFont="1" applyFill="1" applyAlignment="1">
      <alignment vertical="center" wrapText="1"/>
    </xf>
    <xf numFmtId="0" fontId="2" fillId="2" borderId="24" xfId="0" applyFont="1" applyFill="1" applyBorder="1" applyAlignment="1">
      <alignment vertical="center" wrapText="1"/>
    </xf>
    <xf numFmtId="164" fontId="2" fillId="2" borderId="24" xfId="0" applyNumberFormat="1" applyFont="1" applyFill="1" applyBorder="1" applyAlignment="1">
      <alignment vertical="center" wrapText="1"/>
    </xf>
    <xf numFmtId="0" fontId="19" fillId="2" borderId="24" xfId="0" applyFont="1" applyFill="1" applyBorder="1" applyAlignment="1">
      <alignment vertical="center" wrapText="1"/>
    </xf>
    <xf numFmtId="0" fontId="11" fillId="2" borderId="24" xfId="0" applyFont="1" applyFill="1" applyBorder="1" applyAlignment="1">
      <alignment vertical="center" wrapText="1"/>
    </xf>
    <xf numFmtId="0" fontId="18" fillId="2" borderId="8" xfId="0" applyFont="1" applyFill="1" applyBorder="1" applyAlignment="1">
      <alignment vertical="center" wrapText="1"/>
    </xf>
    <xf numFmtId="0" fontId="6" fillId="3" borderId="24" xfId="0" applyFont="1" applyFill="1" applyBorder="1" applyAlignment="1">
      <alignment vertical="center" wrapText="1"/>
    </xf>
    <xf numFmtId="0" fontId="6" fillId="4" borderId="24" xfId="0" applyFont="1" applyFill="1" applyBorder="1" applyAlignment="1">
      <alignment vertical="center" wrapText="1"/>
    </xf>
    <xf numFmtId="0" fontId="6" fillId="5" borderId="24" xfId="0" applyFont="1" applyFill="1" applyBorder="1" applyAlignment="1">
      <alignment vertical="center" wrapText="1"/>
    </xf>
    <xf numFmtId="0" fontId="6" fillId="6" borderId="24" xfId="0" applyFont="1" applyFill="1" applyBorder="1" applyAlignment="1">
      <alignment vertical="center" wrapText="1"/>
    </xf>
    <xf numFmtId="0" fontId="6" fillId="7" borderId="24" xfId="0" applyFont="1" applyFill="1" applyBorder="1" applyAlignment="1">
      <alignment vertical="center" wrapText="1"/>
    </xf>
    <xf numFmtId="0" fontId="7" fillId="2" borderId="24" xfId="0" applyFont="1" applyFill="1" applyBorder="1" applyAlignment="1">
      <alignment vertical="center" wrapText="1"/>
    </xf>
    <xf numFmtId="0" fontId="8" fillId="2" borderId="24" xfId="0" applyFont="1" applyFill="1" applyBorder="1" applyAlignment="1">
      <alignment vertical="center" wrapText="1"/>
    </xf>
    <xf numFmtId="0" fontId="24" fillId="0" borderId="0" xfId="0" applyFont="1"/>
    <xf numFmtId="0" fontId="9" fillId="0" borderId="24" xfId="0" applyFont="1" applyBorder="1" applyAlignment="1">
      <alignment horizontal="justify" wrapText="1"/>
    </xf>
    <xf numFmtId="0" fontId="11" fillId="0" borderId="1" xfId="0" applyFont="1" applyBorder="1" applyAlignment="1">
      <alignment horizontal="justify" vertical="center" wrapText="1"/>
    </xf>
    <xf numFmtId="0" fontId="9" fillId="0" borderId="1" xfId="0" applyFont="1" applyBorder="1" applyAlignment="1">
      <alignment horizontal="justify" vertical="center" wrapText="1"/>
    </xf>
    <xf numFmtId="9" fontId="2" fillId="0" borderId="1" xfId="0" applyNumberFormat="1" applyFont="1" applyBorder="1" applyAlignment="1">
      <alignment horizontal="center" wrapText="1"/>
    </xf>
    <xf numFmtId="0" fontId="9" fillId="0" borderId="24" xfId="0" applyFont="1" applyBorder="1" applyAlignment="1">
      <alignment horizontal="justify" vertical="top" wrapText="1"/>
    </xf>
    <xf numFmtId="0" fontId="29" fillId="0" borderId="24" xfId="0" applyFont="1" applyBorder="1" applyAlignment="1">
      <alignment horizontal="justify" vertical="top" wrapText="1"/>
    </xf>
    <xf numFmtId="0" fontId="32" fillId="0" borderId="24" xfId="0" applyFont="1" applyBorder="1" applyAlignment="1">
      <alignment vertical="center"/>
    </xf>
    <xf numFmtId="0" fontId="5" fillId="2" borderId="28" xfId="0" applyFont="1" applyFill="1" applyBorder="1" applyAlignment="1">
      <alignment vertical="center" wrapText="1"/>
    </xf>
    <xf numFmtId="0" fontId="22" fillId="12" borderId="24" xfId="0" applyFont="1" applyFill="1" applyBorder="1" applyAlignment="1">
      <alignment horizontal="justify" vertical="center" wrapText="1"/>
    </xf>
    <xf numFmtId="0" fontId="12" fillId="12" borderId="24" xfId="0" applyFont="1" applyFill="1" applyBorder="1" applyAlignment="1">
      <alignment horizontal="justify" vertical="center" wrapText="1"/>
    </xf>
    <xf numFmtId="0" fontId="18"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6" fillId="3" borderId="24"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7" fillId="2" borderId="35" xfId="0" applyFont="1" applyFill="1" applyBorder="1" applyAlignment="1">
      <alignment vertical="center" wrapText="1"/>
    </xf>
    <xf numFmtId="0" fontId="5" fillId="2" borderId="35" xfId="0" applyFont="1" applyFill="1" applyBorder="1" applyAlignment="1">
      <alignment vertical="center" wrapText="1"/>
    </xf>
    <xf numFmtId="0" fontId="26" fillId="14" borderId="24" xfId="0" applyFont="1" applyFill="1" applyBorder="1" applyAlignment="1">
      <alignment horizontal="justify" vertical="center" wrapText="1"/>
    </xf>
    <xf numFmtId="0" fontId="6" fillId="12" borderId="36" xfId="0" applyFont="1" applyFill="1" applyBorder="1" applyAlignment="1">
      <alignment horizontal="center" vertical="center" wrapText="1"/>
    </xf>
    <xf numFmtId="0" fontId="12" fillId="12" borderId="36" xfId="0" applyFont="1" applyFill="1" applyBorder="1" applyAlignment="1">
      <alignment horizontal="justify" vertical="center" wrapText="1"/>
    </xf>
    <xf numFmtId="0" fontId="11" fillId="10" borderId="24" xfId="0" applyFont="1" applyFill="1" applyBorder="1" applyAlignment="1">
      <alignment horizontal="justify" vertical="top" wrapText="1"/>
    </xf>
    <xf numFmtId="0" fontId="16" fillId="0" borderId="4" xfId="0" applyFont="1" applyBorder="1" applyAlignment="1">
      <alignment horizontal="justify" vertical="center" wrapText="1"/>
    </xf>
    <xf numFmtId="0" fontId="12" fillId="15" borderId="4" xfId="0" applyFont="1" applyFill="1" applyBorder="1" applyAlignment="1">
      <alignment horizontal="justify" vertical="center" wrapText="1"/>
    </xf>
    <xf numFmtId="0" fontId="18" fillId="0" borderId="4" xfId="0" applyFont="1" applyBorder="1" applyAlignment="1">
      <alignment horizontal="justify" vertical="center" wrapText="1"/>
    </xf>
    <xf numFmtId="0" fontId="21" fillId="0" borderId="0" xfId="0" applyFont="1" applyAlignment="1">
      <alignment vertical="center"/>
    </xf>
    <xf numFmtId="0" fontId="21" fillId="0" borderId="40" xfId="0" applyFont="1" applyBorder="1" applyAlignment="1">
      <alignment vertical="center"/>
    </xf>
    <xf numFmtId="0" fontId="21" fillId="0" borderId="41" xfId="0" applyFont="1" applyBorder="1" applyAlignment="1">
      <alignment vertical="center"/>
    </xf>
    <xf numFmtId="0" fontId="21" fillId="0" borderId="42" xfId="0" applyFont="1" applyBorder="1" applyAlignment="1">
      <alignment vertical="center"/>
    </xf>
    <xf numFmtId="0" fontId="21" fillId="0" borderId="43" xfId="0" applyFont="1" applyBorder="1" applyAlignment="1">
      <alignment vertical="center"/>
    </xf>
    <xf numFmtId="0" fontId="21" fillId="0" borderId="44" xfId="0" applyFont="1" applyBorder="1" applyAlignment="1">
      <alignment vertical="center"/>
    </xf>
    <xf numFmtId="0" fontId="36" fillId="0" borderId="4" xfId="1" applyBorder="1" applyAlignment="1">
      <alignment wrapText="1"/>
    </xf>
    <xf numFmtId="0" fontId="11" fillId="0" borderId="24" xfId="0" applyFont="1" applyBorder="1" applyAlignment="1">
      <alignment vertical="center" wrapText="1"/>
    </xf>
    <xf numFmtId="0" fontId="16" fillId="0" borderId="24" xfId="0" applyFont="1" applyBorder="1" applyAlignment="1">
      <alignment horizontal="justify" vertical="center" wrapText="1"/>
    </xf>
    <xf numFmtId="0" fontId="2" fillId="0" borderId="24" xfId="0" applyFont="1" applyBorder="1" applyAlignment="1">
      <alignment vertical="center" wrapText="1"/>
    </xf>
    <xf numFmtId="17" fontId="2"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11" fillId="0" borderId="24" xfId="0" applyFont="1" applyBorder="1" applyAlignment="1">
      <alignment horizontal="justify" vertical="center" wrapText="1"/>
    </xf>
    <xf numFmtId="0" fontId="36" fillId="0" borderId="4" xfId="1" applyBorder="1" applyAlignment="1">
      <alignment vertical="center" wrapText="1"/>
    </xf>
    <xf numFmtId="0" fontId="11" fillId="0" borderId="4" xfId="0" applyFont="1" applyBorder="1" applyAlignment="1">
      <alignment wrapText="1"/>
    </xf>
    <xf numFmtId="0" fontId="11" fillId="0" borderId="4" xfId="0" applyFont="1" applyBorder="1" applyAlignment="1">
      <alignment vertical="center" wrapText="1"/>
    </xf>
    <xf numFmtId="0" fontId="25" fillId="0" borderId="22" xfId="0" applyFont="1" applyBorder="1" applyAlignment="1">
      <alignment horizontal="center" wrapText="1"/>
    </xf>
    <xf numFmtId="0" fontId="26" fillId="0" borderId="7" xfId="0" applyFont="1" applyBorder="1" applyAlignment="1">
      <alignment horizontal="center" wrapText="1"/>
    </xf>
    <xf numFmtId="0" fontId="9" fillId="14" borderId="22"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12" fillId="0" borderId="4" xfId="0" applyFont="1" applyBorder="1" applyAlignment="1">
      <alignment horizontal="justify" wrapText="1"/>
    </xf>
    <xf numFmtId="0" fontId="28" fillId="0" borderId="4" xfId="0" applyFont="1" applyBorder="1" applyAlignment="1">
      <alignment horizontal="justify"/>
    </xf>
    <xf numFmtId="0" fontId="15" fillId="0" borderId="4" xfId="0" applyFont="1" applyBorder="1" applyAlignment="1">
      <alignment horizontal="center" wrapText="1"/>
    </xf>
    <xf numFmtId="0" fontId="9" fillId="0" borderId="4" xfId="0" applyFont="1" applyBorder="1" applyAlignment="1">
      <alignment horizontal="center" wrapText="1"/>
    </xf>
    <xf numFmtId="0" fontId="17" fillId="0" borderId="24" xfId="0" applyFont="1" applyBorder="1" applyAlignment="1">
      <alignment horizontal="center" wrapText="1"/>
    </xf>
    <xf numFmtId="0" fontId="22" fillId="0" borderId="24" xfId="0" applyFont="1" applyBorder="1" applyAlignment="1">
      <alignment horizontal="center" wrapText="1"/>
    </xf>
    <xf numFmtId="0" fontId="21" fillId="0" borderId="24" xfId="0" applyFont="1" applyBorder="1" applyAlignment="1">
      <alignment horizontal="center" vertical="center" wrapText="1"/>
    </xf>
    <xf numFmtId="0" fontId="31" fillId="0" borderId="24" xfId="0" applyFont="1" applyBorder="1"/>
    <xf numFmtId="0" fontId="5" fillId="0" borderId="24" xfId="0" applyFont="1" applyBorder="1" applyAlignment="1">
      <alignment wrapText="1"/>
    </xf>
    <xf numFmtId="0" fontId="4" fillId="0" borderId="24" xfId="0" applyFont="1" applyBorder="1"/>
    <xf numFmtId="0" fontId="15" fillId="0" borderId="24" xfId="0" applyFont="1" applyBorder="1" applyAlignment="1">
      <alignment horizontal="center" wrapText="1"/>
    </xf>
    <xf numFmtId="0" fontId="22" fillId="12" borderId="24"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1" fillId="2" borderId="24" xfId="0" applyFont="1" applyFill="1" applyBorder="1" applyAlignment="1">
      <alignment vertical="center" wrapText="1"/>
    </xf>
    <xf numFmtId="0" fontId="22" fillId="13" borderId="32" xfId="0" applyFont="1" applyFill="1" applyBorder="1" applyAlignment="1">
      <alignment horizontal="center" vertical="center" wrapText="1"/>
    </xf>
    <xf numFmtId="0" fontId="22" fillId="13" borderId="33" xfId="0" applyFont="1" applyFill="1" applyBorder="1" applyAlignment="1">
      <alignment horizontal="center" vertical="center" wrapText="1"/>
    </xf>
    <xf numFmtId="0" fontId="22" fillId="13" borderId="34" xfId="0" applyFont="1" applyFill="1" applyBorder="1" applyAlignment="1">
      <alignment horizontal="center" vertical="center" wrapText="1"/>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31" xfId="0" applyFont="1" applyBorder="1" applyAlignment="1">
      <alignment horizontal="center" wrapText="1"/>
    </xf>
    <xf numFmtId="0" fontId="22" fillId="13" borderId="25" xfId="0" applyFont="1" applyFill="1" applyBorder="1" applyAlignment="1">
      <alignment horizontal="center" vertical="center" wrapText="1"/>
    </xf>
    <xf numFmtId="0" fontId="22" fillId="13" borderId="26"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7" fillId="2" borderId="24" xfId="0" applyFont="1" applyFill="1" applyBorder="1" applyAlignment="1">
      <alignment vertical="center" wrapText="1"/>
    </xf>
    <xf numFmtId="0" fontId="23" fillId="14" borderId="24" xfId="0" applyFont="1" applyFill="1" applyBorder="1" applyAlignment="1">
      <alignment horizontal="center" wrapText="1"/>
    </xf>
    <xf numFmtId="0" fontId="15" fillId="0" borderId="25" xfId="0" applyFont="1" applyBorder="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5" xfId="0" applyFont="1" applyBorder="1" applyAlignment="1">
      <alignment horizontal="center" wrapText="1"/>
    </xf>
    <xf numFmtId="0" fontId="15" fillId="0" borderId="26" xfId="0" applyFont="1" applyBorder="1" applyAlignment="1">
      <alignment horizontal="center" wrapText="1"/>
    </xf>
    <xf numFmtId="0" fontId="15" fillId="0" borderId="27" xfId="0" applyFont="1" applyBorder="1" applyAlignment="1">
      <alignment horizontal="center" wrapText="1"/>
    </xf>
    <xf numFmtId="0" fontId="22" fillId="17" borderId="37" xfId="0" applyFont="1" applyFill="1" applyBorder="1" applyAlignment="1">
      <alignment horizontal="center" vertical="center" wrapText="1"/>
    </xf>
    <xf numFmtId="0" fontId="22" fillId="17" borderId="38" xfId="0" applyFont="1" applyFill="1" applyBorder="1" applyAlignment="1">
      <alignment horizontal="center" vertical="center" wrapText="1"/>
    </xf>
    <xf numFmtId="0" fontId="22" fillId="17" borderId="39"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taconvencion-01@hotmail.com" TargetMode="External"/><Relationship Id="rId1" Type="http://schemas.openxmlformats.org/officeDocument/2006/relationships/hyperlink" Target="mailto:itaconvencion@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16"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81.5703125" customWidth="1"/>
    <col min="4" max="4" width="29.42578125" customWidth="1"/>
    <col min="17" max="17" width="14.42578125" customWidth="1"/>
    <col min="18" max="18" width="14.42578125" style="30"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3">
      <c r="A2" s="1"/>
      <c r="B2" s="111" t="s">
        <v>85</v>
      </c>
      <c r="C2" s="112"/>
      <c r="D2" s="1"/>
      <c r="E2" s="1"/>
      <c r="F2" s="1"/>
      <c r="G2" s="1"/>
      <c r="H2" s="1"/>
      <c r="I2" s="1"/>
      <c r="J2" s="1"/>
      <c r="K2" s="1"/>
      <c r="L2" s="1"/>
      <c r="M2" s="1"/>
      <c r="N2" s="1"/>
      <c r="O2" s="1"/>
      <c r="P2" s="1"/>
      <c r="Q2" s="1"/>
      <c r="R2" s="33">
        <v>1</v>
      </c>
      <c r="S2" s="33" t="s">
        <v>48</v>
      </c>
      <c r="T2" s="1"/>
      <c r="U2" s="21" t="s">
        <v>9</v>
      </c>
      <c r="V2" s="22">
        <v>656414</v>
      </c>
      <c r="W2" s="22">
        <v>1098</v>
      </c>
      <c r="X2" s="22">
        <v>325</v>
      </c>
      <c r="Y2" s="22">
        <v>27.6</v>
      </c>
      <c r="Z2" s="22">
        <v>1733</v>
      </c>
      <c r="AA2" s="23"/>
    </row>
    <row r="3" spans="1:27" ht="18" customHeight="1" thickTop="1" thickBot="1" x14ac:dyDescent="0.3">
      <c r="A3" s="3"/>
      <c r="B3" s="19" t="s">
        <v>50</v>
      </c>
      <c r="C3" s="34" t="s">
        <v>184</v>
      </c>
      <c r="D3" s="4"/>
      <c r="E3" s="1"/>
      <c r="F3" s="1"/>
      <c r="G3" s="1"/>
      <c r="H3" s="1"/>
      <c r="I3" s="1"/>
      <c r="J3" s="1"/>
      <c r="K3" s="1"/>
      <c r="L3" s="1"/>
      <c r="M3" s="1"/>
      <c r="N3" s="1"/>
      <c r="O3" s="1"/>
      <c r="P3" s="1"/>
      <c r="Q3" s="1"/>
      <c r="R3" s="33">
        <v>2</v>
      </c>
      <c r="S3" s="33" t="s">
        <v>47</v>
      </c>
      <c r="T3" s="1"/>
      <c r="U3" s="24">
        <v>54003</v>
      </c>
      <c r="V3" s="31" t="s">
        <v>10</v>
      </c>
      <c r="W3" s="20">
        <v>38363</v>
      </c>
      <c r="X3" s="20">
        <v>917</v>
      </c>
      <c r="Y3" s="20">
        <v>1395</v>
      </c>
      <c r="Z3" s="20">
        <v>20.6</v>
      </c>
      <c r="AA3" s="25">
        <v>1810</v>
      </c>
    </row>
    <row r="4" spans="1:27" ht="18" customHeight="1" thickTop="1" thickBot="1" x14ac:dyDescent="0.3">
      <c r="A4" s="3"/>
      <c r="B4" s="19" t="s">
        <v>58</v>
      </c>
      <c r="C4" s="34" t="s">
        <v>185</v>
      </c>
      <c r="D4" s="4"/>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3">
      <c r="A5" s="3"/>
      <c r="B5" s="19" t="s">
        <v>51</v>
      </c>
      <c r="C5" s="5" t="s">
        <v>17</v>
      </c>
      <c r="D5" s="4"/>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43.5" customHeight="1" thickTop="1" thickBot="1" x14ac:dyDescent="0.3">
      <c r="A6" s="3"/>
      <c r="B6" s="19" t="s">
        <v>103</v>
      </c>
      <c r="C6" s="34" t="s">
        <v>186</v>
      </c>
      <c r="D6" s="4"/>
      <c r="E6" s="1"/>
      <c r="F6" s="1"/>
      <c r="G6" s="1"/>
      <c r="H6" s="1"/>
      <c r="I6" s="1"/>
      <c r="J6" s="1"/>
      <c r="K6" s="1"/>
      <c r="L6" s="1"/>
      <c r="M6" s="1"/>
      <c r="N6" s="1"/>
      <c r="O6" s="1"/>
      <c r="P6" s="1"/>
      <c r="Q6" s="1"/>
      <c r="R6" s="33" t="s">
        <v>49</v>
      </c>
      <c r="T6" s="1"/>
      <c r="U6" s="24">
        <v>54099</v>
      </c>
      <c r="V6" s="31" t="s">
        <v>12</v>
      </c>
      <c r="W6" s="20">
        <v>7020</v>
      </c>
      <c r="X6" s="20">
        <v>171</v>
      </c>
      <c r="Y6" s="20">
        <v>1058</v>
      </c>
      <c r="Z6" s="20">
        <v>23.9</v>
      </c>
      <c r="AA6" s="25">
        <v>1759</v>
      </c>
    </row>
    <row r="7" spans="1:27" ht="32.25" customHeight="1" thickTop="1" thickBot="1" x14ac:dyDescent="0.25">
      <c r="A7" s="3"/>
      <c r="B7" s="35" t="s">
        <v>102</v>
      </c>
      <c r="C7" s="34" t="s">
        <v>104</v>
      </c>
      <c r="D7" s="4"/>
      <c r="E7" s="1"/>
      <c r="F7" s="1"/>
      <c r="G7" s="1"/>
      <c r="H7" s="1"/>
      <c r="I7" s="1"/>
      <c r="J7" s="1"/>
      <c r="K7" s="1"/>
      <c r="L7" s="1"/>
      <c r="M7" s="1"/>
      <c r="N7" s="1"/>
      <c r="O7" s="1"/>
      <c r="P7" s="1"/>
      <c r="Q7" s="1"/>
      <c r="R7"/>
      <c r="S7" s="33"/>
      <c r="T7" s="1"/>
      <c r="U7" s="24">
        <v>54109</v>
      </c>
      <c r="V7" s="31" t="s">
        <v>13</v>
      </c>
      <c r="W7" s="20">
        <v>4570</v>
      </c>
      <c r="X7" s="20">
        <v>263</v>
      </c>
      <c r="Y7" s="20">
        <v>1100</v>
      </c>
      <c r="Z7" s="20">
        <v>23.3</v>
      </c>
      <c r="AA7" s="25">
        <v>1870</v>
      </c>
    </row>
    <row r="8" spans="1:27" ht="21" customHeight="1" thickTop="1" thickBot="1" x14ac:dyDescent="0.25">
      <c r="A8" s="3"/>
      <c r="B8" s="36" t="s">
        <v>56</v>
      </c>
      <c r="C8" s="109" t="s">
        <v>234</v>
      </c>
      <c r="D8" s="4"/>
      <c r="E8" s="1"/>
      <c r="F8" s="1"/>
      <c r="G8" s="1"/>
      <c r="H8" s="1"/>
      <c r="I8" s="1"/>
      <c r="J8" s="1"/>
      <c r="K8" s="1"/>
      <c r="L8" s="1"/>
      <c r="M8" s="1"/>
      <c r="N8" s="1"/>
      <c r="O8" s="1"/>
      <c r="P8" s="1"/>
      <c r="Q8" s="1"/>
      <c r="R8" s="33"/>
      <c r="S8" s="33"/>
      <c r="T8" s="1"/>
      <c r="U8" s="24">
        <v>54128</v>
      </c>
      <c r="V8" s="31" t="s">
        <v>14</v>
      </c>
      <c r="W8" s="20">
        <v>11008</v>
      </c>
      <c r="X8" s="20">
        <v>1058</v>
      </c>
      <c r="Y8" s="20">
        <v>2020</v>
      </c>
      <c r="Z8" s="20">
        <v>16.7</v>
      </c>
      <c r="AA8" s="25">
        <v>1811</v>
      </c>
    </row>
    <row r="9" spans="1:27" ht="19.5" customHeight="1" thickTop="1" thickBot="1" x14ac:dyDescent="0.25">
      <c r="A9" s="3"/>
      <c r="B9" s="36" t="s">
        <v>57</v>
      </c>
      <c r="C9" s="99" t="s">
        <v>187</v>
      </c>
      <c r="D9" s="4"/>
      <c r="E9" s="1"/>
      <c r="F9" s="1"/>
      <c r="G9" s="1"/>
      <c r="H9" s="1"/>
      <c r="I9" s="1"/>
      <c r="J9" s="1"/>
      <c r="K9" s="1"/>
      <c r="L9" s="1"/>
      <c r="M9" s="1"/>
      <c r="N9" s="1"/>
      <c r="O9" s="1"/>
      <c r="P9" s="1"/>
      <c r="Q9" s="1"/>
      <c r="R9" s="33"/>
      <c r="S9" s="33"/>
      <c r="T9" s="1"/>
      <c r="U9" s="24">
        <v>54125</v>
      </c>
      <c r="V9" s="31" t="s">
        <v>15</v>
      </c>
      <c r="W9" s="20">
        <v>1873</v>
      </c>
      <c r="X9" s="20">
        <v>135</v>
      </c>
      <c r="Y9" s="20">
        <v>2400</v>
      </c>
      <c r="Z9" s="20">
        <v>15.4</v>
      </c>
      <c r="AA9" s="25">
        <v>1760</v>
      </c>
    </row>
    <row r="10" spans="1:27" ht="32.25" customHeight="1" thickTop="1" thickBot="1" x14ac:dyDescent="0.25">
      <c r="A10" s="3"/>
      <c r="B10" s="37" t="s">
        <v>52</v>
      </c>
      <c r="C10" s="105" t="s">
        <v>47</v>
      </c>
      <c r="D10" s="4"/>
      <c r="E10" s="1"/>
      <c r="F10" s="1"/>
      <c r="G10" s="1"/>
      <c r="H10" s="1"/>
      <c r="I10" s="1"/>
      <c r="J10" s="1"/>
      <c r="K10" s="1"/>
      <c r="L10" s="1"/>
      <c r="M10" s="1"/>
      <c r="N10" s="1"/>
      <c r="O10" s="1"/>
      <c r="P10" s="1"/>
      <c r="Q10" s="1"/>
      <c r="T10" s="1"/>
      <c r="U10" s="24">
        <v>54172</v>
      </c>
      <c r="V10" s="31" t="s">
        <v>16</v>
      </c>
      <c r="W10" s="20">
        <v>16513</v>
      </c>
      <c r="X10" s="20">
        <v>187</v>
      </c>
      <c r="Y10" s="20">
        <v>1230</v>
      </c>
      <c r="Z10" s="20">
        <v>20</v>
      </c>
      <c r="AA10" s="25">
        <v>1535</v>
      </c>
    </row>
    <row r="11" spans="1:27" ht="32.25" customHeight="1" thickTop="1" thickBot="1" x14ac:dyDescent="0.25">
      <c r="A11" s="3"/>
      <c r="B11" s="37" t="s">
        <v>55</v>
      </c>
      <c r="C11" s="105" t="s">
        <v>49</v>
      </c>
      <c r="D11" s="4"/>
      <c r="E11" s="1"/>
      <c r="F11" s="1"/>
      <c r="G11" s="1"/>
      <c r="H11" s="1"/>
      <c r="I11" s="1"/>
      <c r="J11" s="1"/>
      <c r="K11" s="1"/>
      <c r="L11" s="1"/>
      <c r="M11" s="1"/>
      <c r="N11" s="1"/>
      <c r="O11" s="1"/>
      <c r="P11" s="1"/>
      <c r="Q11" s="1"/>
      <c r="S11" s="1"/>
      <c r="T11" s="1"/>
      <c r="U11" s="24">
        <v>54206</v>
      </c>
      <c r="V11" s="31" t="s">
        <v>17</v>
      </c>
      <c r="W11" s="20">
        <v>13296</v>
      </c>
      <c r="X11" s="20">
        <v>907</v>
      </c>
      <c r="Y11" s="20">
        <v>1020</v>
      </c>
      <c r="Z11" s="20">
        <v>21.9</v>
      </c>
      <c r="AA11" s="25">
        <v>1829</v>
      </c>
    </row>
    <row r="12" spans="1:27" ht="32.25" customHeight="1" thickTop="1" thickBot="1" x14ac:dyDescent="0.25">
      <c r="A12" s="1"/>
      <c r="B12" s="37" t="s">
        <v>53</v>
      </c>
      <c r="C12" s="106">
        <v>742</v>
      </c>
      <c r="D12" s="1"/>
      <c r="E12" s="1"/>
      <c r="F12" s="1"/>
      <c r="G12" s="1"/>
      <c r="H12" s="1"/>
      <c r="I12" s="1"/>
      <c r="J12" s="1"/>
      <c r="K12" s="1"/>
      <c r="L12" s="1"/>
      <c r="M12" s="1"/>
      <c r="N12" s="1"/>
      <c r="O12" s="1"/>
      <c r="P12" s="1"/>
      <c r="Q12" s="1"/>
      <c r="R12" s="29"/>
      <c r="S12" s="1"/>
      <c r="T12" s="1"/>
      <c r="U12" s="24">
        <v>54223</v>
      </c>
      <c r="V12" s="31" t="s">
        <v>18</v>
      </c>
      <c r="W12" s="20">
        <v>7625</v>
      </c>
      <c r="X12" s="20">
        <v>367</v>
      </c>
      <c r="Y12" s="20">
        <v>1300</v>
      </c>
      <c r="Z12" s="20">
        <v>20.5</v>
      </c>
      <c r="AA12" s="25">
        <v>1780</v>
      </c>
    </row>
    <row r="13" spans="1:27" ht="19.5" customHeight="1" thickTop="1" thickBot="1" x14ac:dyDescent="0.25">
      <c r="A13" s="1"/>
      <c r="B13" s="35" t="s">
        <v>54</v>
      </c>
      <c r="C13" s="106">
        <v>54</v>
      </c>
      <c r="D13" s="1"/>
      <c r="E13" s="1"/>
      <c r="F13" s="1"/>
      <c r="G13" s="1"/>
      <c r="H13" s="1"/>
      <c r="I13" s="1"/>
      <c r="J13" s="1"/>
      <c r="K13" s="1"/>
      <c r="L13" s="1"/>
      <c r="M13" s="1"/>
      <c r="N13" s="1"/>
      <c r="O13" s="1"/>
      <c r="P13" s="1"/>
      <c r="Q13" s="1"/>
      <c r="R13" s="29"/>
      <c r="S13" s="1"/>
      <c r="T13" s="1"/>
      <c r="U13" s="24">
        <v>54239</v>
      </c>
      <c r="V13" s="31" t="s">
        <v>19</v>
      </c>
      <c r="W13" s="20">
        <v>3735</v>
      </c>
      <c r="X13" s="20">
        <v>170</v>
      </c>
      <c r="Y13" s="20">
        <v>950</v>
      </c>
      <c r="Z13" s="20">
        <v>24</v>
      </c>
      <c r="AA13" s="25">
        <v>1890</v>
      </c>
    </row>
    <row r="14" spans="1:27" ht="19.5" customHeight="1" thickTop="1" thickBot="1" x14ac:dyDescent="0.25">
      <c r="A14" s="1"/>
      <c r="B14" s="35" t="s">
        <v>59</v>
      </c>
      <c r="C14" s="106">
        <v>2</v>
      </c>
      <c r="D14" s="1"/>
      <c r="E14" s="1"/>
      <c r="F14" s="1"/>
      <c r="G14" s="1"/>
      <c r="H14" s="1"/>
      <c r="I14" s="1"/>
      <c r="J14" s="1"/>
      <c r="K14" s="1"/>
      <c r="L14" s="1"/>
      <c r="M14" s="1"/>
      <c r="N14" s="1"/>
      <c r="O14" s="1"/>
      <c r="P14" s="1"/>
      <c r="Q14" s="1"/>
      <c r="R14" s="29"/>
      <c r="S14" s="1"/>
      <c r="T14" s="1"/>
      <c r="U14" s="24">
        <v>54250</v>
      </c>
      <c r="V14" s="31" t="s">
        <v>20</v>
      </c>
      <c r="W14" s="20">
        <v>10974</v>
      </c>
      <c r="X14" s="20">
        <v>687</v>
      </c>
      <c r="Y14" s="20">
        <v>150</v>
      </c>
      <c r="Z14" s="20">
        <v>26.8</v>
      </c>
      <c r="AA14" s="25">
        <v>1943</v>
      </c>
    </row>
    <row r="15" spans="1:27" ht="19.5" customHeight="1" thickTop="1" thickBot="1" x14ac:dyDescent="0.25">
      <c r="A15" s="1"/>
      <c r="B15" s="113" t="s">
        <v>60</v>
      </c>
      <c r="C15" s="114"/>
      <c r="D15" s="1"/>
      <c r="E15" s="1"/>
      <c r="F15" s="1"/>
      <c r="G15" s="1"/>
      <c r="H15" s="1"/>
      <c r="I15" s="1"/>
      <c r="J15" s="1"/>
      <c r="K15" s="1"/>
      <c r="L15" s="1"/>
      <c r="M15" s="1"/>
      <c r="N15" s="1"/>
      <c r="O15" s="1"/>
      <c r="P15" s="1"/>
      <c r="Q15" s="1"/>
      <c r="R15" s="29"/>
      <c r="S15" s="1"/>
      <c r="T15" s="1"/>
      <c r="U15" s="24">
        <v>54261</v>
      </c>
      <c r="V15" s="31" t="s">
        <v>21</v>
      </c>
      <c r="W15" s="20">
        <v>23107</v>
      </c>
      <c r="X15" s="20">
        <v>528</v>
      </c>
      <c r="Y15" s="20">
        <v>204</v>
      </c>
      <c r="Z15" s="20">
        <v>27.2</v>
      </c>
      <c r="AA15" s="25">
        <v>1750</v>
      </c>
    </row>
    <row r="16" spans="1:27" ht="30.75" customHeight="1" thickTop="1" thickBot="1" x14ac:dyDescent="0.25">
      <c r="A16" s="1"/>
      <c r="B16" s="35" t="s">
        <v>61</v>
      </c>
      <c r="C16" s="110" t="s">
        <v>235</v>
      </c>
      <c r="D16" s="1"/>
      <c r="E16" s="1"/>
      <c r="F16" s="1"/>
      <c r="G16" s="1"/>
      <c r="H16" s="1"/>
      <c r="I16" s="1"/>
      <c r="J16" s="1"/>
      <c r="K16" s="1"/>
      <c r="L16" s="1"/>
      <c r="M16" s="1"/>
      <c r="N16" s="1"/>
      <c r="O16" s="1"/>
      <c r="P16" s="1"/>
      <c r="Q16" s="1"/>
      <c r="R16" s="29"/>
      <c r="S16" s="1"/>
      <c r="T16" s="1"/>
      <c r="U16" s="24">
        <v>54313</v>
      </c>
      <c r="V16" s="31" t="s">
        <v>22</v>
      </c>
      <c r="W16" s="20">
        <v>5512</v>
      </c>
      <c r="X16" s="20">
        <v>145</v>
      </c>
      <c r="Y16" s="20">
        <v>1047</v>
      </c>
      <c r="Z16" s="20">
        <v>22.4</v>
      </c>
      <c r="AA16" s="25">
        <v>1857</v>
      </c>
    </row>
    <row r="17" spans="1:27" ht="18.75" customHeight="1" thickTop="1" thickBot="1" x14ac:dyDescent="0.3">
      <c r="A17" s="1"/>
      <c r="B17" s="19" t="s">
        <v>63</v>
      </c>
      <c r="C17" s="106" t="s">
        <v>236</v>
      </c>
      <c r="D17" s="1"/>
      <c r="E17" s="1"/>
      <c r="F17" s="1"/>
      <c r="G17" s="1"/>
      <c r="H17" s="1"/>
      <c r="I17" s="1"/>
      <c r="J17" s="1"/>
      <c r="K17" s="1"/>
      <c r="L17" s="1"/>
      <c r="M17" s="1"/>
      <c r="N17" s="1"/>
      <c r="O17" s="1"/>
      <c r="P17" s="1"/>
      <c r="Q17" s="1"/>
      <c r="R17" s="29"/>
      <c r="S17" s="1"/>
      <c r="T17" s="1"/>
      <c r="U17" s="24">
        <v>54344</v>
      </c>
      <c r="V17" s="31" t="s">
        <v>23</v>
      </c>
      <c r="W17" s="20">
        <v>10722</v>
      </c>
      <c r="X17" s="20">
        <v>597</v>
      </c>
      <c r="Y17" s="20">
        <v>1000</v>
      </c>
      <c r="Z17" s="20">
        <v>22.8</v>
      </c>
      <c r="AA17" s="25">
        <v>1780</v>
      </c>
    </row>
    <row r="18" spans="1:27" ht="21" customHeight="1" thickTop="1" thickBot="1" x14ac:dyDescent="0.25">
      <c r="A18" s="1"/>
      <c r="B18" s="35" t="s">
        <v>62</v>
      </c>
      <c r="C18" s="108" t="s">
        <v>212</v>
      </c>
      <c r="D18" s="1"/>
      <c r="E18" s="1"/>
      <c r="F18" s="1"/>
      <c r="G18" s="1"/>
      <c r="H18" s="1"/>
      <c r="I18" s="1"/>
      <c r="J18" s="1"/>
      <c r="K18" s="1"/>
      <c r="L18" s="1"/>
      <c r="M18" s="1"/>
      <c r="N18" s="1"/>
      <c r="O18" s="1"/>
      <c r="P18" s="1"/>
      <c r="Q18" s="1"/>
      <c r="R18" s="29"/>
      <c r="S18" s="1"/>
      <c r="T18" s="1"/>
      <c r="U18" s="24">
        <v>54347</v>
      </c>
      <c r="V18" s="31"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29"/>
      <c r="S19" s="1"/>
      <c r="T19" s="1"/>
      <c r="U19" s="24">
        <v>54385</v>
      </c>
      <c r="V19" s="31"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29"/>
      <c r="S20" s="1"/>
      <c r="T20" s="1"/>
      <c r="U20" s="24">
        <v>54398</v>
      </c>
      <c r="V20" s="31"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29"/>
      <c r="S21" s="1"/>
      <c r="T21" s="1"/>
      <c r="U21" s="24">
        <v>54377</v>
      </c>
      <c r="V21" s="31"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29"/>
      <c r="S22" s="1"/>
      <c r="T22" s="1"/>
      <c r="U22" s="24">
        <v>54405</v>
      </c>
      <c r="V22" s="31"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29"/>
      <c r="S23" s="1"/>
      <c r="T23" s="1"/>
      <c r="U23" s="24">
        <v>54418</v>
      </c>
      <c r="V23" s="31" t="s">
        <v>29</v>
      </c>
      <c r="W23" s="20">
        <v>3362</v>
      </c>
      <c r="X23" s="20">
        <v>86</v>
      </c>
      <c r="Y23" s="20">
        <v>1411</v>
      </c>
      <c r="Z23" s="20">
        <v>19.899999999999999</v>
      </c>
      <c r="AA23" s="25">
        <v>1905</v>
      </c>
    </row>
    <row r="24" spans="1:27" thickTop="1" thickBot="1" x14ac:dyDescent="0.25">
      <c r="A24" s="1"/>
      <c r="B24" s="43"/>
      <c r="C24" s="1"/>
      <c r="D24" s="1"/>
      <c r="E24" s="1"/>
      <c r="F24" s="1"/>
      <c r="G24" s="1"/>
      <c r="H24" s="1"/>
      <c r="I24" s="1"/>
      <c r="J24" s="1"/>
      <c r="K24" s="1"/>
      <c r="L24" s="1"/>
      <c r="M24" s="1"/>
      <c r="N24" s="1"/>
      <c r="O24" s="1"/>
      <c r="P24" s="1"/>
      <c r="Q24" s="1"/>
      <c r="R24" s="29"/>
      <c r="S24" s="1"/>
      <c r="T24" s="1"/>
      <c r="U24" s="24">
        <v>54480</v>
      </c>
      <c r="V24" s="31" t="s">
        <v>30</v>
      </c>
      <c r="W24" s="20">
        <v>3747</v>
      </c>
      <c r="X24" s="20">
        <v>156</v>
      </c>
      <c r="Y24" s="20">
        <v>2600</v>
      </c>
      <c r="Z24" s="20">
        <v>13.1</v>
      </c>
      <c r="AA24" s="25">
        <v>1841</v>
      </c>
    </row>
    <row r="25" spans="1:27" thickTop="1" thickBot="1" x14ac:dyDescent="0.25">
      <c r="A25" s="1"/>
      <c r="B25" s="43"/>
      <c r="C25" s="1"/>
      <c r="D25" s="1"/>
      <c r="E25" s="1"/>
      <c r="F25" s="1"/>
      <c r="G25" s="1"/>
      <c r="H25" s="1"/>
      <c r="I25" s="1"/>
      <c r="J25" s="1"/>
      <c r="K25" s="1"/>
      <c r="L25" s="1"/>
      <c r="M25" s="1"/>
      <c r="N25" s="1"/>
      <c r="O25" s="1"/>
      <c r="P25" s="1"/>
      <c r="Q25" s="1"/>
      <c r="R25" s="29"/>
      <c r="S25" s="1"/>
      <c r="T25" s="1"/>
      <c r="U25" s="24">
        <v>54498</v>
      </c>
      <c r="V25" s="31"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29"/>
      <c r="S26" s="1"/>
      <c r="T26" s="1"/>
      <c r="U26" s="24">
        <v>54518</v>
      </c>
      <c r="V26" s="31"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29"/>
      <c r="S27" s="1"/>
      <c r="T27" s="1"/>
      <c r="U27" s="24">
        <v>54520</v>
      </c>
      <c r="V27" s="31"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29"/>
      <c r="S28" s="1"/>
      <c r="T28" s="1"/>
      <c r="U28" s="24">
        <v>54553</v>
      </c>
      <c r="V28" s="31"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29"/>
      <c r="S29" s="1"/>
      <c r="T29" s="1"/>
      <c r="U29" s="24">
        <v>54599</v>
      </c>
      <c r="V29" s="31"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29"/>
      <c r="S30" s="1"/>
      <c r="T30" s="1"/>
      <c r="U30" s="24">
        <v>54660</v>
      </c>
      <c r="V30" s="31"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29"/>
      <c r="S31" s="1"/>
      <c r="T31" s="1"/>
      <c r="U31" s="24">
        <v>54670</v>
      </c>
      <c r="V31" s="31"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29"/>
      <c r="S32" s="1"/>
      <c r="T32" s="1"/>
      <c r="U32" s="24">
        <v>54673</v>
      </c>
      <c r="V32" s="31"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29"/>
      <c r="S33" s="1"/>
      <c r="T33" s="1"/>
      <c r="U33" s="24">
        <v>54680</v>
      </c>
      <c r="V33" s="31"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29"/>
      <c r="S34" s="1"/>
      <c r="T34" s="1"/>
      <c r="U34" s="24">
        <v>54743</v>
      </c>
      <c r="V34" s="31"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29"/>
      <c r="S35" s="1"/>
      <c r="T35" s="1"/>
      <c r="U35" s="24">
        <v>54720</v>
      </c>
      <c r="V35" s="31"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29"/>
      <c r="S36" s="1"/>
      <c r="T36" s="1"/>
      <c r="U36" s="24">
        <v>54800</v>
      </c>
      <c r="V36" s="31"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29"/>
      <c r="S37" s="1"/>
      <c r="T37" s="1"/>
      <c r="U37" s="24">
        <v>54810</v>
      </c>
      <c r="V37" s="31"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29"/>
      <c r="S38" s="1"/>
      <c r="T38" s="1"/>
      <c r="U38" s="24">
        <v>54820</v>
      </c>
      <c r="V38" s="31"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29"/>
      <c r="S39" s="1"/>
      <c r="T39" s="1"/>
      <c r="U39" s="24">
        <v>54871</v>
      </c>
      <c r="V39" s="31"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29"/>
      <c r="S40" s="1"/>
      <c r="T40" s="1"/>
      <c r="U40" s="26">
        <v>54874</v>
      </c>
      <c r="V40" s="32"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29"/>
      <c r="S41" s="1"/>
      <c r="T41" s="1"/>
    </row>
    <row r="42" spans="1:27" ht="14.25" x14ac:dyDescent="0.2">
      <c r="A42" s="1"/>
      <c r="B42" s="1"/>
      <c r="C42" s="1"/>
      <c r="D42" s="1"/>
      <c r="E42" s="1"/>
      <c r="F42" s="1"/>
      <c r="G42" s="1"/>
      <c r="H42" s="1"/>
      <c r="I42" s="1"/>
      <c r="J42" s="1"/>
      <c r="K42" s="1"/>
      <c r="L42" s="1"/>
      <c r="M42" s="1"/>
      <c r="N42" s="1"/>
      <c r="O42" s="1"/>
      <c r="P42" s="1"/>
      <c r="Q42" s="1"/>
      <c r="R42" s="29"/>
      <c r="S42" s="1"/>
      <c r="T42" s="1"/>
    </row>
    <row r="43" spans="1:27" ht="14.25" x14ac:dyDescent="0.2">
      <c r="A43" s="1"/>
      <c r="B43" s="1"/>
      <c r="C43" s="1"/>
      <c r="D43" s="1"/>
      <c r="E43" s="1"/>
      <c r="F43" s="1"/>
      <c r="G43" s="1"/>
      <c r="H43" s="1"/>
      <c r="I43" s="1"/>
      <c r="J43" s="1"/>
      <c r="K43" s="1"/>
      <c r="L43" s="1"/>
      <c r="M43" s="1"/>
      <c r="N43" s="1"/>
      <c r="O43" s="1"/>
      <c r="P43" s="1"/>
      <c r="Q43" s="1"/>
      <c r="R43" s="29"/>
      <c r="S43" s="1"/>
      <c r="T43" s="1"/>
    </row>
    <row r="44" spans="1:27" ht="14.25" x14ac:dyDescent="0.2">
      <c r="A44" s="1"/>
      <c r="B44" s="1"/>
      <c r="C44" s="1"/>
      <c r="D44" s="1"/>
      <c r="E44" s="1"/>
      <c r="F44" s="1"/>
      <c r="G44" s="1"/>
      <c r="H44" s="1"/>
      <c r="I44" s="1"/>
      <c r="J44" s="1"/>
      <c r="K44" s="1"/>
      <c r="L44" s="1"/>
      <c r="M44" s="1"/>
      <c r="N44" s="1"/>
      <c r="O44" s="1"/>
      <c r="P44" s="1"/>
      <c r="Q44" s="1"/>
      <c r="R44" s="29"/>
      <c r="S44" s="1"/>
      <c r="T44" s="1"/>
    </row>
    <row r="45" spans="1:27" ht="14.25" x14ac:dyDescent="0.2">
      <c r="A45" s="1"/>
      <c r="B45" s="1"/>
      <c r="C45" s="1"/>
      <c r="D45" s="1"/>
      <c r="E45" s="1"/>
      <c r="F45" s="1"/>
      <c r="G45" s="1"/>
      <c r="H45" s="1"/>
      <c r="I45" s="1"/>
      <c r="J45" s="1"/>
      <c r="K45" s="1"/>
      <c r="L45" s="1"/>
      <c r="M45" s="1"/>
      <c r="N45" s="1"/>
      <c r="O45" s="1"/>
      <c r="P45" s="1"/>
      <c r="Q45" s="1"/>
      <c r="R45" s="29"/>
      <c r="S45" s="1"/>
      <c r="T45" s="1"/>
    </row>
    <row r="46" spans="1:27" ht="14.25" x14ac:dyDescent="0.2">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abSelected="1" topLeftCell="A7"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9"/>
      <c r="C2" s="117" t="s">
        <v>86</v>
      </c>
      <c r="D2" s="118"/>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8"/>
      <c r="C3" s="115" t="s">
        <v>179</v>
      </c>
      <c r="D3" s="90" t="s">
        <v>118</v>
      </c>
      <c r="E3" s="4"/>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8"/>
      <c r="C4" s="115"/>
      <c r="D4" s="90" t="s">
        <v>213</v>
      </c>
      <c r="E4" s="4"/>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8"/>
      <c r="C5" s="115" t="s">
        <v>88</v>
      </c>
      <c r="D5" s="91" t="s">
        <v>89</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8"/>
      <c r="C6" s="116"/>
      <c r="D6" s="92" t="s">
        <v>214</v>
      </c>
      <c r="E6" s="4"/>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8"/>
      <c r="C7" s="116"/>
      <c r="D7" s="92" t="s">
        <v>215</v>
      </c>
      <c r="E7" s="4"/>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8"/>
      <c r="C8" s="116"/>
      <c r="D8" s="92" t="s">
        <v>188</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8"/>
      <c r="C9" s="115" t="s">
        <v>90</v>
      </c>
      <c r="D9" s="91" t="s">
        <v>91</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8"/>
      <c r="C10" s="116"/>
      <c r="D10" s="92" t="s">
        <v>216</v>
      </c>
      <c r="E10" s="4"/>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8"/>
      <c r="C11" s="116"/>
      <c r="D11" s="92" t="s">
        <v>189</v>
      </c>
      <c r="E11" s="4"/>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8"/>
      <c r="C12" s="116"/>
      <c r="D12" s="92" t="s">
        <v>217</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0"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9" t="s">
        <v>92</v>
      </c>
      <c r="C4" s="120"/>
      <c r="D4" s="4"/>
      <c r="E4" s="1"/>
      <c r="F4" s="1"/>
      <c r="G4" s="1"/>
      <c r="H4" s="1"/>
      <c r="I4" s="1"/>
      <c r="J4" s="44" t="s">
        <v>109</v>
      </c>
      <c r="K4" s="1"/>
      <c r="L4" s="68">
        <v>0</v>
      </c>
      <c r="M4" s="1"/>
      <c r="N4" s="1"/>
      <c r="O4" s="1"/>
      <c r="P4" s="1"/>
      <c r="Q4" s="1"/>
      <c r="R4" s="1"/>
      <c r="S4" s="1"/>
      <c r="T4" s="1"/>
      <c r="U4" s="1"/>
      <c r="V4" s="1"/>
      <c r="W4" s="1"/>
      <c r="X4" s="1"/>
      <c r="Y4" s="1"/>
      <c r="Z4" s="1"/>
    </row>
    <row r="5" spans="1:26" ht="135.75" customHeight="1" thickTop="1" thickBot="1" x14ac:dyDescent="0.3">
      <c r="A5" s="3"/>
      <c r="B5" s="65" t="s">
        <v>87</v>
      </c>
      <c r="C5" s="41" t="s">
        <v>190</v>
      </c>
      <c r="D5" s="4"/>
      <c r="E5" s="1"/>
      <c r="F5" s="44" t="s">
        <v>93</v>
      </c>
      <c r="G5" s="1"/>
      <c r="H5" s="45" t="s">
        <v>98</v>
      </c>
      <c r="I5" s="1"/>
      <c r="J5" s="46" t="s">
        <v>64</v>
      </c>
      <c r="K5" s="1"/>
      <c r="L5" s="47" t="s">
        <v>117</v>
      </c>
      <c r="M5" s="1"/>
      <c r="N5" s="43"/>
      <c r="O5" s="1"/>
      <c r="P5" s="1"/>
      <c r="Q5" s="1"/>
      <c r="R5" s="1"/>
      <c r="S5" s="1"/>
      <c r="T5" s="1"/>
      <c r="U5" s="1"/>
      <c r="V5" s="1"/>
      <c r="W5" s="1"/>
      <c r="X5" s="1"/>
      <c r="Y5" s="1"/>
      <c r="Z5" s="1"/>
    </row>
    <row r="6" spans="1:26" ht="52.5" customHeight="1" thickTop="1" thickBot="1" x14ac:dyDescent="0.25">
      <c r="A6" s="3"/>
      <c r="B6" s="89" t="s">
        <v>175</v>
      </c>
      <c r="C6" s="100" t="s">
        <v>94</v>
      </c>
      <c r="D6" s="4"/>
      <c r="E6" s="1"/>
      <c r="F6" s="44" t="s">
        <v>94</v>
      </c>
      <c r="G6" s="1"/>
      <c r="H6" s="45" t="s">
        <v>99</v>
      </c>
      <c r="I6" s="1"/>
      <c r="J6" s="46" t="s">
        <v>65</v>
      </c>
      <c r="K6" s="1"/>
      <c r="L6" s="47" t="s">
        <v>68</v>
      </c>
      <c r="M6" s="1"/>
      <c r="N6" s="43"/>
      <c r="O6" s="1"/>
      <c r="P6" s="1"/>
      <c r="Q6" s="1"/>
      <c r="R6" s="1"/>
      <c r="S6" s="1"/>
      <c r="T6" s="1"/>
      <c r="U6" s="1"/>
      <c r="V6" s="1"/>
      <c r="W6" s="1"/>
      <c r="X6" s="1"/>
      <c r="Y6" s="1"/>
      <c r="Z6" s="1"/>
    </row>
    <row r="7" spans="1:26" ht="68.25" customHeight="1" thickTop="1" thickBot="1" x14ac:dyDescent="0.25">
      <c r="A7" s="3"/>
      <c r="B7" s="42" t="s">
        <v>115</v>
      </c>
      <c r="C7" s="101" t="s">
        <v>107</v>
      </c>
      <c r="D7" s="4"/>
      <c r="E7" s="1"/>
      <c r="F7" s="44" t="s">
        <v>95</v>
      </c>
      <c r="G7" s="1"/>
      <c r="H7" s="45" t="s">
        <v>100</v>
      </c>
      <c r="I7" s="1"/>
      <c r="J7" s="46" t="s">
        <v>66</v>
      </c>
      <c r="K7" s="1"/>
      <c r="L7" s="47" t="s">
        <v>69</v>
      </c>
      <c r="M7" s="1"/>
      <c r="N7" s="43" t="s">
        <v>122</v>
      </c>
      <c r="O7" s="1"/>
      <c r="P7" s="1"/>
      <c r="Q7" s="1"/>
      <c r="R7" s="1"/>
      <c r="S7" s="1"/>
      <c r="T7" s="1"/>
      <c r="U7" s="1"/>
      <c r="V7" s="1"/>
      <c r="W7" s="1"/>
      <c r="X7" s="1"/>
      <c r="Y7" s="1"/>
      <c r="Z7" s="1"/>
    </row>
    <row r="8" spans="1:26" ht="65.25" customHeight="1" thickTop="1" thickBot="1" x14ac:dyDescent="0.25">
      <c r="A8" s="3"/>
      <c r="B8" s="42" t="s">
        <v>108</v>
      </c>
      <c r="C8" s="102" t="s">
        <v>110</v>
      </c>
      <c r="D8" s="4"/>
      <c r="E8" s="1"/>
      <c r="F8" s="44" t="s">
        <v>96</v>
      </c>
      <c r="G8" s="1"/>
      <c r="H8" s="45" t="s">
        <v>101</v>
      </c>
      <c r="I8" s="1"/>
      <c r="J8" s="46" t="s">
        <v>67</v>
      </c>
      <c r="K8" s="1"/>
      <c r="L8" s="47" t="s">
        <v>70</v>
      </c>
      <c r="M8" s="1"/>
      <c r="N8" s="43" t="s">
        <v>123</v>
      </c>
      <c r="O8" s="1"/>
      <c r="P8" s="1"/>
      <c r="Q8" s="1"/>
      <c r="R8" s="1"/>
      <c r="S8" s="1"/>
      <c r="T8" s="1"/>
      <c r="U8" s="1"/>
      <c r="V8" s="1"/>
      <c r="W8" s="1"/>
      <c r="X8" s="1"/>
      <c r="Y8" s="1"/>
      <c r="Z8" s="1"/>
    </row>
    <row r="9" spans="1:26" ht="65.25" customHeight="1" thickTop="1" thickBot="1" x14ac:dyDescent="0.25">
      <c r="A9" s="3"/>
      <c r="B9" s="42" t="s">
        <v>121</v>
      </c>
      <c r="C9" s="102" t="s">
        <v>125</v>
      </c>
      <c r="D9" s="4"/>
      <c r="E9" s="1"/>
      <c r="F9" s="44" t="s">
        <v>97</v>
      </c>
      <c r="G9" s="1"/>
      <c r="H9" s="66" t="s">
        <v>105</v>
      </c>
      <c r="I9" s="1"/>
      <c r="J9" s="44" t="s">
        <v>110</v>
      </c>
      <c r="K9" s="1"/>
      <c r="L9" s="47" t="s">
        <v>71</v>
      </c>
      <c r="M9" s="1"/>
      <c r="N9" s="43" t="s">
        <v>124</v>
      </c>
      <c r="O9" s="1"/>
      <c r="P9" s="1"/>
      <c r="Q9" s="1"/>
      <c r="R9" s="1"/>
      <c r="S9" s="1"/>
      <c r="T9" s="1"/>
      <c r="U9" s="1"/>
      <c r="V9" s="1"/>
      <c r="W9" s="1"/>
      <c r="X9" s="1"/>
      <c r="Y9" s="1"/>
      <c r="Z9" s="1"/>
    </row>
    <row r="10" spans="1:26" ht="63.75" customHeight="1" thickTop="1" thickBot="1" x14ac:dyDescent="0.25">
      <c r="A10" s="3"/>
      <c r="B10" s="42" t="s">
        <v>112</v>
      </c>
      <c r="C10" s="102" t="s">
        <v>68</v>
      </c>
      <c r="D10" s="4"/>
      <c r="E10" s="1"/>
      <c r="G10" s="1"/>
      <c r="H10" s="66" t="s">
        <v>106</v>
      </c>
      <c r="I10" s="1"/>
      <c r="J10" s="44" t="s">
        <v>111</v>
      </c>
      <c r="K10" s="1"/>
      <c r="M10" s="1"/>
      <c r="N10" s="43" t="s">
        <v>125</v>
      </c>
      <c r="O10" s="1"/>
      <c r="P10" s="1"/>
      <c r="Q10" s="1"/>
      <c r="R10" s="1"/>
      <c r="S10" s="1"/>
      <c r="T10" s="1"/>
      <c r="U10" s="1"/>
      <c r="V10" s="1"/>
      <c r="W10" s="1"/>
      <c r="X10" s="1"/>
      <c r="Y10" s="1"/>
      <c r="Z10" s="1"/>
    </row>
    <row r="11" spans="1:26" ht="66" customHeight="1" thickTop="1" thickBot="1" x14ac:dyDescent="0.25">
      <c r="A11" s="3"/>
      <c r="B11" s="42" t="s">
        <v>113</v>
      </c>
      <c r="C11" s="102" t="s">
        <v>117</v>
      </c>
      <c r="D11" s="4"/>
      <c r="E11" s="1"/>
      <c r="F11" s="1"/>
      <c r="G11" s="1"/>
      <c r="H11" s="67" t="s">
        <v>107</v>
      </c>
      <c r="I11" s="1"/>
      <c r="K11" s="1"/>
      <c r="L11" s="1"/>
      <c r="M11" s="1"/>
      <c r="N11" s="43" t="s">
        <v>126</v>
      </c>
      <c r="O11" s="1"/>
      <c r="P11" s="1"/>
      <c r="Q11" s="1"/>
      <c r="R11" s="1"/>
      <c r="S11" s="1"/>
      <c r="T11" s="1"/>
      <c r="U11" s="1"/>
      <c r="V11" s="1"/>
      <c r="W11" s="1"/>
      <c r="X11" s="1"/>
      <c r="Y11" s="1"/>
      <c r="Z11" s="1"/>
    </row>
    <row r="12" spans="1:26" ht="78.75" customHeight="1" thickTop="1" thickBot="1" x14ac:dyDescent="0.25">
      <c r="A12" s="3"/>
      <c r="B12" s="42" t="s">
        <v>114</v>
      </c>
      <c r="C12" s="102" t="s">
        <v>117</v>
      </c>
      <c r="D12" s="4"/>
      <c r="E12" s="1"/>
      <c r="F12" s="1"/>
      <c r="G12" s="1"/>
      <c r="I12" s="1"/>
      <c r="J12" s="1"/>
      <c r="K12" s="1"/>
      <c r="L12" s="1"/>
      <c r="M12" s="1"/>
      <c r="N12" s="43" t="s">
        <v>127</v>
      </c>
      <c r="O12" s="1"/>
      <c r="P12" s="1"/>
      <c r="Q12" s="1"/>
      <c r="R12" s="1"/>
      <c r="S12" s="1"/>
      <c r="T12" s="1"/>
      <c r="U12" s="1"/>
      <c r="V12" s="1"/>
      <c r="W12" s="1"/>
      <c r="X12" s="1"/>
      <c r="Y12" s="1"/>
      <c r="Z12" s="1"/>
    </row>
    <row r="13" spans="1:26" ht="78.75" customHeight="1" thickTop="1" thickBot="1" x14ac:dyDescent="0.25">
      <c r="A13" s="3"/>
      <c r="B13" s="42" t="s">
        <v>116</v>
      </c>
      <c r="C13" s="40" t="s">
        <v>68</v>
      </c>
      <c r="D13" s="4"/>
      <c r="E13" s="1"/>
      <c r="F13" s="1"/>
      <c r="G13" s="1"/>
      <c r="H13" s="67"/>
      <c r="I13" s="1"/>
      <c r="J13" s="1"/>
      <c r="K13" s="1"/>
      <c r="L13" s="1"/>
      <c r="M13" s="1"/>
      <c r="N13" s="43" t="s">
        <v>128</v>
      </c>
      <c r="O13" s="1"/>
      <c r="P13" s="1"/>
      <c r="Q13" s="1"/>
      <c r="R13" s="1"/>
      <c r="S13" s="1"/>
      <c r="T13" s="1"/>
      <c r="U13" s="1"/>
      <c r="V13" s="1"/>
      <c r="W13" s="1"/>
      <c r="X13" s="1"/>
      <c r="Y13" s="1"/>
      <c r="Z13" s="1"/>
    </row>
    <row r="14" spans="1:26" ht="60.75" customHeight="1" thickTop="1" thickBot="1" x14ac:dyDescent="0.25">
      <c r="A14" s="3"/>
      <c r="B14" s="69" t="s">
        <v>119</v>
      </c>
      <c r="C14" s="70" t="s">
        <v>218</v>
      </c>
      <c r="D14" s="4"/>
      <c r="E14" s="1"/>
      <c r="F14" s="1"/>
      <c r="G14" s="1"/>
      <c r="H14" s="1"/>
      <c r="I14" s="1"/>
      <c r="J14" s="1"/>
      <c r="K14" s="1"/>
      <c r="L14" s="1"/>
      <c r="M14" s="1"/>
      <c r="N14" s="43" t="s">
        <v>129</v>
      </c>
      <c r="O14" s="1"/>
      <c r="P14" s="1"/>
      <c r="Q14" s="1"/>
      <c r="R14" s="1"/>
      <c r="S14" s="1"/>
      <c r="T14" s="1"/>
      <c r="U14" s="1"/>
      <c r="V14" s="1"/>
      <c r="W14" s="1"/>
      <c r="X14" s="1"/>
      <c r="Y14" s="1"/>
      <c r="Z14" s="1"/>
    </row>
    <row r="15" spans="1:26" ht="61.5" customHeight="1" thickTop="1" thickBot="1" x14ac:dyDescent="0.25">
      <c r="A15" s="1"/>
      <c r="B15" s="69" t="s">
        <v>120</v>
      </c>
      <c r="C15" s="70" t="s">
        <v>191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10" zoomScale="80" zoomScaleNormal="80" workbookViewId="0">
      <selection activeCell="B7" sqref="B7"/>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ht="13.5" thickBot="1" x14ac:dyDescent="0.25">
      <c r="A2" s="9"/>
      <c r="B2" s="48"/>
      <c r="C2" s="48"/>
      <c r="D2" s="48"/>
      <c r="E2" s="48"/>
      <c r="F2" s="10"/>
      <c r="G2" s="7"/>
      <c r="H2" s="7"/>
      <c r="I2" s="7"/>
      <c r="J2" s="7"/>
      <c r="K2" s="7"/>
      <c r="L2" s="7"/>
      <c r="M2" s="7"/>
      <c r="N2" s="7"/>
      <c r="O2" s="7"/>
      <c r="P2" s="7"/>
      <c r="Q2" s="7"/>
      <c r="R2" s="7"/>
      <c r="S2" s="7"/>
      <c r="T2" s="7"/>
      <c r="U2" s="7"/>
      <c r="V2" s="7"/>
      <c r="W2" s="7"/>
      <c r="X2" s="7"/>
      <c r="Y2" s="7"/>
      <c r="Z2" s="7"/>
    </row>
    <row r="3" spans="1:26" ht="82.5" customHeight="1" thickTop="1" thickBot="1" x14ac:dyDescent="0.3">
      <c r="A3" s="9"/>
      <c r="B3" s="125" t="s">
        <v>146</v>
      </c>
      <c r="C3" s="125"/>
      <c r="D3" s="125"/>
      <c r="E3" s="125"/>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6" t="s">
        <v>87</v>
      </c>
      <c r="C4" s="121"/>
      <c r="D4" s="122"/>
      <c r="E4" s="122"/>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23"/>
      <c r="C5" s="124"/>
      <c r="D5" s="123"/>
      <c r="E5" s="124"/>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3" t="s">
        <v>1</v>
      </c>
      <c r="C6" s="83" t="s">
        <v>2</v>
      </c>
      <c r="D6" s="49" t="s">
        <v>0</v>
      </c>
      <c r="E6" s="49"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0"/>
      <c r="G7" s="7"/>
      <c r="H7" s="7"/>
      <c r="I7" s="7"/>
      <c r="J7" s="7"/>
      <c r="K7" s="7"/>
      <c r="L7" s="7"/>
      <c r="M7" s="7"/>
      <c r="N7" s="7"/>
      <c r="O7" s="7"/>
      <c r="P7" s="7"/>
      <c r="Q7" s="7"/>
      <c r="R7" s="7"/>
      <c r="S7" s="7"/>
      <c r="T7" s="7"/>
      <c r="U7" s="7"/>
      <c r="V7" s="7"/>
      <c r="W7" s="7"/>
      <c r="X7" s="7"/>
      <c r="Y7" s="7"/>
      <c r="Z7" s="7"/>
    </row>
    <row r="8" spans="1:26" ht="121.5" customHeight="1" thickTop="1" thickBot="1" x14ac:dyDescent="0.25">
      <c r="A8" s="9"/>
      <c r="B8" s="107" t="str">
        <f>'Ficha análisis situación '!D6</f>
        <v>1. Se cuenta con personal docente comprometido   y se organizó un Plan para mitigar   la decersión escolar.</v>
      </c>
      <c r="C8" s="107" t="s">
        <v>192</v>
      </c>
      <c r="D8" s="107" t="str">
        <f>'Ficha análisis situación '!D10</f>
        <v>1. Los efectos colaterales en el Contexto por causa del conflicto armado</v>
      </c>
      <c r="E8" s="107" t="s">
        <v>195</v>
      </c>
      <c r="F8" s="10"/>
      <c r="G8" s="7"/>
      <c r="H8" s="7"/>
      <c r="I8" s="7"/>
      <c r="J8" s="7"/>
      <c r="K8" s="7"/>
      <c r="L8" s="7"/>
      <c r="M8" s="7"/>
      <c r="N8" s="7"/>
      <c r="O8" s="7"/>
      <c r="P8" s="7"/>
      <c r="Q8" s="7"/>
      <c r="R8" s="7"/>
      <c r="S8" s="7"/>
      <c r="T8" s="7"/>
      <c r="U8" s="7"/>
      <c r="V8" s="7"/>
      <c r="W8" s="7"/>
      <c r="X8" s="7"/>
      <c r="Y8" s="7"/>
      <c r="Z8" s="7"/>
    </row>
    <row r="9" spans="1:26" ht="99" customHeight="1" thickTop="1" thickBot="1" x14ac:dyDescent="0.25">
      <c r="A9" s="9"/>
      <c r="B9" s="107" t="str">
        <f>'Ficha análisis situación '!D7</f>
        <v xml:space="preserve">2. La institución cuenta una política de acceso y permanencia, se atienden niños a partir de los tres años de edad y se cuenta con estrategias  para  la inclusión. </v>
      </c>
      <c r="C9" s="107" t="s">
        <v>193</v>
      </c>
      <c r="D9" s="107" t="str">
        <f>'Ficha análisis situación '!D11</f>
        <v>2. Escasos recursos económicos y trabajo infantil.</v>
      </c>
      <c r="E9" s="107" t="s">
        <v>196</v>
      </c>
      <c r="F9" s="10"/>
      <c r="G9" s="7"/>
      <c r="H9" s="7"/>
      <c r="I9" s="7"/>
      <c r="J9" s="7"/>
      <c r="K9" s="7"/>
      <c r="L9" s="7"/>
      <c r="M9" s="7"/>
      <c r="N9" s="7"/>
      <c r="O9" s="7"/>
      <c r="P9" s="7"/>
      <c r="Q9" s="7"/>
      <c r="R9" s="7"/>
      <c r="S9" s="7"/>
      <c r="T9" s="7"/>
      <c r="U9" s="7"/>
      <c r="V9" s="7"/>
      <c r="W9" s="7"/>
      <c r="X9" s="7"/>
      <c r="Y9" s="7"/>
      <c r="Z9" s="7"/>
    </row>
    <row r="10" spans="1:26" ht="78" customHeight="1" thickTop="1" thickBot="1" x14ac:dyDescent="0.25">
      <c r="A10" s="7"/>
      <c r="B10" s="107" t="str">
        <f>'Ficha análisis situación '!D8</f>
        <v>3. Proyectos educativos (escuela de padres, titulatura, orientación escolar, canasta escolar) y transversales.</v>
      </c>
      <c r="C10" s="107" t="s">
        <v>194</v>
      </c>
      <c r="D10" s="107" t="str">
        <f>'Ficha análisis situación '!D12</f>
        <v xml:space="preserve">3. Falta de definición de un proyecto de vida y ausencia de oportunidad laboral </v>
      </c>
      <c r="E10" s="107" t="s">
        <v>197</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zoomScale="90" zoomScaleNormal="90" workbookViewId="0">
      <selection activeCell="C10" sqref="C10:C12"/>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thickTop="1" thickBot="1" x14ac:dyDescent="0.25">
      <c r="A2" s="14"/>
      <c r="B2" s="50"/>
      <c r="C2" s="50"/>
      <c r="D2" s="50"/>
      <c r="E2" s="50"/>
      <c r="F2" s="50"/>
      <c r="G2" s="51"/>
      <c r="H2" s="51"/>
      <c r="I2" s="51"/>
      <c r="J2" s="51"/>
      <c r="K2" s="51"/>
      <c r="L2" s="51"/>
      <c r="M2" s="72"/>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3">
      <c r="A3" s="14"/>
      <c r="B3" s="138" t="s">
        <v>147</v>
      </c>
      <c r="C3" s="139"/>
      <c r="D3" s="139"/>
      <c r="E3" s="139"/>
      <c r="F3" s="139"/>
      <c r="G3" s="139"/>
      <c r="H3" s="139"/>
      <c r="I3" s="139"/>
      <c r="J3" s="139"/>
      <c r="K3" s="139"/>
      <c r="L3" s="139"/>
      <c r="M3" s="139"/>
      <c r="N3" s="140"/>
      <c r="O3" s="15"/>
      <c r="P3" s="11"/>
      <c r="Q3" s="11"/>
      <c r="R3" s="11"/>
      <c r="S3" s="11"/>
      <c r="T3" s="11"/>
      <c r="U3" s="11"/>
      <c r="V3" s="11"/>
      <c r="W3" s="11"/>
      <c r="X3" s="11"/>
      <c r="Y3" s="11"/>
      <c r="Z3" s="11"/>
      <c r="AA3" s="11"/>
      <c r="AB3" s="11"/>
      <c r="AC3" s="11"/>
      <c r="AD3" s="11"/>
      <c r="AE3" s="11"/>
      <c r="AF3" s="11"/>
      <c r="AG3" s="11"/>
    </row>
    <row r="4" spans="1:33" ht="16.5" customHeight="1" thickTop="1" thickBot="1" x14ac:dyDescent="0.25">
      <c r="A4" s="14"/>
      <c r="B4" s="135" t="s">
        <v>74</v>
      </c>
      <c r="C4" s="136"/>
      <c r="D4" s="136"/>
      <c r="E4" s="136"/>
      <c r="F4" s="136"/>
      <c r="G4" s="136"/>
      <c r="H4" s="136"/>
      <c r="I4" s="136"/>
      <c r="J4" s="136"/>
      <c r="K4" s="136"/>
      <c r="L4" s="136"/>
      <c r="M4" s="136"/>
      <c r="N4" s="137"/>
      <c r="O4" s="15"/>
      <c r="P4" s="11"/>
      <c r="Q4" s="11"/>
      <c r="R4" s="11"/>
      <c r="S4" s="11"/>
      <c r="T4" s="56" t="s">
        <v>76</v>
      </c>
      <c r="U4" s="11"/>
      <c r="V4" s="64" t="s">
        <v>81</v>
      </c>
      <c r="W4" s="11"/>
      <c r="X4" s="11"/>
      <c r="Z4" s="11"/>
      <c r="AA4" s="11"/>
      <c r="AB4" s="11"/>
      <c r="AC4" s="11"/>
      <c r="AD4" s="11"/>
      <c r="AE4" s="11"/>
      <c r="AF4" s="11"/>
      <c r="AG4" s="11"/>
    </row>
    <row r="5" spans="1:33" ht="50.25" customHeight="1" thickTop="1" thickBot="1" x14ac:dyDescent="0.25">
      <c r="A5" s="14"/>
      <c r="B5" s="131" t="s">
        <v>2</v>
      </c>
      <c r="C5" s="126" t="s">
        <v>143</v>
      </c>
      <c r="D5" s="126"/>
      <c r="E5" s="133" t="s">
        <v>182</v>
      </c>
      <c r="F5" s="126" t="s">
        <v>183</v>
      </c>
      <c r="G5" s="126" t="s">
        <v>145</v>
      </c>
      <c r="H5" s="126" t="s">
        <v>148</v>
      </c>
      <c r="I5" s="126" t="s">
        <v>149</v>
      </c>
      <c r="J5" s="126" t="s">
        <v>150</v>
      </c>
      <c r="K5" s="126"/>
      <c r="L5" s="127" t="s">
        <v>153</v>
      </c>
      <c r="M5" s="128"/>
      <c r="N5" s="128"/>
      <c r="O5" s="15"/>
      <c r="P5" s="11"/>
      <c r="Q5" s="11"/>
      <c r="R5" s="11"/>
      <c r="S5" s="11"/>
      <c r="T5" s="56" t="s">
        <v>144</v>
      </c>
      <c r="U5" s="11"/>
      <c r="V5" s="56" t="s">
        <v>82</v>
      </c>
      <c r="W5" s="11"/>
      <c r="X5" s="56" t="s">
        <v>133</v>
      </c>
      <c r="Z5" s="11"/>
      <c r="AA5" s="11"/>
      <c r="AB5" s="11"/>
      <c r="AC5" s="11"/>
      <c r="AD5" s="11"/>
      <c r="AE5" s="11"/>
      <c r="AF5" s="11"/>
      <c r="AG5" s="11"/>
    </row>
    <row r="6" spans="1:33" ht="81.75" customHeight="1" thickTop="1" thickBot="1" x14ac:dyDescent="0.25">
      <c r="A6" s="14"/>
      <c r="B6" s="131"/>
      <c r="C6" s="73" t="s">
        <v>180</v>
      </c>
      <c r="D6" s="74" t="s">
        <v>181</v>
      </c>
      <c r="E6" s="133"/>
      <c r="F6" s="126"/>
      <c r="G6" s="126"/>
      <c r="H6" s="131"/>
      <c r="I6" s="131"/>
      <c r="J6" s="75" t="s">
        <v>151</v>
      </c>
      <c r="K6" s="75" t="s">
        <v>152</v>
      </c>
      <c r="L6" s="75" t="s">
        <v>176</v>
      </c>
      <c r="M6" s="75" t="s">
        <v>177</v>
      </c>
      <c r="N6" s="75" t="s">
        <v>154</v>
      </c>
      <c r="O6" s="15"/>
      <c r="P6" s="11"/>
      <c r="Q6" s="11"/>
      <c r="R6" s="11"/>
      <c r="S6" s="11"/>
      <c r="T6" s="56" t="s">
        <v>77</v>
      </c>
      <c r="U6" s="11"/>
      <c r="V6" s="56" t="s">
        <v>83</v>
      </c>
      <c r="W6" s="11"/>
      <c r="X6" s="56" t="s">
        <v>134</v>
      </c>
      <c r="Z6" s="11"/>
      <c r="AA6" s="11"/>
      <c r="AB6" s="11"/>
      <c r="AC6" s="11"/>
      <c r="AD6" s="11"/>
      <c r="AE6" s="11"/>
      <c r="AF6" s="11"/>
      <c r="AG6" s="11"/>
    </row>
    <row r="7" spans="1:33" ht="29.25" customHeight="1" thickTop="1" thickBot="1" x14ac:dyDescent="0.25">
      <c r="A7" s="14"/>
      <c r="B7" s="134" t="str">
        <f>Medidas!C8</f>
        <v>Capacitación a directivos y docentes para el manejo de emociones. Charlas a padres de familia y estudiantes en proyecto de vida. Estimular el desempeño académico y favorecer los buenos ambientes escolares.</v>
      </c>
      <c r="C7" s="132" t="s">
        <v>144</v>
      </c>
      <c r="D7" s="130" t="s">
        <v>198</v>
      </c>
      <c r="E7" s="130" t="s">
        <v>135</v>
      </c>
      <c r="F7" s="130" t="s">
        <v>83</v>
      </c>
      <c r="G7" s="54" t="s">
        <v>200</v>
      </c>
      <c r="H7" s="55" t="s">
        <v>203</v>
      </c>
      <c r="I7" s="103">
        <v>45352</v>
      </c>
      <c r="J7" s="52"/>
      <c r="K7" s="55" t="s">
        <v>206</v>
      </c>
      <c r="L7" s="55" t="s">
        <v>207</v>
      </c>
      <c r="M7" s="104" t="s">
        <v>208</v>
      </c>
      <c r="N7" s="76">
        <v>0</v>
      </c>
      <c r="O7" s="15"/>
      <c r="P7" s="11"/>
      <c r="Q7" s="11"/>
      <c r="R7" s="11"/>
      <c r="S7" s="11"/>
      <c r="T7" s="56" t="s">
        <v>78</v>
      </c>
      <c r="U7" s="11"/>
      <c r="V7" s="56" t="s">
        <v>84</v>
      </c>
      <c r="W7" s="11"/>
      <c r="X7" s="56" t="s">
        <v>135</v>
      </c>
      <c r="Z7" s="11"/>
      <c r="AA7" s="11"/>
      <c r="AB7" s="11"/>
      <c r="AC7" s="11"/>
      <c r="AD7" s="11"/>
      <c r="AE7" s="11"/>
      <c r="AF7" s="11"/>
      <c r="AG7" s="11"/>
    </row>
    <row r="8" spans="1:33" ht="29.25" customHeight="1" thickTop="1" thickBot="1" x14ac:dyDescent="0.25">
      <c r="A8" s="14"/>
      <c r="B8" s="124"/>
      <c r="C8" s="132"/>
      <c r="D8" s="130"/>
      <c r="E8" s="130"/>
      <c r="F8" s="130"/>
      <c r="G8" s="54" t="s">
        <v>201</v>
      </c>
      <c r="H8" s="55" t="s">
        <v>204</v>
      </c>
      <c r="I8" s="103">
        <v>45413</v>
      </c>
      <c r="J8" s="52"/>
      <c r="K8" s="55" t="s">
        <v>206</v>
      </c>
      <c r="L8" s="55" t="s">
        <v>207</v>
      </c>
      <c r="M8" s="104" t="s">
        <v>208</v>
      </c>
      <c r="N8" s="76">
        <v>0</v>
      </c>
      <c r="O8" s="15"/>
      <c r="P8" s="11"/>
      <c r="Q8" s="11"/>
      <c r="R8" s="11"/>
      <c r="S8" s="11"/>
      <c r="U8" s="11"/>
      <c r="V8" s="56" t="s">
        <v>82</v>
      </c>
      <c r="W8" s="11"/>
      <c r="X8" s="56" t="s">
        <v>136</v>
      </c>
      <c r="Y8" s="11"/>
      <c r="Z8" s="11"/>
      <c r="AA8" s="11"/>
      <c r="AB8" s="11"/>
      <c r="AC8" s="11"/>
      <c r="AD8" s="11"/>
      <c r="AE8" s="11"/>
      <c r="AF8" s="11"/>
      <c r="AG8" s="11"/>
    </row>
    <row r="9" spans="1:33" ht="29.25" customHeight="1" thickTop="1" thickBot="1" x14ac:dyDescent="0.25">
      <c r="A9" s="14"/>
      <c r="B9" s="124"/>
      <c r="C9" s="132"/>
      <c r="D9" s="130"/>
      <c r="E9" s="130"/>
      <c r="F9" s="130"/>
      <c r="G9" s="54" t="s">
        <v>202</v>
      </c>
      <c r="H9" s="55" t="s">
        <v>205</v>
      </c>
      <c r="I9" s="103">
        <v>45505</v>
      </c>
      <c r="J9" s="52"/>
      <c r="K9" s="55" t="s">
        <v>206</v>
      </c>
      <c r="L9" s="55" t="s">
        <v>207</v>
      </c>
      <c r="M9" s="104" t="s">
        <v>208</v>
      </c>
      <c r="N9" s="76">
        <v>0</v>
      </c>
      <c r="O9" s="15"/>
      <c r="P9" s="11"/>
      <c r="Q9" s="11"/>
      <c r="R9" s="11"/>
      <c r="S9" s="11"/>
      <c r="T9" s="11"/>
      <c r="U9" s="11"/>
      <c r="V9" s="11"/>
      <c r="W9" s="11"/>
      <c r="X9" s="56" t="s">
        <v>137</v>
      </c>
      <c r="Y9" s="11"/>
      <c r="Z9" s="11"/>
      <c r="AA9" s="11"/>
      <c r="AB9" s="11"/>
      <c r="AC9" s="11"/>
      <c r="AD9" s="11"/>
      <c r="AE9" s="11"/>
      <c r="AF9" s="11"/>
      <c r="AG9" s="11"/>
    </row>
    <row r="10" spans="1:33" ht="27.75" customHeight="1" thickTop="1" thickBot="1" x14ac:dyDescent="0.25">
      <c r="A10" s="14"/>
      <c r="B10" s="134" t="str">
        <f>Medidas!C9</f>
        <v>Capacitaciones a directivos y docentes sobre la inclusión.</v>
      </c>
      <c r="C10" s="132" t="s">
        <v>144</v>
      </c>
      <c r="D10" s="130" t="s">
        <v>198</v>
      </c>
      <c r="E10" s="130" t="s">
        <v>135</v>
      </c>
      <c r="F10" s="130" t="s">
        <v>83</v>
      </c>
      <c r="G10" s="54" t="s">
        <v>200</v>
      </c>
      <c r="H10" s="55" t="s">
        <v>203</v>
      </c>
      <c r="I10" s="103">
        <v>45352</v>
      </c>
      <c r="J10" s="52"/>
      <c r="K10" s="55" t="s">
        <v>206</v>
      </c>
      <c r="L10" s="55" t="s">
        <v>207</v>
      </c>
      <c r="M10" s="104" t="s">
        <v>208</v>
      </c>
      <c r="N10" s="76">
        <v>0</v>
      </c>
      <c r="O10" s="15"/>
      <c r="P10" s="11"/>
      <c r="Q10" s="11"/>
      <c r="R10" s="11"/>
      <c r="S10" s="11"/>
      <c r="T10" s="11"/>
      <c r="U10" s="11"/>
      <c r="V10" s="11"/>
      <c r="W10" s="11"/>
      <c r="X10" s="56" t="s">
        <v>138</v>
      </c>
      <c r="Y10" s="11"/>
      <c r="Z10" s="11"/>
      <c r="AA10" s="11"/>
      <c r="AB10" s="11"/>
      <c r="AC10" s="11"/>
      <c r="AD10" s="11"/>
      <c r="AE10" s="11"/>
      <c r="AF10" s="11"/>
      <c r="AG10" s="11"/>
    </row>
    <row r="11" spans="1:33" ht="27.75" customHeight="1" thickTop="1" thickBot="1" x14ac:dyDescent="0.25">
      <c r="A11" s="14"/>
      <c r="B11" s="124"/>
      <c r="C11" s="132"/>
      <c r="D11" s="130"/>
      <c r="E11" s="130"/>
      <c r="F11" s="130"/>
      <c r="G11" s="55" t="s">
        <v>201</v>
      </c>
      <c r="H11" s="55" t="s">
        <v>204</v>
      </c>
      <c r="I11" s="103">
        <v>44682</v>
      </c>
      <c r="J11" s="52"/>
      <c r="K11" s="55" t="s">
        <v>206</v>
      </c>
      <c r="L11" s="55" t="s">
        <v>207</v>
      </c>
      <c r="M11" s="104" t="s">
        <v>208</v>
      </c>
      <c r="N11" s="76">
        <v>0</v>
      </c>
      <c r="O11" s="15"/>
      <c r="P11" s="11"/>
      <c r="Q11" s="11"/>
      <c r="R11" s="11"/>
      <c r="S11" s="11"/>
      <c r="T11" s="11"/>
      <c r="U11" s="11"/>
      <c r="V11" s="11"/>
      <c r="W11" s="11"/>
      <c r="X11" s="56" t="s">
        <v>142</v>
      </c>
      <c r="Y11" s="11"/>
      <c r="Z11" s="11"/>
      <c r="AA11" s="11"/>
      <c r="AB11" s="11"/>
      <c r="AC11" s="11"/>
      <c r="AD11" s="11"/>
      <c r="AE11" s="11"/>
      <c r="AF11" s="11"/>
      <c r="AG11" s="11"/>
    </row>
    <row r="12" spans="1:33" ht="27.75" customHeight="1" thickTop="1" thickBot="1" x14ac:dyDescent="0.25">
      <c r="A12" s="14"/>
      <c r="B12" s="124"/>
      <c r="C12" s="132"/>
      <c r="D12" s="130"/>
      <c r="E12" s="130"/>
      <c r="F12" s="130"/>
      <c r="G12" s="55" t="s">
        <v>202</v>
      </c>
      <c r="H12" s="55" t="s">
        <v>205</v>
      </c>
      <c r="I12" s="103">
        <v>45505</v>
      </c>
      <c r="J12" s="52"/>
      <c r="K12" s="55" t="s">
        <v>206</v>
      </c>
      <c r="L12" s="55" t="s">
        <v>207</v>
      </c>
      <c r="M12" s="104" t="s">
        <v>208</v>
      </c>
      <c r="N12" s="76">
        <v>0</v>
      </c>
      <c r="O12" s="15"/>
      <c r="P12" s="11"/>
      <c r="Q12" s="11"/>
      <c r="R12" s="11"/>
      <c r="S12" s="11"/>
      <c r="T12" s="11"/>
      <c r="U12" s="11"/>
      <c r="V12" s="11"/>
      <c r="W12" s="11"/>
      <c r="X12" s="56" t="s">
        <v>139</v>
      </c>
      <c r="Y12" s="11"/>
      <c r="Z12" s="11"/>
      <c r="AA12" s="11"/>
      <c r="AB12" s="11"/>
      <c r="AC12" s="11"/>
      <c r="AD12" s="11"/>
      <c r="AE12" s="11"/>
      <c r="AF12" s="11"/>
      <c r="AG12" s="11"/>
    </row>
    <row r="13" spans="1:33" ht="31.5" customHeight="1" thickTop="1" thickBot="1" x14ac:dyDescent="0.25">
      <c r="A13" s="14"/>
      <c r="B13" s="134" t="str">
        <f>Medidas!C10</f>
        <v>Dar continuidad y seguimiento a los proyectos educativos y transversales.</v>
      </c>
      <c r="C13" s="132" t="s">
        <v>77</v>
      </c>
      <c r="D13" s="130" t="s">
        <v>199</v>
      </c>
      <c r="E13" s="130" t="s">
        <v>134</v>
      </c>
      <c r="F13" s="130" t="s">
        <v>83</v>
      </c>
      <c r="G13" s="54" t="s">
        <v>200</v>
      </c>
      <c r="H13" s="55" t="s">
        <v>203</v>
      </c>
      <c r="I13" s="103">
        <v>45352</v>
      </c>
      <c r="J13" s="52"/>
      <c r="K13" s="55" t="s">
        <v>206</v>
      </c>
      <c r="L13" s="55" t="s">
        <v>207</v>
      </c>
      <c r="M13" s="104" t="s">
        <v>208</v>
      </c>
      <c r="N13" s="76">
        <v>0</v>
      </c>
      <c r="O13" s="15"/>
      <c r="P13" s="11"/>
      <c r="Q13" s="11"/>
      <c r="R13" s="11"/>
      <c r="S13" s="11"/>
      <c r="T13" s="11"/>
      <c r="U13" s="11"/>
      <c r="V13" s="11"/>
      <c r="W13" s="11"/>
      <c r="X13" s="56" t="s">
        <v>140</v>
      </c>
      <c r="Y13" s="11"/>
      <c r="Z13" s="11"/>
      <c r="AA13" s="11"/>
      <c r="AB13" s="11"/>
      <c r="AC13" s="11"/>
      <c r="AD13" s="11"/>
      <c r="AE13" s="11"/>
      <c r="AF13" s="11"/>
      <c r="AG13" s="11"/>
    </row>
    <row r="14" spans="1:33" ht="31.5" customHeight="1" thickTop="1" thickBot="1" x14ac:dyDescent="0.25">
      <c r="A14" s="14"/>
      <c r="B14" s="124"/>
      <c r="C14" s="132"/>
      <c r="D14" s="130"/>
      <c r="E14" s="130"/>
      <c r="F14" s="130"/>
      <c r="G14" s="55" t="s">
        <v>201</v>
      </c>
      <c r="H14" s="55" t="s">
        <v>204</v>
      </c>
      <c r="I14" s="103">
        <v>45413</v>
      </c>
      <c r="J14" s="52"/>
      <c r="K14" s="55" t="s">
        <v>206</v>
      </c>
      <c r="L14" s="55" t="s">
        <v>207</v>
      </c>
      <c r="M14" s="104" t="s">
        <v>208</v>
      </c>
      <c r="N14" s="76">
        <v>0</v>
      </c>
      <c r="O14" s="15"/>
      <c r="P14" s="11"/>
      <c r="Q14" s="11"/>
      <c r="R14" s="11"/>
      <c r="S14" s="11"/>
      <c r="T14" s="11"/>
      <c r="U14" s="11"/>
      <c r="V14" s="11"/>
      <c r="W14" s="11"/>
      <c r="X14" s="56" t="s">
        <v>141</v>
      </c>
      <c r="Y14" s="11"/>
      <c r="Z14" s="11"/>
      <c r="AA14" s="11"/>
      <c r="AB14" s="11"/>
      <c r="AC14" s="11"/>
      <c r="AD14" s="11"/>
      <c r="AE14" s="11"/>
      <c r="AF14" s="11"/>
      <c r="AG14" s="11"/>
    </row>
    <row r="15" spans="1:33" ht="31.5" customHeight="1" thickTop="1" thickBot="1" x14ac:dyDescent="0.25">
      <c r="A15" s="14"/>
      <c r="B15" s="124"/>
      <c r="C15" s="132"/>
      <c r="D15" s="130"/>
      <c r="E15" s="130"/>
      <c r="F15" s="130"/>
      <c r="G15" s="55" t="s">
        <v>202</v>
      </c>
      <c r="H15" s="55" t="s">
        <v>205</v>
      </c>
      <c r="I15" s="103">
        <v>45536</v>
      </c>
      <c r="J15" s="52"/>
      <c r="K15" s="55" t="s">
        <v>206</v>
      </c>
      <c r="L15" s="55" t="s">
        <v>207</v>
      </c>
      <c r="M15" s="104" t="s">
        <v>208</v>
      </c>
      <c r="N15" s="76">
        <v>0</v>
      </c>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25">
      <c r="A16" s="14"/>
      <c r="B16" s="141" t="s">
        <v>75</v>
      </c>
      <c r="C16" s="142"/>
      <c r="D16" s="142"/>
      <c r="E16" s="142"/>
      <c r="F16" s="142"/>
      <c r="G16" s="142"/>
      <c r="H16" s="142"/>
      <c r="I16" s="142"/>
      <c r="J16" s="142"/>
      <c r="K16" s="142"/>
      <c r="L16" s="142"/>
      <c r="M16" s="142"/>
      <c r="N16" s="143"/>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25">
      <c r="A17" s="14"/>
      <c r="B17" s="131" t="s">
        <v>3</v>
      </c>
      <c r="C17" s="126" t="s">
        <v>143</v>
      </c>
      <c r="D17" s="126"/>
      <c r="E17" s="133" t="s">
        <v>182</v>
      </c>
      <c r="F17" s="126" t="s">
        <v>183</v>
      </c>
      <c r="G17" s="126" t="s">
        <v>145</v>
      </c>
      <c r="H17" s="126" t="s">
        <v>148</v>
      </c>
      <c r="I17" s="126" t="s">
        <v>149</v>
      </c>
      <c r="J17" s="126" t="s">
        <v>150</v>
      </c>
      <c r="K17" s="126"/>
      <c r="L17" s="127" t="s">
        <v>153</v>
      </c>
      <c r="M17" s="128"/>
      <c r="N17" s="128"/>
      <c r="O17" s="15"/>
      <c r="P17" s="11"/>
      <c r="Q17" s="11"/>
      <c r="R17" s="11"/>
      <c r="S17" s="11"/>
      <c r="T17" s="56"/>
      <c r="U17" s="11"/>
      <c r="W17" s="11"/>
      <c r="X17" s="56"/>
      <c r="Z17" s="11"/>
      <c r="AA17" s="11"/>
      <c r="AB17" s="11"/>
      <c r="AC17" s="11"/>
      <c r="AD17" s="11"/>
      <c r="AE17" s="11"/>
      <c r="AF17" s="11"/>
      <c r="AG17" s="11"/>
    </row>
    <row r="18" spans="1:33" ht="68.25" customHeight="1" thickTop="1" thickBot="1" x14ac:dyDescent="0.25">
      <c r="A18" s="14"/>
      <c r="B18" s="131"/>
      <c r="C18" s="73" t="s">
        <v>180</v>
      </c>
      <c r="D18" s="74" t="s">
        <v>181</v>
      </c>
      <c r="E18" s="133"/>
      <c r="F18" s="126"/>
      <c r="G18" s="126"/>
      <c r="H18" s="131"/>
      <c r="I18" s="131"/>
      <c r="J18" s="75" t="s">
        <v>151</v>
      </c>
      <c r="K18" s="75" t="s">
        <v>152</v>
      </c>
      <c r="L18" s="75" t="s">
        <v>176</v>
      </c>
      <c r="M18" s="75" t="s">
        <v>177</v>
      </c>
      <c r="N18" s="75" t="s">
        <v>154</v>
      </c>
      <c r="O18" s="15"/>
      <c r="P18" s="11"/>
      <c r="Q18" s="11"/>
      <c r="R18" s="11"/>
      <c r="S18" s="11"/>
      <c r="T18" s="56"/>
      <c r="U18" s="11"/>
      <c r="V18" s="56"/>
      <c r="W18" s="11"/>
      <c r="X18" s="56"/>
      <c r="Z18" s="11"/>
      <c r="AA18" s="11"/>
      <c r="AB18" s="11"/>
      <c r="AC18" s="11"/>
      <c r="AD18" s="11"/>
      <c r="AE18" s="11"/>
      <c r="AF18" s="11"/>
      <c r="AG18" s="11"/>
    </row>
    <row r="19" spans="1:33" ht="32.25" customHeight="1" thickTop="1" thickBot="1" x14ac:dyDescent="0.25">
      <c r="A19" s="14"/>
      <c r="B19" s="134" t="str">
        <f>Medidas!E8</f>
        <v xml:space="preserve">Motivar a los estudiantes frente a la importancia del estudio y de tener un proyecto de vida. </v>
      </c>
      <c r="C19" s="130" t="s">
        <v>77</v>
      </c>
      <c r="D19" s="129" t="s">
        <v>209</v>
      </c>
      <c r="E19" s="130" t="s">
        <v>141</v>
      </c>
      <c r="F19" s="130" t="s">
        <v>83</v>
      </c>
      <c r="G19" s="54" t="s">
        <v>200</v>
      </c>
      <c r="H19" s="55" t="s">
        <v>203</v>
      </c>
      <c r="I19" s="103">
        <v>45352</v>
      </c>
      <c r="J19" s="52"/>
      <c r="K19" s="55" t="s">
        <v>206</v>
      </c>
      <c r="L19" s="55" t="s">
        <v>207</v>
      </c>
      <c r="M19" s="104" t="s">
        <v>208</v>
      </c>
      <c r="N19" s="76">
        <v>0</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25">
      <c r="A20" s="14"/>
      <c r="B20" s="124"/>
      <c r="C20" s="130"/>
      <c r="D20" s="130"/>
      <c r="E20" s="130"/>
      <c r="F20" s="130"/>
      <c r="G20" s="54" t="s">
        <v>201</v>
      </c>
      <c r="H20" s="55" t="s">
        <v>204</v>
      </c>
      <c r="I20" s="103">
        <v>51987</v>
      </c>
      <c r="J20" s="52"/>
      <c r="K20" s="55" t="s">
        <v>206</v>
      </c>
      <c r="L20" s="55" t="s">
        <v>207</v>
      </c>
      <c r="M20" s="104" t="s">
        <v>208</v>
      </c>
      <c r="N20" s="76">
        <v>0</v>
      </c>
      <c r="O20" s="15"/>
      <c r="P20" s="11"/>
      <c r="Q20" s="11"/>
      <c r="R20" s="11"/>
      <c r="S20" s="11"/>
      <c r="T20" s="11"/>
      <c r="U20" s="11"/>
      <c r="V20" s="11"/>
      <c r="W20" s="11"/>
      <c r="X20" s="11"/>
      <c r="Y20" s="11"/>
      <c r="Z20" s="11"/>
      <c r="AA20" s="11"/>
      <c r="AB20" s="11"/>
      <c r="AC20" s="11"/>
      <c r="AD20" s="11"/>
      <c r="AE20" s="11"/>
      <c r="AF20" s="11"/>
      <c r="AG20" s="11"/>
    </row>
    <row r="21" spans="1:33" ht="32.25" customHeight="1" thickTop="1" thickBot="1" x14ac:dyDescent="0.25">
      <c r="A21" s="14"/>
      <c r="B21" s="124"/>
      <c r="C21" s="130"/>
      <c r="D21" s="130"/>
      <c r="E21" s="130"/>
      <c r="F21" s="130"/>
      <c r="G21" s="54" t="s">
        <v>202</v>
      </c>
      <c r="H21" s="55" t="s">
        <v>205</v>
      </c>
      <c r="I21" s="103">
        <v>45505</v>
      </c>
      <c r="J21" s="52"/>
      <c r="K21" s="55" t="s">
        <v>206</v>
      </c>
      <c r="L21" s="55" t="s">
        <v>207</v>
      </c>
      <c r="M21" s="104" t="s">
        <v>208</v>
      </c>
      <c r="N21" s="76">
        <v>0</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25">
      <c r="A22" s="14"/>
      <c r="B22" s="134" t="str">
        <f>Medidas!E9</f>
        <v>Orientar a las familias para participar en proyectos productivos comunitarios ofrecidos por diferentes entidades para el fomento del emprendimiento.</v>
      </c>
      <c r="C22" s="130" t="s">
        <v>78</v>
      </c>
      <c r="D22" s="129" t="s">
        <v>210</v>
      </c>
      <c r="E22" s="130" t="s">
        <v>136</v>
      </c>
      <c r="F22" s="129" t="s">
        <v>81</v>
      </c>
      <c r="G22" s="54" t="s">
        <v>200</v>
      </c>
      <c r="H22" s="55" t="s">
        <v>203</v>
      </c>
      <c r="I22" s="103">
        <v>45352</v>
      </c>
      <c r="J22" s="52"/>
      <c r="K22" s="55" t="s">
        <v>206</v>
      </c>
      <c r="L22" s="55" t="s">
        <v>207</v>
      </c>
      <c r="M22" s="104" t="s">
        <v>208</v>
      </c>
      <c r="N22" s="76">
        <v>0</v>
      </c>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25">
      <c r="A23" s="14"/>
      <c r="B23" s="124"/>
      <c r="C23" s="130"/>
      <c r="D23" s="130"/>
      <c r="E23" s="130"/>
      <c r="F23" s="130"/>
      <c r="G23" s="55" t="s">
        <v>201</v>
      </c>
      <c r="H23" s="55" t="s">
        <v>204</v>
      </c>
      <c r="I23" s="103">
        <v>45413</v>
      </c>
      <c r="J23" s="52"/>
      <c r="K23" s="55" t="s">
        <v>206</v>
      </c>
      <c r="L23" s="55" t="s">
        <v>207</v>
      </c>
      <c r="M23" s="104" t="s">
        <v>208</v>
      </c>
      <c r="N23" s="76">
        <v>0</v>
      </c>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25">
      <c r="A24" s="14"/>
      <c r="B24" s="124"/>
      <c r="C24" s="130"/>
      <c r="D24" s="130"/>
      <c r="E24" s="130"/>
      <c r="F24" s="130"/>
      <c r="G24" s="55" t="s">
        <v>202</v>
      </c>
      <c r="H24" s="55" t="s">
        <v>205</v>
      </c>
      <c r="I24" s="103">
        <v>45505</v>
      </c>
      <c r="J24" s="52"/>
      <c r="K24" s="55" t="s">
        <v>206</v>
      </c>
      <c r="L24" s="55" t="s">
        <v>207</v>
      </c>
      <c r="M24" s="104" t="s">
        <v>208</v>
      </c>
      <c r="N24" s="76">
        <v>0</v>
      </c>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25">
      <c r="A25" s="14"/>
      <c r="B25" s="134" t="str">
        <f>Medidas!E10</f>
        <v>Ejecución proyecto de emociones para contrarestar la ansiedad, la frustracion y construcción de proyecto de vida.</v>
      </c>
      <c r="C25" s="130" t="s">
        <v>78</v>
      </c>
      <c r="D25" s="129" t="s">
        <v>211</v>
      </c>
      <c r="E25" s="130" t="s">
        <v>135</v>
      </c>
      <c r="F25" s="129" t="s">
        <v>81</v>
      </c>
      <c r="G25" s="54" t="s">
        <v>200</v>
      </c>
      <c r="H25" s="55" t="s">
        <v>203</v>
      </c>
      <c r="I25" s="103">
        <v>45352</v>
      </c>
      <c r="J25" s="52"/>
      <c r="K25" s="55" t="s">
        <v>206</v>
      </c>
      <c r="L25" s="55" t="s">
        <v>207</v>
      </c>
      <c r="M25" s="104" t="s">
        <v>208</v>
      </c>
      <c r="N25" s="76">
        <v>0</v>
      </c>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25">
      <c r="A26" s="14"/>
      <c r="B26" s="124"/>
      <c r="C26" s="130"/>
      <c r="D26" s="130"/>
      <c r="E26" s="130"/>
      <c r="F26" s="130"/>
      <c r="G26" s="55" t="s">
        <v>201</v>
      </c>
      <c r="H26" s="55" t="s">
        <v>204</v>
      </c>
      <c r="I26" s="103">
        <v>45413</v>
      </c>
      <c r="J26" s="52"/>
      <c r="K26" s="55" t="s">
        <v>206</v>
      </c>
      <c r="L26" s="55" t="s">
        <v>207</v>
      </c>
      <c r="M26" s="104" t="s">
        <v>208</v>
      </c>
      <c r="N26" s="76">
        <v>0</v>
      </c>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25">
      <c r="A27" s="14"/>
      <c r="B27" s="124"/>
      <c r="C27" s="130"/>
      <c r="D27" s="130"/>
      <c r="E27" s="130"/>
      <c r="F27" s="130"/>
      <c r="G27" s="55" t="s">
        <v>202</v>
      </c>
      <c r="H27" s="55" t="s">
        <v>205</v>
      </c>
      <c r="I27" s="103">
        <v>45536</v>
      </c>
      <c r="J27" s="52"/>
      <c r="K27" s="55" t="s">
        <v>206</v>
      </c>
      <c r="L27" s="55" t="s">
        <v>207</v>
      </c>
      <c r="M27" s="104" t="s">
        <v>208</v>
      </c>
      <c r="N27" s="76">
        <v>0</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15" zoomScale="90" zoomScaleNormal="90" workbookViewId="0">
      <selection activeCell="G21" sqref="G2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25" t="s">
        <v>166</v>
      </c>
      <c r="C3" s="125"/>
      <c r="D3" s="125"/>
      <c r="E3" s="125"/>
      <c r="F3" s="125"/>
      <c r="G3" s="12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46" t="s">
        <v>168</v>
      </c>
      <c r="C4" s="147"/>
      <c r="D4" s="147"/>
      <c r="E4" s="147"/>
      <c r="F4" s="147"/>
      <c r="G4" s="148"/>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45" t="s">
        <v>79</v>
      </c>
      <c r="C5" s="145"/>
      <c r="D5" s="145"/>
      <c r="E5" s="145"/>
      <c r="F5" s="145"/>
      <c r="G5" s="14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155</v>
      </c>
      <c r="E6" s="79" t="s">
        <v>163</v>
      </c>
      <c r="F6" s="80" t="s">
        <v>164</v>
      </c>
      <c r="G6" s="81" t="s">
        <v>165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4" t="str">
        <f>Medidas!C8</f>
        <v>Capacitación a directivos y docentes para el manejo de emociones. Charlas a padres de familia y estudiantes en proyecto de vida. Estimular el desempeño académico y favorecer los buenos ambientes escolares.</v>
      </c>
      <c r="C7" s="63" t="str">
        <f>'Cómo planeamos'!G7</f>
        <v>1. Diagnóstico</v>
      </c>
      <c r="D7" s="52" t="s">
        <v>162</v>
      </c>
      <c r="E7" s="52"/>
      <c r="F7" s="52"/>
      <c r="G7" s="52"/>
      <c r="H7" s="15"/>
      <c r="I7" s="11"/>
      <c r="J7" s="11"/>
      <c r="K7" s="56" t="s">
        <v>156</v>
      </c>
      <c r="L7" s="11"/>
      <c r="M7" s="11"/>
      <c r="N7" s="11"/>
      <c r="O7" s="11"/>
      <c r="P7" s="11"/>
      <c r="Q7" s="11"/>
      <c r="R7" s="11"/>
      <c r="S7" s="11"/>
      <c r="T7" s="11"/>
      <c r="U7" s="11"/>
      <c r="V7" s="11"/>
      <c r="W7" s="11"/>
      <c r="X7" s="11"/>
      <c r="Y7" s="11"/>
      <c r="Z7" s="11"/>
      <c r="AA7" s="11"/>
      <c r="AB7" s="11"/>
    </row>
    <row r="8" spans="1:28" ht="30" customHeight="1" thickTop="1" thickBot="1" x14ac:dyDescent="0.25">
      <c r="A8" s="14"/>
      <c r="B8" s="124"/>
      <c r="C8" s="63" t="str">
        <f>'Cómo planeamos'!G8</f>
        <v>2. Socialización</v>
      </c>
      <c r="D8" s="52" t="s">
        <v>158</v>
      </c>
      <c r="E8" s="52"/>
      <c r="F8" s="52"/>
      <c r="G8" s="52"/>
      <c r="H8" s="15"/>
      <c r="I8" s="11"/>
      <c r="J8" s="11"/>
      <c r="K8" s="56" t="s">
        <v>157</v>
      </c>
      <c r="L8" s="11"/>
      <c r="M8" s="11"/>
      <c r="N8" s="11"/>
      <c r="O8" s="11"/>
      <c r="P8" s="11"/>
      <c r="Q8" s="11"/>
      <c r="R8" s="11"/>
      <c r="S8" s="11"/>
      <c r="T8" s="11"/>
      <c r="U8" s="11"/>
      <c r="V8" s="11"/>
      <c r="W8" s="11"/>
      <c r="X8" s="11"/>
      <c r="Y8" s="11"/>
      <c r="Z8" s="11"/>
      <c r="AA8" s="11"/>
      <c r="AB8" s="11"/>
    </row>
    <row r="9" spans="1:28" ht="30" customHeight="1" thickTop="1" thickBot="1" x14ac:dyDescent="0.25">
      <c r="A9" s="14"/>
      <c r="B9" s="124"/>
      <c r="C9" s="63" t="str">
        <f>'Cómo planeamos'!G9</f>
        <v>3. Propuesta de Sensibilización</v>
      </c>
      <c r="D9" s="52" t="s">
        <v>158</v>
      </c>
      <c r="E9" s="53"/>
      <c r="F9" s="52"/>
      <c r="G9" s="52"/>
      <c r="H9" s="15"/>
      <c r="I9" s="11"/>
      <c r="J9" s="11"/>
      <c r="K9" s="56" t="s">
        <v>158</v>
      </c>
      <c r="L9" s="11"/>
      <c r="M9" s="11"/>
      <c r="N9" s="11"/>
      <c r="O9" s="11"/>
      <c r="P9" s="11"/>
      <c r="Q9" s="11"/>
      <c r="R9" s="11"/>
      <c r="S9" s="11"/>
      <c r="T9" s="11"/>
      <c r="U9" s="11"/>
      <c r="V9" s="11"/>
      <c r="W9" s="11"/>
      <c r="X9" s="11"/>
      <c r="Y9" s="11"/>
      <c r="Z9" s="11"/>
      <c r="AA9" s="11"/>
      <c r="AB9" s="11"/>
    </row>
    <row r="10" spans="1:28" ht="30.75" customHeight="1" thickTop="1" thickBot="1" x14ac:dyDescent="0.25">
      <c r="A10" s="14"/>
      <c r="B10" s="144" t="str">
        <f>Medidas!C9</f>
        <v>Capacitaciones a directivos y docentes sobre la inclusión.</v>
      </c>
      <c r="C10" s="63" t="str">
        <f>'Cómo planeamos'!G10</f>
        <v>1. Diagnóstico</v>
      </c>
      <c r="D10" s="52" t="s">
        <v>162</v>
      </c>
      <c r="E10" s="52"/>
      <c r="F10" s="52"/>
      <c r="G10" s="52"/>
      <c r="H10" s="15"/>
      <c r="I10" s="11"/>
      <c r="J10" s="11"/>
      <c r="K10" s="56" t="s">
        <v>159</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24"/>
      <c r="C11" s="63" t="str">
        <f>'Cómo planeamos'!G11</f>
        <v>2. Socialización</v>
      </c>
      <c r="D11" s="52" t="s">
        <v>160</v>
      </c>
      <c r="E11" s="52"/>
      <c r="F11" s="52"/>
      <c r="G11" s="52"/>
      <c r="H11" s="15"/>
      <c r="I11" s="11"/>
      <c r="J11" s="11"/>
      <c r="K11" s="56" t="s">
        <v>160</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24"/>
      <c r="C12" s="63" t="str">
        <f>'Cómo planeamos'!G12</f>
        <v>3. Propuesta de Sensibilización</v>
      </c>
      <c r="D12" s="52" t="s">
        <v>159</v>
      </c>
      <c r="E12" s="52"/>
      <c r="F12" s="52"/>
      <c r="G12" s="52"/>
      <c r="H12" s="15"/>
      <c r="I12" s="11"/>
      <c r="J12" s="11"/>
      <c r="K12" s="56" t="s">
        <v>161</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4" t="str">
        <f>Medidas!C10</f>
        <v>Dar continuidad y seguimiento a los proyectos educativos y transversales.</v>
      </c>
      <c r="C13" s="63" t="str">
        <f>'Cómo planeamos'!G13</f>
        <v>1. Diagnóstico</v>
      </c>
      <c r="D13" s="52" t="s">
        <v>162</v>
      </c>
      <c r="E13" s="52"/>
      <c r="F13" s="52"/>
      <c r="G13" s="52"/>
      <c r="H13" s="15"/>
      <c r="I13" s="11"/>
      <c r="J13" s="11"/>
      <c r="K13" s="56" t="s">
        <v>162</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24"/>
      <c r="C14" s="63" t="str">
        <f>'Cómo planeamos'!G14</f>
        <v>2. Socialización</v>
      </c>
      <c r="D14" s="52" t="s">
        <v>161</v>
      </c>
      <c r="E14" s="52"/>
      <c r="F14" s="52"/>
      <c r="G14" s="52"/>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24"/>
      <c r="C15" s="63" t="str">
        <f>'Cómo planeamos'!G15</f>
        <v>3. Propuesta de Sensibilización</v>
      </c>
      <c r="D15" s="52" t="s">
        <v>159</v>
      </c>
      <c r="E15" s="52"/>
      <c r="F15" s="52"/>
      <c r="G15" s="52"/>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45" t="s">
        <v>80</v>
      </c>
      <c r="C16" s="145"/>
      <c r="D16" s="145"/>
      <c r="E16" s="145"/>
      <c r="F16" s="145"/>
      <c r="G16" s="145"/>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7" t="s">
        <v>3</v>
      </c>
      <c r="C17" s="57" t="s">
        <v>4</v>
      </c>
      <c r="D17" s="58" t="s">
        <v>5</v>
      </c>
      <c r="E17" s="59" t="s">
        <v>6</v>
      </c>
      <c r="F17" s="60" t="s">
        <v>7</v>
      </c>
      <c r="G17" s="61"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4" t="str">
        <f>Medidas!E8</f>
        <v xml:space="preserve">Motivar a los estudiantes frente a la importancia del estudio y de tener un proyecto de vida. </v>
      </c>
      <c r="C18" s="71" t="str">
        <f>'Cómo planeamos'!G19</f>
        <v>1. Diagnóstico</v>
      </c>
      <c r="D18" s="52" t="s">
        <v>162</v>
      </c>
      <c r="E18" s="52" t="s">
        <v>219</v>
      </c>
      <c r="F18" s="52" t="s">
        <v>227</v>
      </c>
      <c r="G18" s="52" t="s">
        <v>232</v>
      </c>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24"/>
      <c r="C19" s="71" t="str">
        <f>'Cómo planeamos'!G20</f>
        <v>2. Socialización</v>
      </c>
      <c r="D19" s="52" t="s">
        <v>160</v>
      </c>
      <c r="E19" s="52" t="s">
        <v>220</v>
      </c>
      <c r="F19" s="52"/>
      <c r="G19" s="52"/>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24"/>
      <c r="C20" s="71" t="str">
        <f>'Cómo planeamos'!G21</f>
        <v>3. Propuesta de Sensibilización</v>
      </c>
      <c r="D20" s="52" t="s">
        <v>160</v>
      </c>
      <c r="E20" s="52" t="s">
        <v>221</v>
      </c>
      <c r="F20" s="52" t="s">
        <v>228</v>
      </c>
      <c r="G20" s="52" t="s">
        <v>233</v>
      </c>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4" t="str">
        <f>Medidas!E9</f>
        <v>Orientar a las familias para participar en proyectos productivos comunitarios ofrecidos por diferentes entidades para el fomento del emprendimiento.</v>
      </c>
      <c r="C21" s="71" t="str">
        <f>'Cómo planeamos'!G22</f>
        <v>1. Diagnóstico</v>
      </c>
      <c r="D21" s="52" t="s">
        <v>162</v>
      </c>
      <c r="E21" s="52" t="s">
        <v>222</v>
      </c>
      <c r="F21" s="52" t="s">
        <v>229</v>
      </c>
      <c r="G21" s="52"/>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24"/>
      <c r="C22" s="71" t="str">
        <f>'Cómo planeamos'!G23</f>
        <v>2. Socialización</v>
      </c>
      <c r="D22" s="52" t="s">
        <v>161</v>
      </c>
      <c r="E22" s="52" t="s">
        <v>223</v>
      </c>
      <c r="F22" s="52" t="s">
        <v>230</v>
      </c>
      <c r="G22" s="52"/>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24"/>
      <c r="C23" s="71" t="str">
        <f>'Cómo planeamos'!G24</f>
        <v>3. Propuesta de Sensibilización</v>
      </c>
      <c r="D23" s="52"/>
      <c r="E23" s="52"/>
      <c r="F23" s="52" t="s">
        <v>231</v>
      </c>
      <c r="G23" s="52"/>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4" t="str">
        <f>Medidas!E10</f>
        <v>Ejecución proyecto de emociones para contrarestar la ansiedad, la frustracion y construcción de proyecto de vida.</v>
      </c>
      <c r="C24" s="71" t="str">
        <f>'Cómo planeamos'!G25</f>
        <v>1. Diagnóstico</v>
      </c>
      <c r="D24" s="52" t="s">
        <v>162</v>
      </c>
      <c r="E24" s="52" t="s">
        <v>224</v>
      </c>
      <c r="F24" s="52" t="s">
        <v>231</v>
      </c>
      <c r="G24" s="52"/>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24"/>
      <c r="C25" s="71" t="str">
        <f>'Cómo planeamos'!G26</f>
        <v>2. Socialización</v>
      </c>
      <c r="D25" s="52" t="s">
        <v>161</v>
      </c>
      <c r="E25" s="52" t="s">
        <v>225</v>
      </c>
      <c r="F25" s="52"/>
      <c r="G25" s="52"/>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24"/>
      <c r="C26" s="71" t="str">
        <f>'Cómo planeamos'!G27</f>
        <v>3. Propuesta de Sensibilización</v>
      </c>
      <c r="D26" s="52" t="s">
        <v>160</v>
      </c>
      <c r="E26" s="52" t="s">
        <v>226</v>
      </c>
      <c r="F26" s="52"/>
      <c r="G26" s="52"/>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25" t="s">
        <v>167</v>
      </c>
      <c r="C3" s="125"/>
      <c r="D3" s="125"/>
      <c r="E3" s="125"/>
      <c r="F3" s="125"/>
      <c r="G3" s="12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46" t="s">
        <v>169</v>
      </c>
      <c r="C4" s="147"/>
      <c r="D4" s="147"/>
      <c r="E4" s="147"/>
      <c r="F4" s="147"/>
      <c r="G4" s="148"/>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45" t="s">
        <v>79</v>
      </c>
      <c r="C5" s="145"/>
      <c r="D5" s="145"/>
      <c r="E5" s="145"/>
      <c r="F5" s="145"/>
      <c r="G5" s="14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155</v>
      </c>
      <c r="E6" s="79" t="s">
        <v>163</v>
      </c>
      <c r="F6" s="80" t="s">
        <v>164</v>
      </c>
      <c r="G6" s="81" t="s">
        <v>165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4" t="str">
        <f>Medidas!C8</f>
        <v>Capacitación a directivos y docentes para el manejo de emociones. Charlas a padres de familia y estudiantes en proyecto de vida. Estimular el desempeño académico y favorecer los buenos ambientes escolares.</v>
      </c>
      <c r="C7" s="63" t="str">
        <f>'Cómo planeamos'!G7</f>
        <v>1. Diagnóstico</v>
      </c>
      <c r="D7" s="52"/>
      <c r="E7" s="52"/>
      <c r="F7" s="52"/>
      <c r="G7" s="52"/>
      <c r="H7" s="15"/>
      <c r="I7" s="11"/>
      <c r="J7" s="11"/>
      <c r="K7" s="56" t="s">
        <v>156</v>
      </c>
      <c r="L7" s="11"/>
      <c r="M7" s="11"/>
      <c r="N7" s="11"/>
      <c r="O7" s="11"/>
      <c r="P7" s="11"/>
      <c r="Q7" s="11"/>
      <c r="R7" s="11"/>
      <c r="S7" s="11"/>
      <c r="T7" s="11"/>
      <c r="U7" s="11"/>
      <c r="V7" s="11"/>
      <c r="W7" s="11"/>
      <c r="X7" s="11"/>
      <c r="Y7" s="11"/>
      <c r="Z7" s="11"/>
      <c r="AA7" s="11"/>
      <c r="AB7" s="11"/>
    </row>
    <row r="8" spans="1:28" ht="30" customHeight="1" thickTop="1" thickBot="1" x14ac:dyDescent="0.25">
      <c r="A8" s="14"/>
      <c r="B8" s="124"/>
      <c r="C8" s="63" t="str">
        <f>'Cómo planeamos'!G8</f>
        <v>2. Socialización</v>
      </c>
      <c r="D8" s="52"/>
      <c r="E8" s="52"/>
      <c r="F8" s="52"/>
      <c r="G8" s="52"/>
      <c r="H8" s="15"/>
      <c r="I8" s="11"/>
      <c r="J8" s="11"/>
      <c r="K8" s="56" t="s">
        <v>157</v>
      </c>
      <c r="L8" s="11"/>
      <c r="M8" s="11"/>
      <c r="N8" s="11"/>
      <c r="O8" s="11"/>
      <c r="P8" s="11"/>
      <c r="Q8" s="11"/>
      <c r="R8" s="11"/>
      <c r="S8" s="11"/>
      <c r="T8" s="11"/>
      <c r="U8" s="11"/>
      <c r="V8" s="11"/>
      <c r="W8" s="11"/>
      <c r="X8" s="11"/>
      <c r="Y8" s="11"/>
      <c r="Z8" s="11"/>
      <c r="AA8" s="11"/>
      <c r="AB8" s="11"/>
    </row>
    <row r="9" spans="1:28" ht="30" customHeight="1" thickTop="1" thickBot="1" x14ac:dyDescent="0.25">
      <c r="A9" s="14"/>
      <c r="B9" s="124"/>
      <c r="C9" s="63" t="str">
        <f>'Cómo planeamos'!G9</f>
        <v>3. Propuesta de Sensibilización</v>
      </c>
      <c r="D9" s="52"/>
      <c r="E9" s="53"/>
      <c r="F9" s="52"/>
      <c r="G9" s="52"/>
      <c r="H9" s="15"/>
      <c r="I9" s="11"/>
      <c r="J9" s="11"/>
      <c r="K9" s="56" t="s">
        <v>158</v>
      </c>
      <c r="L9" s="11"/>
      <c r="M9" s="11"/>
      <c r="N9" s="11"/>
      <c r="O9" s="11"/>
      <c r="P9" s="11"/>
      <c r="Q9" s="11"/>
      <c r="R9" s="11"/>
      <c r="S9" s="11"/>
      <c r="T9" s="11"/>
      <c r="U9" s="11"/>
      <c r="V9" s="11"/>
      <c r="W9" s="11"/>
      <c r="X9" s="11"/>
      <c r="Y9" s="11"/>
      <c r="Z9" s="11"/>
      <c r="AA9" s="11"/>
      <c r="AB9" s="11"/>
    </row>
    <row r="10" spans="1:28" ht="30.75" customHeight="1" thickTop="1" thickBot="1" x14ac:dyDescent="0.25">
      <c r="A10" s="14"/>
      <c r="B10" s="144" t="str">
        <f>Medidas!C9</f>
        <v>Capacitaciones a directivos y docentes sobre la inclusión.</v>
      </c>
      <c r="C10" s="63" t="str">
        <f>'Cómo planeamos'!G10</f>
        <v>1. Diagnóstico</v>
      </c>
      <c r="D10" s="52"/>
      <c r="E10" s="52"/>
      <c r="F10" s="52"/>
      <c r="G10" s="52"/>
      <c r="H10" s="15"/>
      <c r="I10" s="11"/>
      <c r="J10" s="11"/>
      <c r="K10" s="56" t="s">
        <v>159</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24"/>
      <c r="C11" s="63" t="str">
        <f>'Cómo planeamos'!G11</f>
        <v>2. Socialización</v>
      </c>
      <c r="D11" s="52"/>
      <c r="E11" s="52"/>
      <c r="F11" s="52"/>
      <c r="G11" s="52"/>
      <c r="H11" s="15"/>
      <c r="I11" s="11"/>
      <c r="J11" s="11"/>
      <c r="K11" s="56" t="s">
        <v>160</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24"/>
      <c r="C12" s="63" t="str">
        <f>'Cómo planeamos'!G12</f>
        <v>3. Propuesta de Sensibilización</v>
      </c>
      <c r="D12" s="52"/>
      <c r="E12" s="52"/>
      <c r="F12" s="52"/>
      <c r="G12" s="52"/>
      <c r="H12" s="15"/>
      <c r="I12" s="11"/>
      <c r="J12" s="11"/>
      <c r="K12" s="56" t="s">
        <v>161</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4" t="str">
        <f>Medidas!C10</f>
        <v>Dar continuidad y seguimiento a los proyectos educativos y transversales.</v>
      </c>
      <c r="C13" s="63" t="str">
        <f>'Cómo planeamos'!G13</f>
        <v>1. Diagnóstico</v>
      </c>
      <c r="D13" s="52"/>
      <c r="E13" s="52"/>
      <c r="F13" s="52"/>
      <c r="G13" s="52"/>
      <c r="H13" s="15"/>
      <c r="I13" s="11"/>
      <c r="J13" s="11"/>
      <c r="K13" s="56" t="s">
        <v>162</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24"/>
      <c r="C14" s="63" t="str">
        <f>'Cómo planeamos'!G14</f>
        <v>2. Socialización</v>
      </c>
      <c r="D14" s="52"/>
      <c r="E14" s="52"/>
      <c r="F14" s="52"/>
      <c r="G14" s="52"/>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24"/>
      <c r="C15" s="63" t="str">
        <f>'Cómo planeamos'!G15</f>
        <v>3. Propuesta de Sensibilización</v>
      </c>
      <c r="D15" s="52"/>
      <c r="E15" s="52"/>
      <c r="F15" s="52"/>
      <c r="G15" s="52"/>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45" t="s">
        <v>80</v>
      </c>
      <c r="C16" s="145"/>
      <c r="D16" s="145"/>
      <c r="E16" s="145"/>
      <c r="F16" s="145"/>
      <c r="G16" s="145"/>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7" t="s">
        <v>3</v>
      </c>
      <c r="C17" s="57" t="s">
        <v>4</v>
      </c>
      <c r="D17" s="58" t="s">
        <v>5</v>
      </c>
      <c r="E17" s="59" t="s">
        <v>6</v>
      </c>
      <c r="F17" s="60" t="s">
        <v>7</v>
      </c>
      <c r="G17" s="61"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4" t="str">
        <f>Medidas!E8</f>
        <v xml:space="preserve">Motivar a los estudiantes frente a la importancia del estudio y de tener un proyecto de vida. </v>
      </c>
      <c r="C18" s="71" t="str">
        <f>'Cómo planeamos'!G19</f>
        <v>1. Diagnóstico</v>
      </c>
      <c r="D18" s="52"/>
      <c r="E18" s="52"/>
      <c r="F18" s="52"/>
      <c r="G18" s="52"/>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24"/>
      <c r="C19" s="71" t="str">
        <f>'Cómo planeamos'!G20</f>
        <v>2. Socialización</v>
      </c>
      <c r="D19" s="52"/>
      <c r="E19" s="52"/>
      <c r="F19" s="52"/>
      <c r="G19" s="52"/>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24"/>
      <c r="C20" s="71" t="str">
        <f>'Cómo planeamos'!G21</f>
        <v>3. Propuesta de Sensibilización</v>
      </c>
      <c r="D20" s="52"/>
      <c r="E20" s="52"/>
      <c r="F20" s="52"/>
      <c r="G20" s="52"/>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4">
        <f>Medidas!E11</f>
        <v>0</v>
      </c>
      <c r="C21" s="71" t="str">
        <f>'Cómo planeamos'!G22</f>
        <v>1. Diagnóstico</v>
      </c>
      <c r="D21" s="52"/>
      <c r="E21" s="52"/>
      <c r="F21" s="52"/>
      <c r="G21" s="52"/>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24"/>
      <c r="C22" s="71" t="str">
        <f>'Cómo planeamos'!G23</f>
        <v>2. Socialización</v>
      </c>
      <c r="D22" s="52"/>
      <c r="E22" s="52"/>
      <c r="F22" s="52"/>
      <c r="G22" s="52"/>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24"/>
      <c r="C23" s="71" t="str">
        <f>'Cómo planeamos'!G24</f>
        <v>3. Propuesta de Sensibilización</v>
      </c>
      <c r="D23" s="52"/>
      <c r="E23" s="52"/>
      <c r="F23" s="52"/>
      <c r="G23" s="52"/>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4" t="str">
        <f>Medidas!E9</f>
        <v>Orientar a las familias para participar en proyectos productivos comunitarios ofrecidos por diferentes entidades para el fomento del emprendimiento.</v>
      </c>
      <c r="C24" s="71" t="str">
        <f>'Cómo planeamos'!G25</f>
        <v>1. Diagnóstico</v>
      </c>
      <c r="D24" s="52"/>
      <c r="E24" s="52"/>
      <c r="F24" s="52"/>
      <c r="G24" s="52"/>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24"/>
      <c r="C25" s="71" t="str">
        <f>'Cómo planeamos'!G26</f>
        <v>2. Socialización</v>
      </c>
      <c r="D25" s="52"/>
      <c r="E25" s="52"/>
      <c r="F25" s="52"/>
      <c r="G25" s="52"/>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24"/>
      <c r="C26" s="71" t="str">
        <f>'Cómo planeamos'!G27</f>
        <v>3. Propuesta de Sensibilización</v>
      </c>
      <c r="D26" s="52"/>
      <c r="E26" s="52"/>
      <c r="F26" s="52"/>
      <c r="G26" s="52"/>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topLeftCell="A1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9" t="s">
        <v>170</v>
      </c>
      <c r="C3" s="150"/>
      <c r="D3" s="150"/>
      <c r="E3" s="150"/>
      <c r="F3" s="150"/>
      <c r="G3" s="150"/>
      <c r="H3" s="151"/>
    </row>
    <row r="4" spans="1:27" ht="15.75" customHeight="1" thickTop="1" thickBot="1" x14ac:dyDescent="0.3">
      <c r="A4" s="14"/>
      <c r="B4" s="145" t="s">
        <v>79</v>
      </c>
      <c r="C4" s="145"/>
      <c r="D4" s="145"/>
      <c r="E4" s="145"/>
      <c r="F4" s="145"/>
      <c r="G4" s="145"/>
      <c r="H4" s="145"/>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2" t="s">
        <v>3</v>
      </c>
      <c r="C5" s="74" t="s">
        <v>171</v>
      </c>
      <c r="D5" s="74" t="s">
        <v>172</v>
      </c>
      <c r="E5" s="74" t="s">
        <v>130</v>
      </c>
      <c r="F5" s="74" t="s">
        <v>132</v>
      </c>
      <c r="G5" s="74" t="s">
        <v>131</v>
      </c>
      <c r="H5" s="74" t="s">
        <v>173</v>
      </c>
      <c r="I5" s="15"/>
      <c r="J5" s="11"/>
      <c r="K5" s="11"/>
      <c r="L5" s="11"/>
      <c r="M5" s="11"/>
      <c r="N5" s="11"/>
      <c r="O5" s="11"/>
      <c r="P5" s="11"/>
      <c r="Q5" s="11"/>
      <c r="R5" s="11"/>
      <c r="S5" s="11"/>
      <c r="T5" s="11"/>
      <c r="U5" s="11"/>
      <c r="V5" s="11"/>
      <c r="W5" s="11"/>
      <c r="X5" s="11"/>
      <c r="Y5" s="11"/>
      <c r="Z5" s="11"/>
      <c r="AA5" s="11"/>
    </row>
    <row r="6" spans="1:27" ht="33.75" customHeight="1" thickTop="1" thickBot="1" x14ac:dyDescent="0.25">
      <c r="A6" s="14"/>
      <c r="B6" s="62" t="str">
        <f>Medidas!C8</f>
        <v>Capacitación a directivos y docentes para el manejo de emociones. Charlas a padres de familia y estudiantes en proyecto de vida. Estimular el desempeño académico y favorecer los buenos ambientes escolares.</v>
      </c>
      <c r="C6" s="52"/>
      <c r="D6" s="52"/>
      <c r="E6" s="52"/>
      <c r="F6" s="52"/>
      <c r="G6" s="52"/>
      <c r="H6" s="52"/>
      <c r="I6" s="15"/>
      <c r="J6" s="11"/>
      <c r="K6" s="11"/>
      <c r="L6" s="11"/>
      <c r="M6" s="11"/>
      <c r="N6" s="11"/>
      <c r="O6" s="11"/>
      <c r="P6" s="11"/>
      <c r="Q6" s="11"/>
      <c r="R6" s="11"/>
      <c r="S6" s="11"/>
      <c r="T6" s="11"/>
      <c r="U6" s="11"/>
      <c r="V6" s="11"/>
      <c r="W6" s="11"/>
      <c r="X6" s="11"/>
      <c r="Y6" s="11"/>
      <c r="Z6" s="11"/>
      <c r="AA6" s="11"/>
    </row>
    <row r="7" spans="1:27" ht="33.75" customHeight="1" thickTop="1" thickBot="1" x14ac:dyDescent="0.25">
      <c r="A7" s="14"/>
      <c r="B7" s="62" t="str">
        <f>Medidas!C9</f>
        <v>Capacitaciones a directivos y docentes sobre la inclusión.</v>
      </c>
      <c r="C7" s="52"/>
      <c r="D7" s="52"/>
      <c r="E7" s="52"/>
      <c r="F7" s="52"/>
      <c r="G7" s="52"/>
      <c r="H7" s="52"/>
      <c r="I7" s="15"/>
      <c r="J7" s="11"/>
      <c r="K7" s="11"/>
      <c r="L7" s="11"/>
      <c r="M7" s="11"/>
      <c r="N7" s="11"/>
      <c r="O7" s="11"/>
      <c r="P7" s="11"/>
      <c r="Q7" s="11"/>
      <c r="R7" s="11"/>
      <c r="S7" s="11"/>
      <c r="T7" s="11"/>
      <c r="U7" s="11"/>
      <c r="V7" s="11"/>
      <c r="W7" s="11"/>
      <c r="X7" s="11"/>
      <c r="Y7" s="11"/>
      <c r="Z7" s="11"/>
      <c r="AA7" s="11"/>
    </row>
    <row r="8" spans="1:27" ht="33.75" customHeight="1" thickTop="1" thickBot="1" x14ac:dyDescent="0.25">
      <c r="A8" s="14"/>
      <c r="B8" s="62" t="str">
        <f>Medidas!C10</f>
        <v>Dar continuidad y seguimiento a los proyectos educativos y transversales.</v>
      </c>
      <c r="C8" s="52"/>
      <c r="D8" s="52"/>
      <c r="E8" s="52"/>
      <c r="F8" s="52"/>
      <c r="G8" s="52"/>
      <c r="H8" s="52"/>
      <c r="I8" s="15"/>
      <c r="J8" s="11"/>
      <c r="K8" s="11"/>
      <c r="L8" s="11"/>
      <c r="M8" s="11"/>
      <c r="N8" s="11"/>
      <c r="O8" s="11"/>
      <c r="P8" s="11"/>
      <c r="Q8" s="11"/>
      <c r="R8" s="11"/>
      <c r="S8" s="11"/>
      <c r="T8" s="11"/>
      <c r="U8" s="11"/>
      <c r="V8" s="11"/>
      <c r="W8" s="11"/>
      <c r="X8" s="11"/>
      <c r="Y8" s="11"/>
      <c r="Z8" s="11"/>
      <c r="AA8" s="11"/>
    </row>
    <row r="9" spans="1:27" ht="20.25" customHeight="1" thickTop="1" thickBot="1" x14ac:dyDescent="0.3">
      <c r="A9" s="14"/>
      <c r="B9" s="145" t="s">
        <v>80</v>
      </c>
      <c r="C9" s="145"/>
      <c r="D9" s="145"/>
      <c r="E9" s="145"/>
      <c r="F9" s="145"/>
      <c r="G9" s="145"/>
      <c r="H9" s="145"/>
      <c r="I9" s="15"/>
      <c r="J9" s="11"/>
      <c r="K9" s="11"/>
      <c r="L9" s="11"/>
      <c r="M9" s="11"/>
      <c r="N9" s="11"/>
      <c r="O9" s="11"/>
      <c r="P9" s="11"/>
      <c r="Q9" s="11"/>
      <c r="R9" s="11"/>
      <c r="S9" s="11"/>
      <c r="T9" s="11"/>
      <c r="U9" s="11"/>
      <c r="V9" s="11"/>
      <c r="W9" s="11"/>
      <c r="X9" s="11"/>
      <c r="Y9" s="11"/>
      <c r="Z9" s="11"/>
      <c r="AA9" s="11"/>
    </row>
    <row r="10" spans="1:27" ht="66" customHeight="1" thickTop="1" thickBot="1" x14ac:dyDescent="0.25">
      <c r="A10" s="14"/>
      <c r="B10" s="87" t="s">
        <v>3</v>
      </c>
      <c r="C10" s="88" t="s">
        <v>174</v>
      </c>
      <c r="D10" s="88" t="s">
        <v>172</v>
      </c>
      <c r="E10" s="88" t="s">
        <v>130</v>
      </c>
      <c r="F10" s="88" t="s">
        <v>132</v>
      </c>
      <c r="G10" s="88" t="s">
        <v>131</v>
      </c>
      <c r="H10" s="88" t="s">
        <v>173</v>
      </c>
      <c r="I10" s="15"/>
      <c r="J10" s="11"/>
      <c r="K10" s="11"/>
      <c r="L10" s="11"/>
      <c r="M10" s="11"/>
      <c r="N10" s="11"/>
      <c r="O10" s="11"/>
      <c r="P10" s="11"/>
      <c r="Q10" s="11"/>
      <c r="R10" s="11"/>
      <c r="S10" s="11"/>
      <c r="T10" s="11"/>
      <c r="U10" s="11"/>
      <c r="V10" s="11"/>
      <c r="W10" s="11"/>
      <c r="X10" s="11"/>
      <c r="Y10" s="11"/>
      <c r="Z10" s="11"/>
      <c r="AA10" s="11"/>
    </row>
    <row r="11" spans="1:27" ht="32.25" customHeight="1" thickTop="1" thickBot="1" x14ac:dyDescent="0.25">
      <c r="A11" s="14"/>
      <c r="B11" s="62" t="str">
        <f>Medidas!E8</f>
        <v xml:space="preserve">Motivar a los estudiantes frente a la importancia del estudio y de tener un proyecto de vida. </v>
      </c>
      <c r="C11" s="52"/>
      <c r="D11" s="52"/>
      <c r="E11" s="52"/>
      <c r="F11" s="52"/>
      <c r="G11" s="52"/>
      <c r="H11" s="52"/>
      <c r="I11" s="15"/>
      <c r="J11" s="11"/>
      <c r="K11" s="11"/>
      <c r="L11" s="11"/>
      <c r="M11" s="11"/>
      <c r="N11" s="11"/>
      <c r="O11" s="11"/>
      <c r="P11" s="11"/>
      <c r="Q11" s="11"/>
      <c r="R11" s="11"/>
      <c r="S11" s="11"/>
      <c r="T11" s="11"/>
      <c r="U11" s="11"/>
      <c r="V11" s="11"/>
      <c r="W11" s="11"/>
      <c r="X11" s="11"/>
      <c r="Y11" s="11"/>
      <c r="Z11" s="11"/>
      <c r="AA11" s="11"/>
    </row>
    <row r="12" spans="1:27" ht="32.25" customHeight="1" thickTop="1" thickBot="1" x14ac:dyDescent="0.25">
      <c r="A12" s="14"/>
      <c r="B12" s="62" t="str">
        <f>Medidas!E9</f>
        <v>Orientar a las familias para participar en proyectos productivos comunitarios ofrecidos por diferentes entidades para el fomento del emprendimiento.</v>
      </c>
      <c r="C12" s="52"/>
      <c r="D12" s="52"/>
      <c r="E12" s="52"/>
      <c r="F12" s="52"/>
      <c r="G12" s="52"/>
      <c r="H12" s="52"/>
      <c r="I12" s="15"/>
      <c r="J12" s="11"/>
      <c r="K12" s="11"/>
      <c r="L12" s="11"/>
      <c r="M12" s="11"/>
      <c r="N12" s="11"/>
      <c r="O12" s="11"/>
      <c r="P12" s="11"/>
      <c r="Q12" s="11"/>
      <c r="R12" s="11"/>
      <c r="S12" s="11"/>
      <c r="T12" s="11"/>
      <c r="U12" s="11"/>
      <c r="V12" s="11"/>
      <c r="W12" s="11"/>
      <c r="X12" s="11"/>
      <c r="Y12" s="11"/>
      <c r="Z12" s="11"/>
      <c r="AA12" s="11"/>
    </row>
    <row r="13" spans="1:27" ht="32.25" customHeight="1" thickTop="1" thickBot="1" x14ac:dyDescent="0.25">
      <c r="A13" s="14"/>
      <c r="B13" s="62" t="str">
        <f>Medidas!E10</f>
        <v>Ejecución proyecto de emociones para contrarestar la ansiedad, la frustracion y construcción de proyecto de vida.</v>
      </c>
      <c r="C13" s="52"/>
      <c r="D13" s="52"/>
      <c r="E13" s="52"/>
      <c r="F13" s="52"/>
      <c r="G13" s="52"/>
      <c r="H13" s="52"/>
      <c r="I13" s="15"/>
      <c r="J13" s="11"/>
      <c r="K13" s="11"/>
      <c r="L13" s="11"/>
      <c r="M13" s="11"/>
      <c r="N13" s="11"/>
      <c r="O13" s="11"/>
      <c r="P13" s="11"/>
      <c r="Q13" s="11"/>
      <c r="R13" s="11"/>
      <c r="S13" s="11"/>
      <c r="T13" s="11"/>
      <c r="U13" s="11"/>
      <c r="V13" s="11"/>
      <c r="W13" s="11"/>
      <c r="X13" s="11"/>
      <c r="Y13" s="11"/>
      <c r="Z13" s="11"/>
      <c r="AA13" s="11"/>
    </row>
    <row r="14" spans="1:27" ht="16.5" thickTop="1" thickBot="1" x14ac:dyDescent="0.25">
      <c r="A14" s="11"/>
      <c r="B14" s="84"/>
      <c r="C14" s="85"/>
      <c r="D14" s="85"/>
      <c r="E14" s="85"/>
      <c r="F14" s="85"/>
      <c r="G14" s="85"/>
      <c r="H14" s="85"/>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52" t="s">
        <v>178</v>
      </c>
      <c r="C15" s="153"/>
      <c r="D15" s="153"/>
      <c r="E15" s="153"/>
      <c r="F15" s="153"/>
      <c r="G15" s="153"/>
      <c r="H15" s="154"/>
      <c r="I15" s="93"/>
      <c r="J15" s="93"/>
      <c r="K15" s="93"/>
      <c r="L15" s="11"/>
      <c r="M15" s="11"/>
      <c r="N15" s="11"/>
      <c r="O15" s="11"/>
      <c r="P15" s="11"/>
      <c r="Q15" s="11"/>
      <c r="R15" s="11"/>
      <c r="S15" s="11"/>
      <c r="T15" s="11"/>
      <c r="U15" s="11"/>
      <c r="V15" s="11"/>
      <c r="W15" s="11"/>
      <c r="X15" s="11"/>
      <c r="Y15" s="11"/>
      <c r="Z15" s="11"/>
      <c r="AA15" s="11"/>
    </row>
    <row r="16" spans="1:27" ht="77.25" customHeight="1" thickTop="1" thickBot="1" x14ac:dyDescent="0.25">
      <c r="A16" s="14"/>
      <c r="B16" s="155"/>
      <c r="C16" s="156"/>
      <c r="D16" s="156"/>
      <c r="E16" s="156"/>
      <c r="F16" s="156"/>
      <c r="G16" s="156"/>
      <c r="H16" s="157"/>
      <c r="I16" s="93"/>
      <c r="J16" s="93"/>
      <c r="K16" s="93"/>
      <c r="L16" s="11"/>
      <c r="M16" s="11"/>
      <c r="N16" s="11"/>
      <c r="O16" s="11"/>
      <c r="P16" s="11"/>
      <c r="Q16" s="11"/>
      <c r="R16" s="11"/>
      <c r="S16" s="11"/>
      <c r="T16" s="11"/>
      <c r="U16" s="11"/>
      <c r="V16" s="11"/>
      <c r="W16" s="11"/>
      <c r="X16" s="11"/>
      <c r="Y16" s="11"/>
      <c r="Z16" s="11"/>
      <c r="AA16" s="11"/>
    </row>
    <row r="17" spans="1:27" ht="14.25" customHeight="1" thickTop="1" thickBot="1" x14ac:dyDescent="0.25">
      <c r="A17" s="11"/>
      <c r="B17" s="94"/>
      <c r="C17" s="93"/>
      <c r="D17" s="93"/>
      <c r="E17" s="93"/>
      <c r="F17" s="93"/>
      <c r="G17" s="93"/>
      <c r="H17" s="93"/>
      <c r="I17" s="93"/>
      <c r="J17" s="93"/>
      <c r="K17" s="93"/>
      <c r="L17" s="11"/>
      <c r="M17" s="11"/>
      <c r="N17" s="11"/>
      <c r="O17" s="11"/>
      <c r="P17" s="11"/>
      <c r="Q17" s="11"/>
      <c r="R17" s="11"/>
      <c r="S17" s="11"/>
      <c r="T17" s="11"/>
      <c r="U17" s="11"/>
      <c r="V17" s="11"/>
      <c r="W17" s="11"/>
      <c r="X17" s="11"/>
      <c r="Y17" s="11"/>
      <c r="Z17" s="11"/>
      <c r="AA17" s="11"/>
    </row>
    <row r="18" spans="1:27" ht="14.25" customHeight="1" thickTop="1" thickBot="1" x14ac:dyDescent="0.25">
      <c r="A18" s="11"/>
      <c r="B18" s="94"/>
      <c r="C18" s="93"/>
      <c r="D18" s="93"/>
      <c r="E18" s="93"/>
      <c r="F18" s="93"/>
      <c r="G18" s="93"/>
      <c r="H18" s="93"/>
      <c r="I18" s="97"/>
      <c r="J18" s="97"/>
      <c r="K18" s="97"/>
      <c r="L18" s="11"/>
      <c r="M18" s="11"/>
      <c r="N18" s="11"/>
      <c r="O18" s="11"/>
      <c r="P18" s="11"/>
      <c r="Q18" s="11"/>
      <c r="R18" s="11"/>
      <c r="S18" s="11"/>
      <c r="T18" s="11"/>
      <c r="U18" s="11"/>
      <c r="V18" s="11"/>
      <c r="W18" s="11"/>
      <c r="X18" s="11"/>
      <c r="Y18" s="11"/>
      <c r="Z18" s="11"/>
      <c r="AA18" s="11"/>
    </row>
    <row r="19" spans="1:27" ht="14.25" customHeight="1" thickTop="1" thickBot="1" x14ac:dyDescent="0.25">
      <c r="A19" s="11"/>
      <c r="B19" s="94"/>
      <c r="C19" s="93"/>
      <c r="D19" s="93"/>
      <c r="E19" s="93"/>
      <c r="F19" s="93"/>
      <c r="G19" s="93"/>
      <c r="H19" s="93"/>
      <c r="I19" s="93"/>
      <c r="J19" s="93"/>
      <c r="K19" s="93"/>
      <c r="L19" s="11"/>
      <c r="M19" s="11"/>
      <c r="N19" s="11"/>
      <c r="O19" s="11"/>
      <c r="P19" s="11"/>
      <c r="Q19" s="11"/>
      <c r="R19" s="11"/>
      <c r="S19" s="11"/>
      <c r="T19" s="11"/>
      <c r="U19" s="11"/>
      <c r="V19" s="11"/>
      <c r="W19" s="11"/>
      <c r="X19" s="11"/>
      <c r="Y19" s="11"/>
      <c r="Z19" s="11"/>
      <c r="AA19" s="11"/>
    </row>
    <row r="20" spans="1:27" ht="14.25" customHeight="1" thickTop="1" thickBot="1" x14ac:dyDescent="0.25">
      <c r="A20" s="11"/>
      <c r="B20" s="94"/>
      <c r="C20" s="93"/>
      <c r="D20" s="93"/>
      <c r="E20" s="93"/>
      <c r="F20" s="93"/>
      <c r="G20" s="93"/>
      <c r="H20" s="93"/>
      <c r="I20" s="93"/>
      <c r="J20" s="95"/>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4"/>
      <c r="C21" s="93"/>
      <c r="D21" s="93"/>
      <c r="E21" s="93"/>
      <c r="F21" s="93"/>
      <c r="G21" s="93"/>
      <c r="H21" s="93"/>
      <c r="I21" s="93"/>
      <c r="J21" s="95"/>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6"/>
      <c r="C22" s="97"/>
      <c r="D22" s="97"/>
      <c r="E22" s="97"/>
      <c r="F22" s="97"/>
      <c r="G22" s="97"/>
      <c r="H22" s="97"/>
      <c r="I22" s="97"/>
      <c r="J22" s="98"/>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2026-03-17T22:37:56Z</dcterms:modified>
</cp:coreProperties>
</file>