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10737B1F-3486-4CDF-8553-C7C8437108A5}" xr6:coauthVersionLast="47" xr6:coauthVersionMax="47" xr10:uidLastSave="{00000000-0000-0000-0000-000000000000}"/>
  <bookViews>
    <workbookView xWindow="-108" yWindow="-108" windowWidth="23256" windowHeight="12456" tabRatio="824" activeTab="1" xr2:uid="{00000000-000D-0000-FFFF-FFFF00000000}"/>
  </bookViews>
  <sheets>
    <sheet name="INICIO" sheetId="14" r:id="rId1"/>
    <sheet name="SEGUIMIENTO " sheetId="15" r:id="rId2"/>
  </sheets>
  <definedNames>
    <definedName name="_xlnm.Print_Area" localSheetId="1">'SEGUIMIENTO '!$A$1:$L$51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15" l="1"/>
  <c r="D45" i="15"/>
  <c r="D44" i="15"/>
  <c r="D43" i="15"/>
  <c r="D9" i="15" l="1"/>
  <c r="D18" i="15" l="1"/>
  <c r="D15" i="15"/>
  <c r="D12" i="15"/>
</calcChain>
</file>

<file path=xl/sharedStrings.xml><?xml version="1.0" encoding="utf-8"?>
<sst xmlns="http://schemas.openxmlformats.org/spreadsheetml/2006/main" count="198" uniqueCount="124">
  <si>
    <t>OBJETIVO(S)</t>
  </si>
  <si>
    <t>NOMBRE DEL INDICADOR</t>
  </si>
  <si>
    <t>NOMBRE</t>
  </si>
  <si>
    <t>META(S)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</si>
  <si>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</si>
  <si>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</si>
  <si>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</si>
  <si>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</si>
  <si>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</si>
  <si>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</si>
  <si>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</si>
  <si>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</si>
  <si>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</si>
  <si>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</si>
  <si>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</si>
  <si>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</si>
  <si>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</si>
  <si>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</si>
  <si>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</si>
  <si>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</si>
  <si>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PROCESO GARANTIZAR EL MEJORAMIENTO CONTINUO DE LOS ESTABLECIMIENTOS EDUCATIVOS</t>
  </si>
  <si>
    <t xml:space="preserve">SUBPROCESO APOYAR LA GESTION DE LOS PMI  </t>
  </si>
  <si>
    <t xml:space="preserve">ACCIONES </t>
  </si>
  <si>
    <t>% AVANCE</t>
  </si>
  <si>
    <t>ESTADO</t>
  </si>
  <si>
    <t>NO INICIADA</t>
  </si>
  <si>
    <t>TERMINADA</t>
  </si>
  <si>
    <t>VERSION 2.0</t>
  </si>
  <si>
    <t>Primera Fecha Seguimiento</t>
  </si>
  <si>
    <t>Valor Indicador Ejecutado</t>
  </si>
  <si>
    <t>Segunda Fecha Seguimiento</t>
  </si>
  <si>
    <t>EN EJECUCION</t>
  </si>
  <si>
    <t>D02.03.F03</t>
  </si>
  <si>
    <t>Regimen</t>
  </si>
  <si>
    <t>Telefono</t>
  </si>
  <si>
    <t>Nombre del Establecimiento Educativo:</t>
  </si>
  <si>
    <t>SEGUIMIENTO Y EVALUACIÓN AL PLAN DE MEJORAMIENTO INSTITUCIONAL ESTABLECIMIENTOS EDUCATIVOS OFICIALES Y NO OFICIALES</t>
  </si>
  <si>
    <t>Tercera Fecha Seguimiento</t>
  </si>
  <si>
    <t>IE COLEGIO PERPETUO SOCORRO</t>
  </si>
  <si>
    <t>HERRÁN</t>
  </si>
  <si>
    <t>GERSON VERA SALCEDO</t>
  </si>
  <si>
    <t>INSTITUCIÓN EDUCATIVA COLEGIO INTEGRADO PERPETUO SOCORRO</t>
  </si>
  <si>
    <t>colpersoherran@hotmail.com</t>
  </si>
  <si>
    <t>AVENIDA 2 N 1-40</t>
  </si>
  <si>
    <t>Mejorar la efectividad de la comisión de evaluación y promoción mediante acciones que contribuyan al rendimiento académico de los estudiantes.</t>
  </si>
  <si>
    <t>Al finalizar el año lectivo se habrán realizado cuatro encuentros del comité de evaluación y promoción en consejo académico para analizar el rendimiento escolar, definir acciones de mejora y promoción estudiantil.</t>
  </si>
  <si>
    <t>Número de encuentros realizados/número de encuentros programados.</t>
  </si>
  <si>
    <t xml:space="preserve">• Actualizar el manual de funciones de la Comisión de  Evaluación y Promoción.
• Programar cuatro reuniones de la comisión durante el año escolar para el seguimiento académico a estudiantes.
• Dar cumplimiento a las reuniones y elaborar actas de los acuerdos asegurando su implementación y seguimiento.
</t>
  </si>
  <si>
    <t>Potenciar estrategias de estímulo y reconocimiento que motiven a los estudiantes en su desempeño académico.</t>
  </si>
  <si>
    <t>Al finalizar el año lectivo se habrán realizado cuatro reconocimientos al rendimiento académico de los estudiantes mediante la implementación del cuadro de honor y la exaltación del mejor promedio de cada grupo.</t>
  </si>
  <si>
    <t>Número de reconocimientos realizados/Número de reconocimientos programados.</t>
  </si>
  <si>
    <t xml:space="preserve">• Elaborar el cuadro de honor en cada una de las sedes rurales y sede principal.
• Exaltar en el cuadro de honor a los estudiantes con mejor rendimiento académico al final de cada periodo escolar.
• Dar un incentivo al grupo con el mejor promedio académico de la sección primaria y secundaria.
</t>
  </si>
  <si>
    <t>Fortalecer la motivación hacia el aprendizaje mediante la identificación y análisis de los intereses escolares de los estudiantes.</t>
  </si>
  <si>
    <t>Al finalizar el año lectivo, el 100% de los estudiantes de secundaria habrá participado en la aplicación de una encuesta sobre sus intereses escolares.</t>
  </si>
  <si>
    <t xml:space="preserve">Número de estudiantes de secundaria que respondieron la encuesta / Número total de estudiantes de secundaria matriculados </t>
  </si>
  <si>
    <t xml:space="preserve">• Elaborar una encuesta en para identificar los intereses, gustos y expectativas de los estudiantes de secundaria frente al aprendizaje.
• Aplicar y tabular la información recolectada.
• Analizar los resultados de la encuesta y socializarlos.
</t>
  </si>
  <si>
    <t xml:space="preserve">Promover la comunicación institucional  mediante la contribución al programa radial escolar dirigido por docentes, donde los estudiantes presenten y socialicen experiencias curriculares y extracurrilares. </t>
  </si>
  <si>
    <t>Durante el año escolar se habrán realizado diez programas radiales con la participación de estudiantes durante el año escolar.</t>
  </si>
  <si>
    <t>Número de programas radiales con participación estudiantil realizados/ Número de programas radiales programados.</t>
  </si>
  <si>
    <t xml:space="preserve">• Diseñar y planificar el programa radial institucional con acompañamiento estudiantil.
• Convocar al consejo estudiantil para que promueva la expresión oral, guion radial y presentación de experiencias curriculares y extracurriculares.
• Registro de participación y asistencia estudiantil en los programas radiales.
</t>
  </si>
  <si>
    <t>JOSÉ ANGEL OROZCO FERNÁNDEZ</t>
  </si>
  <si>
    <t>DOCENTE DE AULA</t>
  </si>
  <si>
    <t>cheomonacho@hotmail.com</t>
  </si>
  <si>
    <t>ANDREA MILENA ROJAS ROLÓN</t>
  </si>
  <si>
    <t>2andrea.rjs16@gmail.com</t>
  </si>
  <si>
    <t>YONNY ALEXANDER MEJIA LAGOS</t>
  </si>
  <si>
    <t>yonnyalexandermejia@gmail.com</t>
  </si>
  <si>
    <t>ROCIO RUIZ RINCON</t>
  </si>
  <si>
    <t>proferocioruiz2020@gmail.com</t>
  </si>
  <si>
    <t>Fortalecer las prácticas pedagógicas y el análisis curricular mediante Comunidades de Aprendizaje entre Pares, con el fin de mejorar los resultados académicos y el desempeño de los estudiantes en las Pruebas SABER.</t>
  </si>
  <si>
    <t>Al finalizar el año lectivo, el 100 % de los docentes de la IE participará activamente en los dos encuentros de Comunidad de Aprendizaje entre Pares y se evidenciará un avance mínimo de 4% en los resultados institucionales de las Pruebas SABER.</t>
  </si>
  <si>
    <t>Número de docentes participantes en la Comunidad de aprendizaje sobre Número total de docentes de la IE</t>
  </si>
  <si>
    <t>1. Conformar Comunidades de Aprendizaje, estableciendo el cronograma  para la capacitación docente en elaboración de preguntas contextualizadas.
2. Desarrollar espacios de intercambio pedagógico donde los docentes socialicen buenas prácticas, estrategias didácticas y ajustes curriculares.
3. Diseñar y aplicar planes de aula ajustados a los estándares, DBA y evidencias de aprendizaje, a partir de los análisis realizados en las comunidades.</t>
  </si>
  <si>
    <t>Optimizar el estado de la infraestructura escolar mediante un modelo de mantenimiento preventivo con la participación de la comunidad educativa, reduciendo costos y mejorando las condiciones físicas de la institución.</t>
  </si>
  <si>
    <t>Implementar un plan de mantenimiento preventivo que permita reducir en un 30 % las intervenciones correctivas durante el año lectivo.</t>
  </si>
  <si>
    <t>Número de docentes que conocen y cumplen la propuesta sobre Total de docentes de la IE.</t>
  </si>
  <si>
    <t>1. Elaborar un diagnóstico participativo del estado de la infraestructura con docentes, estudiantes y padres de familia.
2. Diseñar un plan de mantenimiento preventivo con actividades periódicas de bajo costo, priorizando acciones como limpieza, pintura menor y cuidado de mobiliario.
3. Promover jornadas comunitarias de mantenimiento y embellecimiento institucional, fortaleciendo el sentido de pertenencia.</t>
  </si>
  <si>
    <t>Socializar y aprobar la propuesta de  estímulos significativos para estudiantes y docentes.</t>
  </si>
  <si>
    <t>Finalizado el primer periodo la IE tendrá el documento institucional de estímulos para docentes y estudiantes aprobada.</t>
  </si>
  <si>
    <t>Numero de docentes y estudiantes que conocen y aplican el documento institucional de estímulos sobre el total de docentes y estudiantes</t>
  </si>
  <si>
    <t>1. Documentación sobre estímulos
2.  Diseñar la propuesta de estímulos 
3.  Socializar la propuesta de estímulos
4.  Incluir la propuesta de estímulos en el PEI</t>
  </si>
  <si>
    <t>Mejorar el clima organizacional de la institución a través de estrategias de reconocimiento, comunicación asertiva y bienestar laboral, fortaleciendo la motivación y el compromiso del talento humano.</t>
  </si>
  <si>
    <t>Incrementar en un 20 % la percepción positiva del clima organizacional, según encuestas internas aplicadas al personal docente y administrativo.</t>
  </si>
  <si>
    <t>Numero de respuestas favorables de los docentes sobre el total de respuestas.</t>
  </si>
  <si>
    <t>1. Implementar estrategias de reconocimiento simbólico al desempeño docente y administrativo (menciones, actos institucionales, comunicaciones internas).
2. Establecer espacios de diálogo y escucha activa para la concertación de actividades institucionales que favorezcan el equilibrio vida–trabajo.
3. Promover actividades de integración institucional de bajo costo que fortalezcan las relaciones interpersonales y el sentido de equipo.</t>
  </si>
  <si>
    <t xml:space="preserve">Conservar los procesos de inclusión a estudiantes con barreras para el aprendizaje  </t>
  </si>
  <si>
    <t>Número de estudiantes incluidos en los procesos especiales /numero de estudiantes sin este proceso</t>
  </si>
  <si>
    <t xml:space="preserve">Verificación de nuevos estudiantes con necesidades educativas especiales y entrega de remision docente. </t>
  </si>
  <si>
    <t xml:space="preserve">Solicitar a la docente de apoyo remision medica y categorizacion de los estudientes nuevos. </t>
  </si>
  <si>
    <t xml:space="preserve">Entrega del formato PIAR a docentes para su elaboracion, aplicación y entrega a secretaria.   </t>
  </si>
  <si>
    <t xml:space="preserve">Mejorar las  condiciones psicosociales de los estudiantes para  fortalecer la  cultura del autocuidado y la prevención.   </t>
  </si>
  <si>
    <t xml:space="preserve">Al  finalizar el año  se  habrá  ejecutado  en un 100% las 7   convivencias programadas para prevenir  los  riesgo psicosociales. .   </t>
  </si>
  <si>
    <t xml:space="preserve">Número convivencias realizadas sobre número de convivencias programadas  </t>
  </si>
  <si>
    <t xml:space="preserve"> Diseñar una encuesta para determinar casos de convivencia. </t>
  </si>
  <si>
    <t xml:space="preserve"> Aplicar la encuesta a estudiantes  </t>
  </si>
  <si>
    <t xml:space="preserve">Tabulación de encuestas y realización de convivencias grupales </t>
  </si>
  <si>
    <t xml:space="preserve">Actualizar el plan de gestión de riesgo físico escolar en la I.E </t>
  </si>
  <si>
    <t>Al inicio del año escolar se habrá actualizado y socializado el plan de gestión de riesgo escolar de la I.E</t>
  </si>
  <si>
    <t xml:space="preserve">Número de sedes con el plan de riesgo físico actualizado </t>
  </si>
  <si>
    <t xml:space="preserve">Realizar un análisis del plan de gestión de riesgo físico institucional </t>
  </si>
  <si>
    <t xml:space="preserve">Coordinar equipos de trabajo para actualización y socialización </t>
  </si>
  <si>
    <t xml:space="preserve">Socialización y apropiación del plan de gestión de riesgo actualizado </t>
  </si>
  <si>
    <t>Fortalecer las escuelas de padres como una herramienta de apoyo para mejorar el rendimiento académico y disciplinario</t>
  </si>
  <si>
    <t>Al finalizar el año se  habrán realizado 2 escuelas de padres programados para mejorar el desempeño académico y disciplinario de los estudiantes</t>
  </si>
  <si>
    <t xml:space="preserve">Número de talleres realizados con  padres de familia </t>
  </si>
  <si>
    <t xml:space="preserve">Seleccionar las tematicas a desarrollar en las escuelas de padres  y establecer las fechas de los talleres </t>
  </si>
  <si>
    <t>Incorporar personal calificado para impartir los talleres y garantizar la realización de réplicas en las sedes rurales.</t>
  </si>
  <si>
    <t xml:space="preserve">Invitación y control de asistencia de los padres a los talleres planteados y evaluación de las actividades realizadas </t>
  </si>
  <si>
    <t xml:space="preserve">Al finalizar el segundo semestre del 2026 se habrá elaborado una actualización de estudiantes con necesidades educativas especiales  </t>
  </si>
  <si>
    <t xml:space="preserve">Revisar periodicamente el seguimiento académico de los estudiantes para reforzar las falencias encontradas. </t>
  </si>
  <si>
    <t>A noviembre 06 del 2026 se tendra en un 90% consolidado del desempeño académico de los estudiantes de primero a once grado.</t>
  </si>
  <si>
    <t xml:space="preserve">Número de docentes  que realizan seguimiento sobre el tottal de docentes de  la institucion. </t>
  </si>
  <si>
    <t>* Diseño del formato para la recolección de información.
* Diligenciamiento  del formato de seguimiento de desempeño academico.
* Socializar  el consolidado del seguimineto de desempeño academico.</t>
  </si>
  <si>
    <t>Diseñar el proceso de evaluación para mejorar los resultados de las pruebas ICFES.</t>
  </si>
  <si>
    <t>Al 06 de noviembre del 2026 el 80% de los docentes han aplicado y adoptado los criterios de evaluar para avanzar desde el grado tercero a undécimo grado.</t>
  </si>
  <si>
    <t>Número de docentes que aplican evaluaciones con preguntas tipo pruebas saber sobre total de docentes.</t>
  </si>
  <si>
    <t xml:space="preserve"> *Organizaciòn  para la aplicacipon de los simulacros. *Aplicaciòn de los simulacros de los grados de terceroro a grado once. *Consolidados de  docentes que aplicaron la s pruebas externas.</t>
  </si>
  <si>
    <t>Trazar estrategias pedagógicas para superar las falencias que tienen los estudiantes.</t>
  </si>
  <si>
    <t>Al seis (06) de noviembre del 2026 se ha superado en un 2% el promedio en las áreas evaluadas por el ICFES con respecto al año 2025.</t>
  </si>
  <si>
    <t xml:space="preserve"> Promedio pruebas saber 11 2026 sobre promedio prueba saber 11 2025.</t>
  </si>
  <si>
    <t>• Recopilar los datos de las pruebas saber 11 del año 2025.        Organizaciòn  para la aplicacion  de los simulacros.
• Analizar los resultados en terminos de los porcentajes de aprobación, promedios de las áreas, fortalezas y debilidades en las pruebas.</t>
  </si>
  <si>
    <t>Al seis de noviembrebre 2026 se  tiene diligenciado el 100% el control de ausentismo.</t>
  </si>
  <si>
    <t>Número de docentes que diligencian correctamente el formato sobre total de docentes.</t>
  </si>
  <si>
    <t>• Revisión y evaluación del formato existente.
• Socializar el sistema de recoleccion de la información con el consejo académico.
• Recolección tabulación y divulgación de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</si>
</sst>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0.0"/>
    <numFmt numFmtId="166" formatCode="dd/mm/yyyy;@"/>
  </numFmts>
  <fonts count="25" x14ac:knownFonts="1"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sz val="12"/>
      <color indexed="8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6"/>
      <color indexed="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4" fillId="2" borderId="1">
      <alignment horizontal="center" vertical="center"/>
    </xf>
    <xf numFmtId="0" fontId="16" fillId="0" borderId="0" applyNumberFormat="0" applyFill="0" applyBorder="0" applyAlignment="0" applyProtection="0"/>
    <xf numFmtId="165" fontId="6" fillId="0" borderId="0"/>
    <xf numFmtId="0" fontId="15" fillId="0" borderId="0"/>
    <xf numFmtId="0" fontId="15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</cellStyleXfs>
  <cellXfs count="136">
    <xf numFmtId="0" fontId="0" fillId="0" borderId="0" xfId="0"/>
    <xf numFmtId="0" fontId="7" fillId="0" borderId="0" xfId="0" applyFont="1"/>
    <xf numFmtId="0" fontId="17" fillId="0" borderId="0" xfId="0" applyFont="1"/>
    <xf numFmtId="165" fontId="6" fillId="0" borderId="2" xfId="3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horizontal="left" vertical="center" wrapText="1"/>
    </xf>
    <xf numFmtId="0" fontId="0" fillId="4" borderId="0" xfId="0" applyFill="1"/>
    <xf numFmtId="0" fontId="8" fillId="0" borderId="4" xfId="0" applyFont="1" applyBorder="1" applyAlignment="1" applyProtection="1">
      <alignment vertical="center" wrapText="1"/>
      <protection locked="0"/>
    </xf>
    <xf numFmtId="14" fontId="0" fillId="0" borderId="0" xfId="0" applyNumberFormat="1" applyAlignment="1">
      <alignment horizontal="center" vertical="center"/>
    </xf>
    <xf numFmtId="165" fontId="11" fillId="0" borderId="2" xfId="3" applyFont="1" applyBorder="1" applyAlignment="1">
      <alignment horizontal="center" vertical="center"/>
    </xf>
    <xf numFmtId="0" fontId="0" fillId="0" borderId="0" xfId="0" applyAlignment="1">
      <alignment wrapText="1"/>
    </xf>
    <xf numFmtId="9" fontId="0" fillId="0" borderId="0" xfId="6" applyFont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9" fontId="19" fillId="0" borderId="2" xfId="6" applyFont="1" applyFill="1" applyBorder="1" applyAlignment="1">
      <alignment horizontal="center" vertical="center" wrapText="1"/>
    </xf>
    <xf numFmtId="0" fontId="19" fillId="0" borderId="2" xfId="7" applyNumberFormat="1" applyFont="1" applyFill="1" applyBorder="1" applyAlignment="1">
      <alignment horizontal="center" vertical="center" wrapText="1"/>
    </xf>
    <xf numFmtId="0" fontId="0" fillId="0" borderId="0" xfId="7" applyNumberFormat="1" applyFont="1" applyAlignment="1">
      <alignment horizontal="center" vertical="center" wrapText="1"/>
    </xf>
    <xf numFmtId="0" fontId="19" fillId="0" borderId="2" xfId="6" applyNumberFormat="1" applyFont="1" applyFill="1" applyBorder="1" applyAlignment="1">
      <alignment horizontal="center" vertical="center" wrapText="1"/>
    </xf>
    <xf numFmtId="0" fontId="0" fillId="0" borderId="0" xfId="6" applyNumberFormat="1" applyFont="1" applyAlignment="1">
      <alignment horizontal="center" vertical="center" wrapText="1"/>
    </xf>
    <xf numFmtId="0" fontId="16" fillId="0" borderId="4" xfId="2" applyBorder="1" applyAlignment="1" applyProtection="1">
      <alignment vertical="center" wrapText="1"/>
      <protection locked="0"/>
    </xf>
    <xf numFmtId="0" fontId="9" fillId="0" borderId="0" xfId="0" applyFont="1" applyBorder="1" applyAlignment="1">
      <alignment horizontal="left" vertical="center" wrapText="1"/>
    </xf>
    <xf numFmtId="14" fontId="9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wrapText="1"/>
    </xf>
    <xf numFmtId="0" fontId="21" fillId="3" borderId="0" xfId="0" applyFont="1" applyFill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6" applyNumberFormat="1" applyFont="1" applyBorder="1" applyAlignment="1">
      <alignment horizontal="center" vertical="center" wrapText="1"/>
    </xf>
    <xf numFmtId="0" fontId="0" fillId="0" borderId="0" xfId="7" applyNumberFormat="1" applyFont="1" applyBorder="1" applyAlignment="1">
      <alignment horizontal="center" vertical="center" wrapText="1"/>
    </xf>
    <xf numFmtId="9" fontId="0" fillId="0" borderId="0" xfId="6" applyFont="1" applyBorder="1" applyAlignment="1">
      <alignment horizontal="center" vertical="center" wrapText="1"/>
    </xf>
    <xf numFmtId="0" fontId="0" fillId="0" borderId="0" xfId="0" applyBorder="1"/>
    <xf numFmtId="0" fontId="21" fillId="7" borderId="2" xfId="0" applyFont="1" applyFill="1" applyBorder="1" applyAlignment="1">
      <alignment vertical="center" wrapText="1"/>
    </xf>
    <xf numFmtId="9" fontId="9" fillId="7" borderId="2" xfId="0" applyNumberFormat="1" applyFont="1" applyFill="1" applyBorder="1" applyAlignment="1">
      <alignment horizontal="center" vertical="center" wrapText="1"/>
    </xf>
    <xf numFmtId="14" fontId="9" fillId="7" borderId="3" xfId="0" applyNumberFormat="1" applyFont="1" applyFill="1" applyBorder="1" applyAlignment="1">
      <alignment horizontal="center" vertical="center" wrapText="1"/>
    </xf>
    <xf numFmtId="9" fontId="9" fillId="7" borderId="3" xfId="0" applyNumberFormat="1" applyFont="1" applyFill="1" applyBorder="1" applyAlignment="1">
      <alignment horizontal="center" vertical="center" wrapText="1"/>
    </xf>
    <xf numFmtId="0" fontId="21" fillId="7" borderId="2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wrapText="1"/>
    </xf>
    <xf numFmtId="14" fontId="9" fillId="10" borderId="2" xfId="0" applyNumberFormat="1" applyFont="1" applyFill="1" applyBorder="1" applyAlignment="1">
      <alignment horizontal="center" vertical="center" wrapText="1"/>
    </xf>
    <xf numFmtId="0" fontId="9" fillId="11" borderId="2" xfId="0" applyFont="1" applyFill="1" applyBorder="1" applyAlignment="1">
      <alignment horizontal="center" vertical="center" wrapText="1"/>
    </xf>
    <xf numFmtId="14" fontId="9" fillId="11" borderId="3" xfId="0" applyNumberFormat="1" applyFont="1" applyFill="1" applyBorder="1" applyAlignment="1">
      <alignment horizontal="center" vertical="center" wrapText="1"/>
    </xf>
    <xf numFmtId="0" fontId="9" fillId="11" borderId="3" xfId="0" applyFont="1" applyFill="1" applyBorder="1" applyAlignment="1">
      <alignment horizontal="center" vertical="center" wrapText="1"/>
    </xf>
    <xf numFmtId="0" fontId="9" fillId="11" borderId="3" xfId="0" applyFont="1" applyFill="1" applyBorder="1" applyAlignment="1">
      <alignment horizontal="left" vertical="center" wrapText="1"/>
    </xf>
    <xf numFmtId="0" fontId="24" fillId="11" borderId="2" xfId="0" applyFont="1" applyFill="1" applyBorder="1" applyAlignment="1">
      <alignment vertical="center" wrapText="1"/>
    </xf>
    <xf numFmtId="0" fontId="18" fillId="0" borderId="4" xfId="0" applyFont="1" applyBorder="1" applyAlignment="1">
      <alignment horizontal="center" vertical="justify" wrapText="1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1" fontId="17" fillId="0" borderId="3" xfId="0" applyNumberFormat="1" applyFont="1" applyBorder="1" applyAlignment="1" applyProtection="1">
      <alignment horizontal="center" vertical="center" wrapText="1"/>
      <protection locked="0"/>
    </xf>
    <xf numFmtId="1" fontId="17" fillId="0" borderId="6" xfId="0" applyNumberFormat="1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16" fillId="0" borderId="2" xfId="2" applyBorder="1" applyAlignment="1" applyProtection="1">
      <alignment horizontal="center" vertical="center"/>
      <protection locked="0"/>
    </xf>
    <xf numFmtId="0" fontId="14" fillId="5" borderId="2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1" fontId="8" fillId="0" borderId="6" xfId="0" applyNumberFormat="1" applyFont="1" applyBorder="1" applyAlignment="1" applyProtection="1">
      <alignment horizontal="center" vertical="center"/>
      <protection locked="0"/>
    </xf>
    <xf numFmtId="1" fontId="8" fillId="0" borderId="2" xfId="0" applyNumberFormat="1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66" fontId="17" fillId="0" borderId="2" xfId="0" applyNumberFormat="1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165" fontId="6" fillId="0" borderId="8" xfId="3" applyBorder="1" applyAlignment="1">
      <alignment horizontal="center"/>
    </xf>
    <xf numFmtId="165" fontId="6" fillId="0" borderId="9" xfId="3" applyBorder="1" applyAlignment="1">
      <alignment horizontal="center"/>
    </xf>
    <xf numFmtId="165" fontId="6" fillId="0" borderId="7" xfId="3" applyBorder="1" applyAlignment="1">
      <alignment horizontal="center"/>
    </xf>
    <xf numFmtId="165" fontId="6" fillId="0" borderId="10" xfId="3" applyBorder="1" applyAlignment="1">
      <alignment horizontal="center"/>
    </xf>
    <xf numFmtId="165" fontId="6" fillId="0" borderId="11" xfId="3" applyBorder="1" applyAlignment="1">
      <alignment horizontal="center"/>
    </xf>
    <xf numFmtId="165" fontId="6" fillId="0" borderId="12" xfId="3" applyBorder="1" applyAlignment="1">
      <alignment horizontal="center"/>
    </xf>
    <xf numFmtId="165" fontId="6" fillId="0" borderId="2" xfId="3" applyBorder="1" applyAlignment="1">
      <alignment horizontal="center" vertical="center" wrapText="1"/>
    </xf>
    <xf numFmtId="0" fontId="0" fillId="0" borderId="2" xfId="0" applyBorder="1"/>
    <xf numFmtId="165" fontId="6" fillId="0" borderId="3" xfId="3" applyBorder="1" applyAlignment="1">
      <alignment horizontal="center" vertical="center"/>
    </xf>
    <xf numFmtId="165" fontId="6" fillId="0" borderId="6" xfId="3" applyBorder="1" applyAlignment="1">
      <alignment horizontal="center" vertical="center"/>
    </xf>
    <xf numFmtId="9" fontId="9" fillId="10" borderId="2" xfId="0" applyNumberFormat="1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 wrapText="1"/>
    </xf>
    <xf numFmtId="14" fontId="9" fillId="10" borderId="2" xfId="0" applyNumberFormat="1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9" fillId="7" borderId="15" xfId="0" applyFont="1" applyFill="1" applyBorder="1" applyAlignment="1">
      <alignment horizontal="center" vertical="center" wrapText="1"/>
    </xf>
    <xf numFmtId="0" fontId="9" fillId="9" borderId="13" xfId="7" applyNumberFormat="1" applyFont="1" applyFill="1" applyBorder="1" applyAlignment="1">
      <alignment horizontal="center" vertical="center" wrapText="1"/>
    </xf>
    <xf numFmtId="0" fontId="9" fillId="9" borderId="14" xfId="7" applyNumberFormat="1" applyFont="1" applyFill="1" applyBorder="1" applyAlignment="1">
      <alignment horizontal="center" vertical="center" wrapText="1"/>
    </xf>
    <xf numFmtId="0" fontId="9" fillId="9" borderId="15" xfId="7" applyNumberFormat="1" applyFont="1" applyFill="1" applyBorder="1" applyAlignment="1">
      <alignment horizontal="center" vertical="center" wrapText="1"/>
    </xf>
    <xf numFmtId="0" fontId="20" fillId="9" borderId="13" xfId="0" applyFont="1" applyFill="1" applyBorder="1" applyAlignment="1">
      <alignment horizontal="center" vertical="center" wrapText="1"/>
    </xf>
    <xf numFmtId="0" fontId="20" fillId="9" borderId="14" xfId="0" applyFont="1" applyFill="1" applyBorder="1" applyAlignment="1">
      <alignment horizontal="center" vertical="center" wrapText="1"/>
    </xf>
    <xf numFmtId="0" fontId="20" fillId="9" borderId="15" xfId="0" applyFont="1" applyFill="1" applyBorder="1" applyAlignment="1">
      <alignment horizontal="center" vertical="center" wrapText="1"/>
    </xf>
    <xf numFmtId="0" fontId="9" fillId="9" borderId="13" xfId="0" applyFont="1" applyFill="1" applyBorder="1" applyAlignment="1">
      <alignment horizontal="center" vertical="center" wrapText="1"/>
    </xf>
    <xf numFmtId="0" fontId="9" fillId="9" borderId="14" xfId="0" applyFont="1" applyFill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 wrapText="1"/>
    </xf>
    <xf numFmtId="0" fontId="19" fillId="7" borderId="14" xfId="0" applyFont="1" applyFill="1" applyBorder="1" applyAlignment="1">
      <alignment horizontal="center" vertical="center" wrapText="1"/>
    </xf>
    <xf numFmtId="0" fontId="9" fillId="9" borderId="13" xfId="6" applyNumberFormat="1" applyFont="1" applyFill="1" applyBorder="1" applyAlignment="1">
      <alignment horizontal="center" vertical="center" wrapText="1"/>
    </xf>
    <xf numFmtId="0" fontId="9" fillId="9" borderId="14" xfId="6" applyNumberFormat="1" applyFont="1" applyFill="1" applyBorder="1" applyAlignment="1">
      <alignment horizontal="center" vertical="center" wrapText="1"/>
    </xf>
    <xf numFmtId="0" fontId="9" fillId="9" borderId="15" xfId="6" applyNumberFormat="1" applyFont="1" applyFill="1" applyBorder="1" applyAlignment="1">
      <alignment horizontal="center" vertical="center" wrapText="1"/>
    </xf>
    <xf numFmtId="14" fontId="9" fillId="9" borderId="13" xfId="0" applyNumberFormat="1" applyFont="1" applyFill="1" applyBorder="1" applyAlignment="1">
      <alignment horizontal="center" vertical="center" wrapText="1"/>
    </xf>
    <xf numFmtId="14" fontId="9" fillId="9" borderId="14" xfId="0" applyNumberFormat="1" applyFont="1" applyFill="1" applyBorder="1" applyAlignment="1">
      <alignment horizontal="center" vertical="center" wrapText="1"/>
    </xf>
    <xf numFmtId="14" fontId="9" fillId="9" borderId="15" xfId="0" applyNumberFormat="1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0" fontId="13" fillId="9" borderId="14" xfId="0" applyFont="1" applyFill="1" applyBorder="1" applyAlignment="1">
      <alignment horizontal="center" vertical="center" wrapText="1"/>
    </xf>
    <xf numFmtId="0" fontId="13" fillId="9" borderId="15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19" fillId="6" borderId="2" xfId="7" applyNumberFormat="1" applyFont="1" applyFill="1" applyBorder="1" applyAlignment="1">
      <alignment horizontal="center" vertical="center" wrapText="1"/>
    </xf>
    <xf numFmtId="0" fontId="19" fillId="6" borderId="2" xfId="6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left" vertical="center"/>
    </xf>
    <xf numFmtId="9" fontId="19" fillId="6" borderId="2" xfId="6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9" fillId="6" borderId="13" xfId="0" applyFont="1" applyFill="1" applyBorder="1" applyAlignment="1">
      <alignment horizontal="center" vertical="center" wrapText="1"/>
    </xf>
    <xf numFmtId="0" fontId="19" fillId="6" borderId="15" xfId="0" applyFont="1" applyFill="1" applyBorder="1" applyAlignment="1">
      <alignment horizontal="center" vertical="center" wrapText="1"/>
    </xf>
    <xf numFmtId="0" fontId="19" fillId="6" borderId="14" xfId="0" applyFont="1" applyFill="1" applyBorder="1" applyAlignment="1">
      <alignment horizontal="center" vertical="center" wrapText="1"/>
    </xf>
  </cellXfs>
  <cellStyles count="21">
    <cellStyle name="Estilo 1" xfId="1" xr:uid="{00000000-0005-0000-0000-000000000000}"/>
    <cellStyle name="Hipervínculo" xfId="2" builtinId="8"/>
    <cellStyle name="Hipervínculo 2" xfId="13" xr:uid="{00000000-0005-0000-0000-000002000000}"/>
    <cellStyle name="Moneda" xfId="7" builtinId="4"/>
    <cellStyle name="Normal" xfId="0" builtinId="0"/>
    <cellStyle name="Normal 2" xfId="3" xr:uid="{00000000-0005-0000-0000-000005000000}"/>
    <cellStyle name="Normal 2 2" xfId="14" xr:uid="{00000000-0005-0000-0000-000006000000}"/>
    <cellStyle name="Normal 3" xfId="4" xr:uid="{00000000-0005-0000-0000-000007000000}"/>
    <cellStyle name="Normal 3 2" xfId="8" xr:uid="{00000000-0005-0000-0000-000008000000}"/>
    <cellStyle name="Normal 3 2 2" xfId="15" xr:uid="{00000000-0005-0000-0000-000009000000}"/>
    <cellStyle name="Normal 3 3" xfId="18" xr:uid="{00000000-0005-0000-0000-00000A000000}"/>
    <cellStyle name="Normal 3 4" xfId="10" xr:uid="{00000000-0005-0000-0000-00000B000000}"/>
    <cellStyle name="Normal 4" xfId="5" xr:uid="{00000000-0005-0000-0000-00000C000000}"/>
    <cellStyle name="Normal 4 2" xfId="9" xr:uid="{00000000-0005-0000-0000-00000D000000}"/>
    <cellStyle name="Normal 4 2 2" xfId="16" xr:uid="{00000000-0005-0000-0000-00000E000000}"/>
    <cellStyle name="Normal 4 3" xfId="19" xr:uid="{00000000-0005-0000-0000-00000F000000}"/>
    <cellStyle name="Normal 4 4" xfId="11" xr:uid="{00000000-0005-0000-0000-000010000000}"/>
    <cellStyle name="Normal 5" xfId="12" xr:uid="{00000000-0005-0000-0000-000011000000}"/>
    <cellStyle name="Normal 5 2" xfId="20" xr:uid="{00000000-0005-0000-0000-000012000000}"/>
    <cellStyle name="Porcentaje" xfId="6" builtinId="5"/>
    <cellStyle name="Porcentual 2" xfId="17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194" name="1 Imagen" descr="Secretaría de Educación">
          <a:extLst>
            <a:ext uri="{FF2B5EF4-FFF2-40B4-BE49-F238E27FC236}">
              <a16:creationId xmlns:a16="http://schemas.microsoft.com/office/drawing/2014/main" id="{00000000-0008-0000-0000-0000E24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598714</xdr:colOff>
      <xdr:row>0</xdr:row>
      <xdr:rowOff>0</xdr:rowOff>
    </xdr:from>
    <xdr:to>
      <xdr:col>0</xdr:col>
      <xdr:colOff>1827439</xdr:colOff>
      <xdr:row>3</xdr:row>
      <xdr:rowOff>47625</xdr:rowOff>
    </xdr:to>
    <xdr:pic>
      <xdr:nvPicPr>
        <xdr:cNvPr id="3139794" name="2 Imagen" descr="Secretaría de Educación">
          <a:extLst>
            <a:ext uri="{FF2B5EF4-FFF2-40B4-BE49-F238E27FC236}">
              <a16:creationId xmlns:a16="http://schemas.microsoft.com/office/drawing/2014/main" id="{00000000-0008-0000-0100-0000D2E82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8714" y="0"/>
          <a:ext cx="1228725" cy="7098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yonnyalexandermejia@gmail.com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cheomonacho@hotmail.com" TargetMode="External"/><Relationship Id="rId1" Type="http://schemas.openxmlformats.org/officeDocument/2006/relationships/hyperlink" Target="mailto:colpersoherran@hot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proferocioruiz2020@gmail.com" TargetMode="External"/><Relationship Id="rId4" Type="http://schemas.openxmlformats.org/officeDocument/2006/relationships/hyperlink" Target="mailto:2andrea.rjs16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I32"/>
  <sheetViews>
    <sheetView topLeftCell="A2" zoomScale="110" zoomScaleNormal="110" workbookViewId="0">
      <selection activeCell="K10" sqref="K10"/>
    </sheetView>
  </sheetViews>
  <sheetFormatPr baseColWidth="10" defaultColWidth="12" defaultRowHeight="13.8" x14ac:dyDescent="0.25"/>
  <cols>
    <col min="1" max="2" width="12" style="2"/>
    <col min="3" max="3" width="32.140625" style="2" bestFit="1" customWidth="1"/>
    <col min="4" max="4" width="24.7109375" style="2" customWidth="1"/>
    <col min="5" max="5" width="15.140625" style="2" customWidth="1"/>
    <col min="6" max="6" width="10" style="2" customWidth="1"/>
    <col min="7" max="7" width="12.140625" style="2" customWidth="1"/>
    <col min="8" max="8" width="13.7109375" style="2" customWidth="1"/>
    <col min="9" max="9" width="14.85546875" style="2" customWidth="1"/>
    <col min="10" max="16384" width="12" style="2"/>
  </cols>
  <sheetData>
    <row r="1" spans="1:9" ht="27" customHeight="1" x14ac:dyDescent="0.25">
      <c r="A1" s="86"/>
      <c r="B1" s="87"/>
      <c r="C1" s="92" t="s">
        <v>4</v>
      </c>
      <c r="D1" s="93"/>
      <c r="E1" s="93"/>
      <c r="F1" s="93"/>
      <c r="G1" s="93"/>
      <c r="H1" s="94" t="s">
        <v>32</v>
      </c>
      <c r="I1" s="95"/>
    </row>
    <row r="2" spans="1:9" ht="27.75" customHeight="1" x14ac:dyDescent="0.25">
      <c r="A2" s="88"/>
      <c r="B2" s="89"/>
      <c r="C2" s="92" t="s">
        <v>20</v>
      </c>
      <c r="D2" s="93"/>
      <c r="E2" s="93"/>
      <c r="F2" s="93"/>
      <c r="G2" s="93"/>
      <c r="H2" s="8">
        <v>43371</v>
      </c>
      <c r="I2" s="9" t="s">
        <v>27</v>
      </c>
    </row>
    <row r="3" spans="1:9" ht="21" customHeight="1" x14ac:dyDescent="0.25">
      <c r="A3" s="90"/>
      <c r="B3" s="91"/>
      <c r="C3" s="92" t="s">
        <v>21</v>
      </c>
      <c r="D3" s="93"/>
      <c r="E3" s="93"/>
      <c r="F3" s="93"/>
      <c r="G3" s="93"/>
      <c r="H3" s="94" t="s">
        <v>19</v>
      </c>
      <c r="I3" s="95"/>
    </row>
    <row r="4" spans="1:9" ht="29.4" customHeight="1" x14ac:dyDescent="0.25">
      <c r="A4" s="45" t="s">
        <v>36</v>
      </c>
      <c r="B4" s="45"/>
      <c r="C4" s="45"/>
      <c r="D4" s="45"/>
      <c r="E4" s="45"/>
      <c r="F4" s="45"/>
      <c r="G4" s="45"/>
      <c r="H4" s="45"/>
      <c r="I4" s="45"/>
    </row>
    <row r="5" spans="1:9" ht="27.6" customHeight="1" x14ac:dyDescent="0.25">
      <c r="A5" s="78" t="s">
        <v>5</v>
      </c>
      <c r="B5" s="78"/>
      <c r="C5" s="78"/>
      <c r="D5" s="78"/>
      <c r="E5" s="78"/>
      <c r="F5" s="78"/>
      <c r="G5" s="78"/>
      <c r="H5" s="78"/>
      <c r="I5" s="78"/>
    </row>
    <row r="6" spans="1:9" ht="23.25" customHeight="1" x14ac:dyDescent="0.25">
      <c r="A6" s="83" t="s">
        <v>6</v>
      </c>
      <c r="B6" s="84"/>
      <c r="C6" s="84"/>
      <c r="D6" s="84"/>
      <c r="E6" s="85"/>
      <c r="F6" s="79" t="s">
        <v>7</v>
      </c>
      <c r="G6" s="80"/>
      <c r="H6" s="80"/>
      <c r="I6" s="80"/>
    </row>
    <row r="7" spans="1:9" ht="22.5" customHeight="1" x14ac:dyDescent="0.25">
      <c r="A7" s="60" t="s">
        <v>41</v>
      </c>
      <c r="B7" s="49"/>
      <c r="C7" s="49"/>
      <c r="D7" s="49"/>
      <c r="E7" s="50"/>
      <c r="F7" s="81"/>
      <c r="G7" s="81"/>
      <c r="H7" s="81"/>
      <c r="I7" s="81"/>
    </row>
    <row r="8" spans="1:9" ht="20.100000000000001" customHeight="1" x14ac:dyDescent="0.25">
      <c r="A8" s="46" t="s">
        <v>33</v>
      </c>
      <c r="B8" s="47"/>
      <c r="C8" s="48"/>
      <c r="D8" s="49"/>
      <c r="E8" s="50"/>
      <c r="F8" s="82" t="s">
        <v>8</v>
      </c>
      <c r="G8" s="82"/>
      <c r="H8" s="51">
        <v>154347000016</v>
      </c>
      <c r="I8" s="52"/>
    </row>
    <row r="9" spans="1:9" ht="20.100000000000001" customHeight="1" x14ac:dyDescent="0.25">
      <c r="A9" s="53" t="s">
        <v>9</v>
      </c>
      <c r="B9" s="54"/>
      <c r="C9" s="55" t="s">
        <v>43</v>
      </c>
      <c r="D9" s="55"/>
      <c r="E9" s="56"/>
      <c r="F9" s="57" t="s">
        <v>10</v>
      </c>
      <c r="G9" s="57"/>
      <c r="H9" s="58" t="s">
        <v>39</v>
      </c>
      <c r="I9" s="59"/>
    </row>
    <row r="10" spans="1:9" ht="20.100000000000001" customHeight="1" x14ac:dyDescent="0.25">
      <c r="A10" s="57" t="s">
        <v>11</v>
      </c>
      <c r="B10" s="57"/>
      <c r="C10" s="18" t="s">
        <v>42</v>
      </c>
      <c r="D10" s="7"/>
      <c r="E10" s="7"/>
      <c r="F10" s="74" t="s">
        <v>34</v>
      </c>
      <c r="G10" s="75"/>
      <c r="H10" s="76">
        <v>3112355443</v>
      </c>
      <c r="I10" s="77"/>
    </row>
    <row r="11" spans="1:9" ht="20.100000000000001" customHeight="1" x14ac:dyDescent="0.25">
      <c r="A11" s="57" t="s">
        <v>12</v>
      </c>
      <c r="B11" s="57"/>
      <c r="C11" s="7" t="s">
        <v>40</v>
      </c>
      <c r="D11" s="7"/>
      <c r="E11" s="7"/>
      <c r="F11" s="74" t="s">
        <v>13</v>
      </c>
      <c r="G11" s="75"/>
      <c r="H11" s="69"/>
      <c r="I11" s="70"/>
    </row>
    <row r="12" spans="1:9" ht="19.5" customHeight="1" x14ac:dyDescent="0.25">
      <c r="A12" s="71" t="s">
        <v>18</v>
      </c>
      <c r="B12" s="72"/>
      <c r="C12" s="72"/>
      <c r="D12" s="72"/>
      <c r="E12" s="72"/>
      <c r="F12" s="72"/>
      <c r="G12" s="72"/>
      <c r="H12" s="72"/>
      <c r="I12" s="73"/>
    </row>
    <row r="13" spans="1:9" ht="20.100000000000001" customHeight="1" x14ac:dyDescent="0.25">
      <c r="A13" s="65" t="s">
        <v>2</v>
      </c>
      <c r="B13" s="65"/>
      <c r="C13" s="65"/>
      <c r="D13" s="65" t="s">
        <v>14</v>
      </c>
      <c r="E13" s="65"/>
      <c r="F13" s="65"/>
      <c r="G13" s="65" t="s">
        <v>15</v>
      </c>
      <c r="H13" s="65"/>
      <c r="I13" s="65"/>
    </row>
    <row r="14" spans="1:9" ht="20.100000000000001" customHeight="1" x14ac:dyDescent="0.25">
      <c r="A14" s="62" t="s">
        <v>60</v>
      </c>
      <c r="B14" s="62"/>
      <c r="C14" s="62"/>
      <c r="D14" s="62" t="s">
        <v>61</v>
      </c>
      <c r="E14" s="62"/>
      <c r="F14" s="62"/>
      <c r="G14" s="63" t="s">
        <v>62</v>
      </c>
      <c r="H14" s="62"/>
      <c r="I14" s="62"/>
    </row>
    <row r="15" spans="1:9" ht="20.100000000000001" customHeight="1" x14ac:dyDescent="0.25">
      <c r="A15" s="62" t="s">
        <v>63</v>
      </c>
      <c r="B15" s="62"/>
      <c r="C15" s="62"/>
      <c r="D15" s="62" t="s">
        <v>61</v>
      </c>
      <c r="E15" s="62"/>
      <c r="F15" s="62"/>
      <c r="G15" s="63" t="s">
        <v>64</v>
      </c>
      <c r="H15" s="62"/>
      <c r="I15" s="62"/>
    </row>
    <row r="16" spans="1:9" ht="20.100000000000001" customHeight="1" x14ac:dyDescent="0.25">
      <c r="A16" s="62" t="s">
        <v>65</v>
      </c>
      <c r="B16" s="62"/>
      <c r="C16" s="62"/>
      <c r="D16" s="62" t="s">
        <v>61</v>
      </c>
      <c r="E16" s="62"/>
      <c r="F16" s="62"/>
      <c r="G16" s="63" t="s">
        <v>66</v>
      </c>
      <c r="H16" s="62"/>
      <c r="I16" s="62"/>
    </row>
    <row r="17" spans="1:9" ht="20.100000000000001" customHeight="1" x14ac:dyDescent="0.25">
      <c r="A17" s="61" t="s">
        <v>67</v>
      </c>
      <c r="B17" s="61"/>
      <c r="C17" s="61"/>
      <c r="D17" s="62" t="s">
        <v>61</v>
      </c>
      <c r="E17" s="62"/>
      <c r="F17" s="62"/>
      <c r="G17" s="63" t="s">
        <v>68</v>
      </c>
      <c r="H17" s="61"/>
      <c r="I17" s="61"/>
    </row>
    <row r="18" spans="1:9" ht="20.100000000000001" customHeight="1" x14ac:dyDescent="0.25">
      <c r="A18" s="61"/>
      <c r="B18" s="61"/>
      <c r="C18" s="61"/>
      <c r="D18" s="66"/>
      <c r="E18" s="67"/>
      <c r="F18" s="68"/>
      <c r="G18" s="63"/>
      <c r="H18" s="61"/>
      <c r="I18" s="61"/>
    </row>
    <row r="19" spans="1:9" ht="20.100000000000001" customHeight="1" x14ac:dyDescent="0.25">
      <c r="A19" s="61"/>
      <c r="B19" s="61"/>
      <c r="C19" s="61"/>
      <c r="D19" s="61"/>
      <c r="E19" s="61"/>
      <c r="F19" s="61"/>
      <c r="G19" s="63"/>
      <c r="H19" s="61"/>
      <c r="I19" s="61"/>
    </row>
    <row r="20" spans="1:9" ht="20.100000000000001" customHeight="1" x14ac:dyDescent="0.25">
      <c r="A20" s="61"/>
      <c r="B20" s="61"/>
      <c r="C20" s="61"/>
      <c r="D20" s="61"/>
      <c r="E20" s="61"/>
      <c r="F20" s="61"/>
      <c r="G20" s="63"/>
      <c r="H20" s="61"/>
      <c r="I20" s="61"/>
    </row>
    <row r="21" spans="1:9" ht="20.100000000000001" customHeight="1" x14ac:dyDescent="0.25">
      <c r="A21" s="61"/>
      <c r="B21" s="61"/>
      <c r="C21" s="61"/>
      <c r="D21" s="61"/>
      <c r="E21" s="61"/>
      <c r="F21" s="61"/>
      <c r="G21" s="63"/>
      <c r="H21" s="61"/>
      <c r="I21" s="61"/>
    </row>
    <row r="22" spans="1:9" ht="20.100000000000001" customHeight="1" x14ac:dyDescent="0.25">
      <c r="A22" s="61"/>
      <c r="B22" s="61"/>
      <c r="C22" s="61"/>
      <c r="D22" s="61"/>
      <c r="E22" s="61"/>
      <c r="F22" s="61"/>
      <c r="G22" s="63"/>
      <c r="H22" s="61"/>
      <c r="I22" s="61"/>
    </row>
    <row r="23" spans="1:9" s="4" customFormat="1" ht="21" x14ac:dyDescent="0.4">
      <c r="A23" s="62"/>
      <c r="B23" s="62"/>
      <c r="C23" s="62"/>
      <c r="D23" s="62"/>
      <c r="E23" s="62"/>
      <c r="F23" s="62"/>
      <c r="G23" s="63"/>
      <c r="H23" s="62"/>
      <c r="I23" s="62"/>
    </row>
    <row r="24" spans="1:9" ht="30" customHeight="1" x14ac:dyDescent="0.25">
      <c r="A24" s="64" t="s">
        <v>17</v>
      </c>
      <c r="B24" s="64"/>
      <c r="C24" s="64"/>
      <c r="D24" s="64"/>
      <c r="E24" s="64"/>
      <c r="F24" s="64"/>
      <c r="G24" s="64"/>
      <c r="H24" s="64"/>
      <c r="I24" s="64"/>
    </row>
    <row r="25" spans="1:9" ht="33.75" customHeight="1" x14ac:dyDescent="0.25">
      <c r="A25" s="65" t="s">
        <v>2</v>
      </c>
      <c r="B25" s="65"/>
      <c r="C25" s="65"/>
      <c r="D25" s="65" t="s">
        <v>14</v>
      </c>
      <c r="E25" s="65"/>
      <c r="F25" s="65"/>
      <c r="G25" s="65" t="s">
        <v>16</v>
      </c>
      <c r="H25" s="65"/>
      <c r="I25" s="65"/>
    </row>
    <row r="26" spans="1:9" ht="20.100000000000001" customHeight="1" x14ac:dyDescent="0.25">
      <c r="A26" s="61"/>
      <c r="B26" s="61"/>
      <c r="C26" s="61"/>
      <c r="D26" s="61"/>
      <c r="E26" s="61"/>
      <c r="F26" s="61"/>
      <c r="G26" s="61"/>
      <c r="H26" s="61"/>
      <c r="I26" s="61"/>
    </row>
    <row r="27" spans="1:9" ht="20.100000000000001" customHeight="1" x14ac:dyDescent="0.25">
      <c r="A27" s="61"/>
      <c r="B27" s="61"/>
      <c r="C27" s="61"/>
      <c r="D27" s="61"/>
      <c r="E27" s="61"/>
      <c r="F27" s="61"/>
      <c r="G27" s="61"/>
      <c r="H27" s="61"/>
      <c r="I27" s="61"/>
    </row>
    <row r="28" spans="1:9" ht="20.100000000000001" customHeight="1" x14ac:dyDescent="0.25">
      <c r="A28" s="61"/>
      <c r="B28" s="61"/>
      <c r="C28" s="61"/>
      <c r="D28" s="61"/>
      <c r="E28" s="61"/>
      <c r="F28" s="61"/>
      <c r="G28" s="61"/>
      <c r="H28" s="61"/>
      <c r="I28" s="61"/>
    </row>
    <row r="29" spans="1:9" ht="20.100000000000001" customHeight="1" x14ac:dyDescent="0.25">
      <c r="A29" s="61"/>
      <c r="B29" s="61"/>
      <c r="C29" s="61"/>
      <c r="D29" s="61"/>
      <c r="E29" s="61"/>
      <c r="F29" s="61"/>
      <c r="G29" s="61"/>
      <c r="H29" s="61"/>
      <c r="I29" s="61"/>
    </row>
    <row r="30" spans="1:9" ht="20.100000000000001" customHeight="1" x14ac:dyDescent="0.25">
      <c r="A30" s="61"/>
      <c r="B30" s="61"/>
      <c r="C30" s="61"/>
      <c r="D30" s="61"/>
      <c r="E30" s="61"/>
      <c r="F30" s="61"/>
      <c r="G30" s="61"/>
      <c r="H30" s="61"/>
      <c r="I30" s="61"/>
    </row>
    <row r="31" spans="1:9" ht="20.100000000000001" customHeight="1" x14ac:dyDescent="0.25">
      <c r="A31" s="61"/>
      <c r="B31" s="61"/>
      <c r="C31" s="61"/>
      <c r="D31" s="61"/>
      <c r="E31" s="61"/>
      <c r="F31" s="61"/>
      <c r="G31" s="61"/>
      <c r="H31" s="61"/>
      <c r="I31" s="61"/>
    </row>
    <row r="32" spans="1:9" ht="20.100000000000001" customHeight="1" x14ac:dyDescent="0.25">
      <c r="A32" s="61"/>
      <c r="B32" s="61"/>
      <c r="C32" s="61"/>
      <c r="D32" s="61"/>
      <c r="E32" s="61"/>
      <c r="F32" s="61"/>
      <c r="G32" s="61"/>
      <c r="H32" s="61"/>
      <c r="I32" s="61"/>
    </row>
  </sheetData>
  <mergeCells count="85">
    <mergeCell ref="A14:C14"/>
    <mergeCell ref="G15:I15"/>
    <mergeCell ref="A16:C16"/>
    <mergeCell ref="D16:F16"/>
    <mergeCell ref="A17:C17"/>
    <mergeCell ref="D17:F17"/>
    <mergeCell ref="G17:I17"/>
    <mergeCell ref="G16:I16"/>
    <mergeCell ref="D14:F14"/>
    <mergeCell ref="G14:I14"/>
    <mergeCell ref="A15:C15"/>
    <mergeCell ref="D15:F15"/>
    <mergeCell ref="A1:B3"/>
    <mergeCell ref="C1:G1"/>
    <mergeCell ref="H1:I1"/>
    <mergeCell ref="C2:G2"/>
    <mergeCell ref="C3:G3"/>
    <mergeCell ref="H3:I3"/>
    <mergeCell ref="A10:B10"/>
    <mergeCell ref="H10:I10"/>
    <mergeCell ref="A5:I5"/>
    <mergeCell ref="F6:I6"/>
    <mergeCell ref="F7:I7"/>
    <mergeCell ref="F8:G8"/>
    <mergeCell ref="F10:G10"/>
    <mergeCell ref="A6:E6"/>
    <mergeCell ref="A11:B11"/>
    <mergeCell ref="H11:I11"/>
    <mergeCell ref="A12:I12"/>
    <mergeCell ref="A13:C13"/>
    <mergeCell ref="D13:F13"/>
    <mergeCell ref="G13:I13"/>
    <mergeCell ref="F11:G11"/>
    <mergeCell ref="D18:F18"/>
    <mergeCell ref="G18:I18"/>
    <mergeCell ref="A20:C20"/>
    <mergeCell ref="D20:F20"/>
    <mergeCell ref="G20:I20"/>
    <mergeCell ref="A19:C19"/>
    <mergeCell ref="D19:F19"/>
    <mergeCell ref="G19:I19"/>
    <mergeCell ref="A18:C18"/>
    <mergeCell ref="A22:C22"/>
    <mergeCell ref="D22:F22"/>
    <mergeCell ref="G22:I22"/>
    <mergeCell ref="A21:C21"/>
    <mergeCell ref="D21:F21"/>
    <mergeCell ref="G21:I21"/>
    <mergeCell ref="A23:C23"/>
    <mergeCell ref="D23:F23"/>
    <mergeCell ref="G23:I23"/>
    <mergeCell ref="A24:I24"/>
    <mergeCell ref="A25:C25"/>
    <mergeCell ref="D25:F25"/>
    <mergeCell ref="G25:I25"/>
    <mergeCell ref="A26:C26"/>
    <mergeCell ref="D26:F26"/>
    <mergeCell ref="G26:I26"/>
    <mergeCell ref="A27:C27"/>
    <mergeCell ref="D27:F27"/>
    <mergeCell ref="G27:I27"/>
    <mergeCell ref="A28:C28"/>
    <mergeCell ref="D28:F28"/>
    <mergeCell ref="G28:I28"/>
    <mergeCell ref="A29:C29"/>
    <mergeCell ref="D29:F29"/>
    <mergeCell ref="G29:I29"/>
    <mergeCell ref="A32:C32"/>
    <mergeCell ref="D32:F32"/>
    <mergeCell ref="G32:I32"/>
    <mergeCell ref="A30:C30"/>
    <mergeCell ref="D30:F30"/>
    <mergeCell ref="G30:I30"/>
    <mergeCell ref="A31:C31"/>
    <mergeCell ref="D31:F31"/>
    <mergeCell ref="G31:I31"/>
    <mergeCell ref="A4:I4"/>
    <mergeCell ref="A8:B8"/>
    <mergeCell ref="C8:E8"/>
    <mergeCell ref="H8:I8"/>
    <mergeCell ref="A9:B9"/>
    <mergeCell ref="C9:E9"/>
    <mergeCell ref="F9:G9"/>
    <mergeCell ref="H9:I9"/>
    <mergeCell ref="A7:E7"/>
  </mergeCells>
  <hyperlinks>
    <hyperlink ref="C10" r:id="rId1" xr:uid="{00000000-0004-0000-0000-000000000000}"/>
    <hyperlink ref="G14" r:id="rId2" xr:uid="{00000000-0004-0000-0000-000001000000}"/>
    <hyperlink ref="G16" r:id="rId3" xr:uid="{00000000-0004-0000-0000-000002000000}"/>
    <hyperlink ref="G15" r:id="rId4" xr:uid="{00000000-0004-0000-0000-000003000000}"/>
    <hyperlink ref="G17" r:id="rId5" xr:uid="{00000000-0004-0000-0000-000004000000}"/>
  </hyperlinks>
  <pageMargins left="0.7" right="0.7" top="0.75" bottom="0.75" header="0.3" footer="0.3"/>
  <pageSetup scale="78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>
    <tabColor rgb="FFFF0000"/>
  </sheetPr>
  <dimension ref="A1:L138"/>
  <sheetViews>
    <sheetView tabSelected="1" view="pageBreakPreview" zoomScaleNormal="100" zoomScaleSheetLayoutView="100" workbookViewId="0">
      <selection activeCell="A46" sqref="A46"/>
    </sheetView>
  </sheetViews>
  <sheetFormatPr baseColWidth="10" defaultColWidth="9.28515625" defaultRowHeight="10.199999999999999" x14ac:dyDescent="0.2"/>
  <cols>
    <col min="1" max="1" width="46.42578125" customWidth="1"/>
    <col min="2" max="2" width="32.42578125" style="5" customWidth="1"/>
    <col min="3" max="3" width="33.7109375" style="5" customWidth="1"/>
    <col min="4" max="4" width="13.85546875" style="17" customWidth="1"/>
    <col min="5" max="5" width="16.7109375" style="5" customWidth="1"/>
    <col min="6" max="6" width="14" style="17" customWidth="1"/>
    <col min="7" max="7" width="17.85546875" style="5" customWidth="1"/>
    <col min="8" max="8" width="14" style="15" customWidth="1"/>
    <col min="9" max="9" width="19.85546875" style="5" customWidth="1"/>
    <col min="10" max="10" width="15.28515625" style="11" customWidth="1"/>
    <col min="11" max="11" width="41.140625" style="5" customWidth="1"/>
    <col min="12" max="12" width="17.42578125" customWidth="1"/>
  </cols>
  <sheetData>
    <row r="1" spans="1:12" ht="22.5" customHeight="1" x14ac:dyDescent="0.2">
      <c r="A1" s="127"/>
      <c r="B1" s="92" t="s">
        <v>4</v>
      </c>
      <c r="C1" s="92"/>
      <c r="D1" s="92"/>
      <c r="E1" s="92"/>
      <c r="F1" s="92"/>
      <c r="G1" s="92"/>
      <c r="H1" s="92"/>
      <c r="I1" s="92"/>
      <c r="J1" s="92"/>
      <c r="K1" s="92"/>
      <c r="L1" s="3"/>
    </row>
    <row r="2" spans="1:12" ht="13.5" customHeight="1" x14ac:dyDescent="0.2">
      <c r="A2" s="127"/>
      <c r="B2" s="92" t="s">
        <v>20</v>
      </c>
      <c r="C2" s="92"/>
      <c r="D2" s="92"/>
      <c r="E2" s="92"/>
      <c r="F2" s="92"/>
      <c r="G2" s="92"/>
      <c r="H2" s="92"/>
      <c r="I2" s="92"/>
      <c r="J2" s="92"/>
      <c r="K2" s="92"/>
      <c r="L2" s="3" t="s">
        <v>27</v>
      </c>
    </row>
    <row r="3" spans="1:12" ht="15.75" customHeight="1" x14ac:dyDescent="0.2">
      <c r="A3" s="127"/>
      <c r="B3" s="92" t="s">
        <v>21</v>
      </c>
      <c r="C3" s="92"/>
      <c r="D3" s="92"/>
      <c r="E3" s="92"/>
      <c r="F3" s="92"/>
      <c r="G3" s="92"/>
      <c r="H3" s="92"/>
      <c r="I3" s="92"/>
      <c r="J3" s="92"/>
      <c r="K3" s="92"/>
      <c r="L3" s="3"/>
    </row>
    <row r="4" spans="1:12" ht="24" customHeight="1" x14ac:dyDescent="0.2">
      <c r="A4" s="132" t="s">
        <v>36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</row>
    <row r="5" spans="1:12" ht="35.4" customHeight="1" x14ac:dyDescent="0.2">
      <c r="A5" s="130" t="s">
        <v>35</v>
      </c>
      <c r="B5" s="130"/>
      <c r="C5" s="129" t="s">
        <v>38</v>
      </c>
      <c r="D5" s="129"/>
      <c r="E5" s="129"/>
      <c r="F5" s="129"/>
      <c r="G5" s="129"/>
      <c r="H5" s="128" t="s">
        <v>10</v>
      </c>
      <c r="I5" s="128"/>
      <c r="J5" s="128"/>
      <c r="K5" s="129" t="s">
        <v>39</v>
      </c>
      <c r="L5" s="129"/>
    </row>
    <row r="6" spans="1:12" s="1" customFormat="1" ht="26.25" customHeight="1" x14ac:dyDescent="0.3">
      <c r="A6" s="111" t="s">
        <v>0</v>
      </c>
      <c r="B6" s="111" t="s">
        <v>3</v>
      </c>
      <c r="C6" s="111" t="s">
        <v>1</v>
      </c>
      <c r="D6" s="126" t="s">
        <v>23</v>
      </c>
      <c r="E6" s="111" t="s">
        <v>28</v>
      </c>
      <c r="F6" s="126" t="s">
        <v>29</v>
      </c>
      <c r="G6" s="111" t="s">
        <v>30</v>
      </c>
      <c r="H6" s="125" t="s">
        <v>29</v>
      </c>
      <c r="I6" s="111" t="s">
        <v>37</v>
      </c>
      <c r="J6" s="131" t="s">
        <v>29</v>
      </c>
      <c r="K6" s="111" t="s">
        <v>22</v>
      </c>
      <c r="L6" s="111" t="s">
        <v>24</v>
      </c>
    </row>
    <row r="7" spans="1:12" ht="21.75" customHeight="1" x14ac:dyDescent="0.2">
      <c r="A7" s="111"/>
      <c r="B7" s="111"/>
      <c r="C7" s="111"/>
      <c r="D7" s="126"/>
      <c r="E7" s="111"/>
      <c r="F7" s="126"/>
      <c r="G7" s="111"/>
      <c r="H7" s="125"/>
      <c r="I7" s="111"/>
      <c r="J7" s="131"/>
      <c r="K7" s="111"/>
      <c r="L7" s="111"/>
    </row>
    <row r="8" spans="1:12" ht="36" customHeight="1" x14ac:dyDescent="0.2">
      <c r="A8" s="12"/>
      <c r="B8" s="12"/>
      <c r="C8" s="12"/>
      <c r="D8" s="16"/>
      <c r="E8" s="12"/>
      <c r="F8" s="16"/>
      <c r="G8" s="12"/>
      <c r="H8" s="14"/>
      <c r="I8" s="12"/>
      <c r="J8" s="13"/>
      <c r="K8" s="12"/>
      <c r="L8" s="12"/>
    </row>
    <row r="9" spans="1:12" s="6" customFormat="1" ht="99.6" customHeight="1" x14ac:dyDescent="0.2">
      <c r="A9" s="107" t="s">
        <v>44</v>
      </c>
      <c r="B9" s="104" t="s">
        <v>45</v>
      </c>
      <c r="C9" s="104" t="s">
        <v>46</v>
      </c>
      <c r="D9" s="107">
        <f t="shared" ref="D9" si="0">SUM(J9+H9+F9)</f>
        <v>35</v>
      </c>
      <c r="E9" s="116">
        <v>46088</v>
      </c>
      <c r="F9" s="113">
        <v>35</v>
      </c>
      <c r="G9" s="116"/>
      <c r="H9" s="113"/>
      <c r="I9" s="116"/>
      <c r="J9" s="101"/>
      <c r="K9" s="104" t="s">
        <v>47</v>
      </c>
      <c r="L9" s="107" t="s">
        <v>31</v>
      </c>
    </row>
    <row r="10" spans="1:12" s="6" customFormat="1" ht="97.5" customHeight="1" x14ac:dyDescent="0.2">
      <c r="A10" s="108"/>
      <c r="B10" s="105"/>
      <c r="C10" s="105"/>
      <c r="D10" s="108"/>
      <c r="E10" s="117"/>
      <c r="F10" s="114"/>
      <c r="G10" s="117"/>
      <c r="H10" s="114"/>
      <c r="I10" s="117"/>
      <c r="J10" s="102"/>
      <c r="K10" s="105"/>
      <c r="L10" s="108"/>
    </row>
    <row r="11" spans="1:12" s="6" customFormat="1" ht="99.75" customHeight="1" x14ac:dyDescent="0.2">
      <c r="A11" s="109"/>
      <c r="B11" s="106"/>
      <c r="C11" s="106"/>
      <c r="D11" s="109"/>
      <c r="E11" s="118"/>
      <c r="F11" s="115"/>
      <c r="G11" s="118"/>
      <c r="H11" s="115"/>
      <c r="I11" s="118"/>
      <c r="J11" s="103"/>
      <c r="K11" s="106"/>
      <c r="L11" s="109"/>
    </row>
    <row r="12" spans="1:12" s="6" customFormat="1" ht="93.6" customHeight="1" x14ac:dyDescent="0.2">
      <c r="A12" s="124" t="s">
        <v>48</v>
      </c>
      <c r="B12" s="120" t="s">
        <v>49</v>
      </c>
      <c r="C12" s="107" t="s">
        <v>50</v>
      </c>
      <c r="D12" s="107">
        <f t="shared" ref="D12:D18" si="1">SUM(J12+H12+F12)</f>
        <v>10</v>
      </c>
      <c r="E12" s="116">
        <v>46088</v>
      </c>
      <c r="F12" s="113">
        <v>10</v>
      </c>
      <c r="G12" s="116"/>
      <c r="H12" s="113"/>
      <c r="I12" s="116"/>
      <c r="J12" s="101"/>
      <c r="K12" s="104" t="s">
        <v>51</v>
      </c>
      <c r="L12" s="107" t="s">
        <v>31</v>
      </c>
    </row>
    <row r="13" spans="1:12" s="6" customFormat="1" ht="71.25" customHeight="1" x14ac:dyDescent="0.2">
      <c r="A13" s="124"/>
      <c r="B13" s="121"/>
      <c r="C13" s="108"/>
      <c r="D13" s="108"/>
      <c r="E13" s="117"/>
      <c r="F13" s="114"/>
      <c r="G13" s="117"/>
      <c r="H13" s="114"/>
      <c r="I13" s="117"/>
      <c r="J13" s="102"/>
      <c r="K13" s="105"/>
      <c r="L13" s="108"/>
    </row>
    <row r="14" spans="1:12" s="6" customFormat="1" ht="68.25" customHeight="1" x14ac:dyDescent="0.2">
      <c r="A14" s="124"/>
      <c r="B14" s="121"/>
      <c r="C14" s="109"/>
      <c r="D14" s="109"/>
      <c r="E14" s="118"/>
      <c r="F14" s="115"/>
      <c r="G14" s="118"/>
      <c r="H14" s="115"/>
      <c r="I14" s="118"/>
      <c r="J14" s="103"/>
      <c r="K14" s="106"/>
      <c r="L14" s="109"/>
    </row>
    <row r="15" spans="1:12" s="6" customFormat="1" ht="67.5" customHeight="1" x14ac:dyDescent="0.2">
      <c r="A15" s="119" t="s">
        <v>52</v>
      </c>
      <c r="B15" s="120" t="s">
        <v>53</v>
      </c>
      <c r="C15" s="104" t="s">
        <v>54</v>
      </c>
      <c r="D15" s="107">
        <f t="shared" si="1"/>
        <v>35</v>
      </c>
      <c r="E15" s="116">
        <v>46088</v>
      </c>
      <c r="F15" s="113">
        <v>35</v>
      </c>
      <c r="G15" s="116"/>
      <c r="H15" s="113"/>
      <c r="I15" s="116"/>
      <c r="J15" s="101"/>
      <c r="K15" s="104" t="s">
        <v>55</v>
      </c>
      <c r="L15" s="107" t="s">
        <v>31</v>
      </c>
    </row>
    <row r="16" spans="1:12" s="6" customFormat="1" ht="64.5" customHeight="1" x14ac:dyDescent="0.2">
      <c r="A16" s="119"/>
      <c r="B16" s="121"/>
      <c r="C16" s="122"/>
      <c r="D16" s="108"/>
      <c r="E16" s="117"/>
      <c r="F16" s="114"/>
      <c r="G16" s="117"/>
      <c r="H16" s="114"/>
      <c r="I16" s="117"/>
      <c r="J16" s="102"/>
      <c r="K16" s="105"/>
      <c r="L16" s="108"/>
    </row>
    <row r="17" spans="1:12" s="6" customFormat="1" ht="112.5" customHeight="1" x14ac:dyDescent="0.2">
      <c r="A17" s="119"/>
      <c r="B17" s="121"/>
      <c r="C17" s="123"/>
      <c r="D17" s="109"/>
      <c r="E17" s="118"/>
      <c r="F17" s="115"/>
      <c r="G17" s="118"/>
      <c r="H17" s="115"/>
      <c r="I17" s="118"/>
      <c r="J17" s="103"/>
      <c r="K17" s="106"/>
      <c r="L17" s="109"/>
    </row>
    <row r="18" spans="1:12" s="6" customFormat="1" ht="69.900000000000006" customHeight="1" x14ac:dyDescent="0.2">
      <c r="A18" s="120" t="s">
        <v>56</v>
      </c>
      <c r="B18" s="120" t="s">
        <v>57</v>
      </c>
      <c r="C18" s="107" t="s">
        <v>58</v>
      </c>
      <c r="D18" s="107">
        <f t="shared" si="1"/>
        <v>10</v>
      </c>
      <c r="E18" s="116">
        <v>46088</v>
      </c>
      <c r="F18" s="113">
        <v>10</v>
      </c>
      <c r="G18" s="116"/>
      <c r="H18" s="113"/>
      <c r="I18" s="116"/>
      <c r="J18" s="101"/>
      <c r="K18" s="104" t="s">
        <v>59</v>
      </c>
      <c r="L18" s="107" t="s">
        <v>31</v>
      </c>
    </row>
    <row r="19" spans="1:12" s="6" customFormat="1" ht="129.9" customHeight="1" x14ac:dyDescent="0.2">
      <c r="A19" s="121"/>
      <c r="B19" s="124"/>
      <c r="C19" s="108"/>
      <c r="D19" s="108"/>
      <c r="E19" s="117"/>
      <c r="F19" s="114"/>
      <c r="G19" s="117"/>
      <c r="H19" s="114"/>
      <c r="I19" s="117"/>
      <c r="J19" s="102"/>
      <c r="K19" s="105"/>
      <c r="L19" s="108"/>
    </row>
    <row r="20" spans="1:12" s="6" customFormat="1" ht="118.5" customHeight="1" x14ac:dyDescent="0.2">
      <c r="A20" s="121"/>
      <c r="B20" s="124"/>
      <c r="C20" s="109"/>
      <c r="D20" s="109"/>
      <c r="E20" s="118"/>
      <c r="F20" s="115"/>
      <c r="G20" s="118"/>
      <c r="H20" s="115"/>
      <c r="I20" s="118"/>
      <c r="J20" s="103"/>
      <c r="K20" s="106"/>
      <c r="L20" s="109"/>
    </row>
    <row r="21" spans="1:12" ht="114.75" customHeight="1" x14ac:dyDescent="0.2">
      <c r="A21" s="112" t="s">
        <v>0</v>
      </c>
      <c r="B21" s="112" t="s">
        <v>3</v>
      </c>
      <c r="C21" s="99" t="s">
        <v>1</v>
      </c>
      <c r="D21" s="99" t="s">
        <v>23</v>
      </c>
      <c r="E21" s="99" t="s">
        <v>28</v>
      </c>
      <c r="F21" s="99" t="s">
        <v>29</v>
      </c>
      <c r="G21" s="99" t="s">
        <v>30</v>
      </c>
      <c r="H21" s="99" t="s">
        <v>29</v>
      </c>
      <c r="I21" s="99" t="s">
        <v>37</v>
      </c>
      <c r="J21" s="99" t="s">
        <v>29</v>
      </c>
      <c r="K21" s="110" t="s">
        <v>22</v>
      </c>
      <c r="L21" s="110" t="s">
        <v>24</v>
      </c>
    </row>
    <row r="22" spans="1:12" ht="112.5" customHeight="1" x14ac:dyDescent="0.2">
      <c r="A22" s="100"/>
      <c r="B22" s="100"/>
      <c r="C22" s="100"/>
      <c r="D22" s="100"/>
      <c r="E22" s="100"/>
      <c r="F22" s="100"/>
      <c r="G22" s="100"/>
      <c r="H22" s="100"/>
      <c r="I22" s="100"/>
      <c r="J22" s="100"/>
      <c r="K22" s="110"/>
      <c r="L22" s="110"/>
    </row>
    <row r="23" spans="1:12" ht="113.25" customHeight="1" x14ac:dyDescent="0.2">
      <c r="A23" s="31" t="s">
        <v>69</v>
      </c>
      <c r="B23" s="31" t="s">
        <v>70</v>
      </c>
      <c r="C23" s="31" t="s">
        <v>71</v>
      </c>
      <c r="D23" s="32">
        <v>0.1</v>
      </c>
      <c r="E23" s="33">
        <v>46095</v>
      </c>
      <c r="F23" s="34">
        <v>0</v>
      </c>
      <c r="G23" s="33"/>
      <c r="H23" s="34"/>
      <c r="I23" s="33"/>
      <c r="J23" s="34"/>
      <c r="K23" s="35" t="s">
        <v>72</v>
      </c>
      <c r="L23" s="36" t="s">
        <v>31</v>
      </c>
    </row>
    <row r="24" spans="1:12" ht="108.75" customHeight="1" x14ac:dyDescent="0.2">
      <c r="A24" s="31" t="s">
        <v>73</v>
      </c>
      <c r="B24" s="31" t="s">
        <v>74</v>
      </c>
      <c r="C24" s="31" t="s">
        <v>75</v>
      </c>
      <c r="D24" s="32">
        <v>0.05</v>
      </c>
      <c r="E24" s="33">
        <v>46095</v>
      </c>
      <c r="F24" s="34">
        <v>0</v>
      </c>
      <c r="G24" s="33"/>
      <c r="H24" s="34"/>
      <c r="I24" s="33"/>
      <c r="J24" s="34"/>
      <c r="K24" s="35" t="s">
        <v>76</v>
      </c>
      <c r="L24" s="36" t="s">
        <v>31</v>
      </c>
    </row>
    <row r="25" spans="1:12" ht="112.5" customHeight="1" x14ac:dyDescent="0.2">
      <c r="A25" s="31" t="s">
        <v>77</v>
      </c>
      <c r="B25" s="31" t="s">
        <v>78</v>
      </c>
      <c r="C25" s="31" t="s">
        <v>79</v>
      </c>
      <c r="D25" s="32">
        <v>0.7</v>
      </c>
      <c r="E25" s="33">
        <v>46095</v>
      </c>
      <c r="F25" s="34">
        <v>0.1</v>
      </c>
      <c r="G25" s="33"/>
      <c r="H25" s="34"/>
      <c r="I25" s="33"/>
      <c r="J25" s="34"/>
      <c r="K25" s="35" t="s">
        <v>80</v>
      </c>
      <c r="L25" s="36" t="s">
        <v>31</v>
      </c>
    </row>
    <row r="26" spans="1:12" s="10" customFormat="1" ht="113.25" customHeight="1" x14ac:dyDescent="0.2">
      <c r="A26" s="31" t="s">
        <v>81</v>
      </c>
      <c r="B26" s="31" t="s">
        <v>82</v>
      </c>
      <c r="C26" s="31" t="s">
        <v>83</v>
      </c>
      <c r="D26" s="32">
        <v>0.3</v>
      </c>
      <c r="E26" s="33">
        <v>46095</v>
      </c>
      <c r="F26" s="34">
        <v>0.1</v>
      </c>
      <c r="G26" s="33"/>
      <c r="H26" s="34"/>
      <c r="I26" s="33"/>
      <c r="J26" s="34"/>
      <c r="K26" s="35" t="s">
        <v>84</v>
      </c>
      <c r="L26" s="36" t="s">
        <v>31</v>
      </c>
    </row>
    <row r="27" spans="1:12" ht="25.5" customHeight="1" x14ac:dyDescent="0.2">
      <c r="A27" s="111" t="s">
        <v>0</v>
      </c>
      <c r="B27" s="111" t="s">
        <v>3</v>
      </c>
      <c r="C27" s="111" t="s">
        <v>1</v>
      </c>
      <c r="D27" s="111" t="s">
        <v>23</v>
      </c>
      <c r="E27" s="111" t="s">
        <v>28</v>
      </c>
      <c r="F27" s="111" t="s">
        <v>29</v>
      </c>
      <c r="G27" s="111" t="s">
        <v>30</v>
      </c>
      <c r="H27" s="111" t="s">
        <v>29</v>
      </c>
      <c r="I27" s="111" t="s">
        <v>37</v>
      </c>
      <c r="J27" s="111" t="s">
        <v>29</v>
      </c>
      <c r="K27" s="111" t="s">
        <v>22</v>
      </c>
      <c r="L27" s="111" t="s">
        <v>24</v>
      </c>
    </row>
    <row r="28" spans="1:12" x14ac:dyDescent="0.2">
      <c r="A28" s="111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</row>
    <row r="29" spans="1:12" ht="60" x14ac:dyDescent="0.2">
      <c r="A29" s="97" t="s">
        <v>85</v>
      </c>
      <c r="B29" s="97" t="s">
        <v>108</v>
      </c>
      <c r="C29" s="97" t="s">
        <v>86</v>
      </c>
      <c r="D29" s="96">
        <v>0.25</v>
      </c>
      <c r="E29" s="98">
        <v>46095</v>
      </c>
      <c r="F29" s="96">
        <v>0.25</v>
      </c>
      <c r="G29" s="98"/>
      <c r="H29" s="97"/>
      <c r="I29" s="98"/>
      <c r="J29" s="97"/>
      <c r="K29" s="37" t="s">
        <v>87</v>
      </c>
      <c r="L29" s="37" t="s">
        <v>31</v>
      </c>
    </row>
    <row r="30" spans="1:12" ht="60" x14ac:dyDescent="0.2">
      <c r="A30" s="97"/>
      <c r="B30" s="97"/>
      <c r="C30" s="97"/>
      <c r="D30" s="97"/>
      <c r="E30" s="98"/>
      <c r="F30" s="97"/>
      <c r="G30" s="98"/>
      <c r="H30" s="97"/>
      <c r="I30" s="98"/>
      <c r="J30" s="97"/>
      <c r="K30" s="37" t="s">
        <v>88</v>
      </c>
      <c r="L30" s="37" t="s">
        <v>31</v>
      </c>
    </row>
    <row r="31" spans="1:12" ht="60" x14ac:dyDescent="0.25">
      <c r="A31" s="97"/>
      <c r="B31" s="97"/>
      <c r="C31" s="97"/>
      <c r="D31" s="97"/>
      <c r="E31" s="98"/>
      <c r="F31" s="97"/>
      <c r="G31" s="98"/>
      <c r="H31" s="97"/>
      <c r="I31" s="98"/>
      <c r="J31" s="97"/>
      <c r="K31" s="38" t="s">
        <v>89</v>
      </c>
      <c r="L31" s="37" t="s">
        <v>31</v>
      </c>
    </row>
    <row r="32" spans="1:12" ht="45" x14ac:dyDescent="0.2">
      <c r="A32" s="97" t="s">
        <v>90</v>
      </c>
      <c r="B32" s="97" t="s">
        <v>91</v>
      </c>
      <c r="C32" s="97" t="s">
        <v>92</v>
      </c>
      <c r="D32" s="96">
        <v>0.2</v>
      </c>
      <c r="E32" s="98">
        <v>46095</v>
      </c>
      <c r="F32" s="96">
        <v>0.2</v>
      </c>
      <c r="G32" s="98"/>
      <c r="H32" s="97"/>
      <c r="I32" s="98"/>
      <c r="J32" s="97"/>
      <c r="K32" s="37" t="s">
        <v>93</v>
      </c>
      <c r="L32" s="37" t="s">
        <v>31</v>
      </c>
    </row>
    <row r="33" spans="1:12" ht="45" x14ac:dyDescent="0.2">
      <c r="A33" s="97"/>
      <c r="B33" s="97"/>
      <c r="C33" s="97"/>
      <c r="D33" s="97"/>
      <c r="E33" s="98"/>
      <c r="F33" s="97"/>
      <c r="G33" s="98"/>
      <c r="H33" s="97"/>
      <c r="I33" s="98"/>
      <c r="J33" s="97"/>
      <c r="K33" s="37" t="s">
        <v>94</v>
      </c>
      <c r="L33" s="37" t="s">
        <v>31</v>
      </c>
    </row>
    <row r="34" spans="1:12" ht="45" x14ac:dyDescent="0.2">
      <c r="A34" s="97"/>
      <c r="B34" s="97"/>
      <c r="C34" s="97"/>
      <c r="D34" s="97"/>
      <c r="E34" s="98"/>
      <c r="F34" s="97"/>
      <c r="G34" s="98"/>
      <c r="H34" s="97"/>
      <c r="I34" s="98"/>
      <c r="J34" s="97"/>
      <c r="K34" s="37" t="s">
        <v>95</v>
      </c>
      <c r="L34" s="37" t="s">
        <v>31</v>
      </c>
    </row>
    <row r="35" spans="1:12" ht="45" x14ac:dyDescent="0.2">
      <c r="A35" s="97" t="s">
        <v>96</v>
      </c>
      <c r="B35" s="97" t="s">
        <v>97</v>
      </c>
      <c r="C35" s="97" t="s">
        <v>98</v>
      </c>
      <c r="D35" s="96">
        <v>0.3</v>
      </c>
      <c r="E35" s="98">
        <v>46095</v>
      </c>
      <c r="F35" s="96">
        <v>0.3</v>
      </c>
      <c r="G35" s="98"/>
      <c r="H35" s="97"/>
      <c r="I35" s="39"/>
      <c r="J35" s="37"/>
      <c r="K35" s="37" t="s">
        <v>99</v>
      </c>
      <c r="L35" s="37" t="s">
        <v>31</v>
      </c>
    </row>
    <row r="36" spans="1:12" ht="45" x14ac:dyDescent="0.2">
      <c r="A36" s="97"/>
      <c r="B36" s="97"/>
      <c r="C36" s="97"/>
      <c r="D36" s="97"/>
      <c r="E36" s="98"/>
      <c r="F36" s="97"/>
      <c r="G36" s="98"/>
      <c r="H36" s="97"/>
      <c r="I36" s="39"/>
      <c r="J36" s="37"/>
      <c r="K36" s="37" t="s">
        <v>100</v>
      </c>
      <c r="L36" s="37" t="s">
        <v>31</v>
      </c>
    </row>
    <row r="37" spans="1:12" ht="45" x14ac:dyDescent="0.2">
      <c r="A37" s="97"/>
      <c r="B37" s="97"/>
      <c r="C37" s="97"/>
      <c r="D37" s="97"/>
      <c r="E37" s="98"/>
      <c r="F37" s="97"/>
      <c r="G37" s="98"/>
      <c r="H37" s="97"/>
      <c r="I37" s="39"/>
      <c r="J37" s="37"/>
      <c r="K37" s="37" t="s">
        <v>101</v>
      </c>
      <c r="L37" s="37" t="s">
        <v>31</v>
      </c>
    </row>
    <row r="38" spans="1:12" ht="60" x14ac:dyDescent="0.2">
      <c r="A38" s="97" t="s">
        <v>102</v>
      </c>
      <c r="B38" s="97" t="s">
        <v>103</v>
      </c>
      <c r="C38" s="97" t="s">
        <v>104</v>
      </c>
      <c r="D38" s="96">
        <v>0.2</v>
      </c>
      <c r="E38" s="98">
        <v>46095</v>
      </c>
      <c r="F38" s="96">
        <v>0.2</v>
      </c>
      <c r="G38" s="98"/>
      <c r="H38" s="97"/>
      <c r="I38" s="37"/>
      <c r="J38" s="37"/>
      <c r="K38" s="37" t="s">
        <v>105</v>
      </c>
      <c r="L38" s="37" t="s">
        <v>31</v>
      </c>
    </row>
    <row r="39" spans="1:12" ht="60" x14ac:dyDescent="0.2">
      <c r="A39" s="97"/>
      <c r="B39" s="97"/>
      <c r="C39" s="97"/>
      <c r="D39" s="97"/>
      <c r="E39" s="98"/>
      <c r="F39" s="97"/>
      <c r="G39" s="98"/>
      <c r="H39" s="97"/>
      <c r="I39" s="37"/>
      <c r="J39" s="37"/>
      <c r="K39" s="37" t="s">
        <v>106</v>
      </c>
      <c r="L39" s="37" t="s">
        <v>31</v>
      </c>
    </row>
    <row r="40" spans="1:12" ht="75" x14ac:dyDescent="0.2">
      <c r="A40" s="97"/>
      <c r="B40" s="97"/>
      <c r="C40" s="97"/>
      <c r="D40" s="97"/>
      <c r="E40" s="98"/>
      <c r="F40" s="97"/>
      <c r="G40" s="98"/>
      <c r="H40" s="97"/>
      <c r="I40" s="37"/>
      <c r="J40" s="37"/>
      <c r="K40" s="37" t="s">
        <v>107</v>
      </c>
      <c r="L40" s="37" t="s">
        <v>31</v>
      </c>
    </row>
    <row r="41" spans="1:12" x14ac:dyDescent="0.2">
      <c r="A41" s="135" t="s">
        <v>0</v>
      </c>
      <c r="B41" s="135" t="s">
        <v>3</v>
      </c>
      <c r="C41" s="133" t="s">
        <v>1</v>
      </c>
      <c r="D41" s="133" t="s">
        <v>23</v>
      </c>
      <c r="E41" s="133" t="s">
        <v>28</v>
      </c>
      <c r="F41" s="133" t="s">
        <v>29</v>
      </c>
      <c r="G41" s="133" t="s">
        <v>30</v>
      </c>
      <c r="H41" s="133" t="s">
        <v>29</v>
      </c>
      <c r="I41" s="133" t="s">
        <v>37</v>
      </c>
      <c r="J41" s="133" t="s">
        <v>29</v>
      </c>
      <c r="K41" s="111" t="s">
        <v>22</v>
      </c>
      <c r="L41" s="111" t="s">
        <v>24</v>
      </c>
    </row>
    <row r="42" spans="1:12" x14ac:dyDescent="0.2">
      <c r="A42" s="134"/>
      <c r="B42" s="134"/>
      <c r="C42" s="134"/>
      <c r="D42" s="134"/>
      <c r="E42" s="134"/>
      <c r="F42" s="134"/>
      <c r="G42" s="134"/>
      <c r="H42" s="134"/>
      <c r="I42" s="134"/>
      <c r="J42" s="134"/>
      <c r="K42" s="111"/>
      <c r="L42" s="111"/>
    </row>
    <row r="43" spans="1:12" ht="120" x14ac:dyDescent="0.2">
      <c r="A43" s="40" t="s">
        <v>109</v>
      </c>
      <c r="B43" s="40" t="s">
        <v>110</v>
      </c>
      <c r="C43" s="40" t="s">
        <v>111</v>
      </c>
      <c r="D43" s="40">
        <f t="shared" ref="D43:D46" si="2">F43+H43+J43</f>
        <v>10</v>
      </c>
      <c r="E43" s="41">
        <v>46108</v>
      </c>
      <c r="F43" s="42">
        <v>10</v>
      </c>
      <c r="G43" s="41"/>
      <c r="H43" s="42"/>
      <c r="I43" s="41"/>
      <c r="J43" s="43"/>
      <c r="K43" s="40" t="s">
        <v>112</v>
      </c>
      <c r="L43" s="40" t="s">
        <v>31</v>
      </c>
    </row>
    <row r="44" spans="1:12" ht="105" x14ac:dyDescent="0.2">
      <c r="A44" s="40" t="s">
        <v>113</v>
      </c>
      <c r="B44" s="40" t="s">
        <v>114</v>
      </c>
      <c r="C44" s="40" t="s">
        <v>115</v>
      </c>
      <c r="D44" s="40">
        <f t="shared" si="2"/>
        <v>15</v>
      </c>
      <c r="E44" s="41">
        <v>46108</v>
      </c>
      <c r="F44" s="42">
        <v>15</v>
      </c>
      <c r="G44" s="41"/>
      <c r="H44" s="42"/>
      <c r="I44" s="41"/>
      <c r="J44" s="43"/>
      <c r="K44" s="40" t="s">
        <v>116</v>
      </c>
      <c r="L44" s="40" t="s">
        <v>31</v>
      </c>
    </row>
    <row r="45" spans="1:12" ht="150" x14ac:dyDescent="0.2">
      <c r="A45" s="40" t="s">
        <v>117</v>
      </c>
      <c r="B45" s="40" t="s">
        <v>118</v>
      </c>
      <c r="C45" s="40" t="s">
        <v>119</v>
      </c>
      <c r="D45" s="40">
        <f t="shared" si="2"/>
        <v>50</v>
      </c>
      <c r="E45" s="41">
        <v>46108</v>
      </c>
      <c r="F45" s="42">
        <v>50</v>
      </c>
      <c r="G45" s="41"/>
      <c r="H45" s="42"/>
      <c r="I45" s="41"/>
      <c r="J45" s="43"/>
      <c r="K45" s="40" t="s">
        <v>120</v>
      </c>
      <c r="L45" s="40" t="s">
        <v>31</v>
      </c>
    </row>
    <row r="46" spans="1:12" ht="105" x14ac:dyDescent="0.2">
      <c r="A46" s="44"/>
      <c r="B46" s="40" t="s">
        <v>121</v>
      </c>
      <c r="C46" s="40" t="s">
        <v>122</v>
      </c>
      <c r="D46" s="40">
        <f t="shared" si="2"/>
        <v>30</v>
      </c>
      <c r="E46" s="41">
        <v>46108</v>
      </c>
      <c r="F46" s="42">
        <v>30</v>
      </c>
      <c r="G46" s="41"/>
      <c r="H46" s="42"/>
      <c r="I46" s="41"/>
      <c r="J46" s="43"/>
      <c r="K46" s="40" t="s">
        <v>123</v>
      </c>
      <c r="L46" s="40" t="s">
        <v>31</v>
      </c>
    </row>
    <row r="47" spans="1:12" ht="15" x14ac:dyDescent="0.2">
      <c r="A47" s="24"/>
      <c r="B47" s="24"/>
      <c r="C47" s="25"/>
      <c r="D47" s="19"/>
      <c r="E47" s="20"/>
      <c r="F47" s="21"/>
      <c r="G47" s="20"/>
      <c r="H47" s="21"/>
      <c r="I47" s="20"/>
      <c r="J47" s="19"/>
      <c r="K47" s="22"/>
      <c r="L47" s="21"/>
    </row>
    <row r="48" spans="1:12" ht="15" x14ac:dyDescent="0.25">
      <c r="A48" s="22"/>
      <c r="B48" s="24"/>
      <c r="C48" s="25"/>
      <c r="D48" s="19"/>
      <c r="E48" s="20"/>
      <c r="F48" s="21"/>
      <c r="G48" s="20"/>
      <c r="H48" s="21"/>
      <c r="I48" s="20"/>
      <c r="J48" s="19"/>
      <c r="K48" s="23"/>
      <c r="L48" s="21"/>
    </row>
    <row r="49" spans="1:12" ht="15" x14ac:dyDescent="0.2">
      <c r="A49" s="24"/>
      <c r="B49" s="24"/>
      <c r="C49" s="25"/>
      <c r="D49" s="19"/>
      <c r="E49" s="20"/>
      <c r="F49" s="21"/>
      <c r="G49" s="20"/>
      <c r="H49" s="21"/>
      <c r="I49" s="20"/>
      <c r="J49" s="19"/>
      <c r="K49" s="22"/>
      <c r="L49" s="21"/>
    </row>
    <row r="50" spans="1:12" x14ac:dyDescent="0.2">
      <c r="A50" s="30"/>
      <c r="B50" s="26"/>
      <c r="C50" s="26"/>
      <c r="D50" s="27"/>
      <c r="E50" s="26"/>
      <c r="F50" s="27"/>
      <c r="G50" s="26"/>
      <c r="H50" s="28"/>
      <c r="I50" s="26"/>
      <c r="J50" s="29"/>
      <c r="K50" s="26"/>
      <c r="L50" s="30"/>
    </row>
    <row r="51" spans="1:12" x14ac:dyDescent="0.2">
      <c r="A51" s="30"/>
      <c r="B51" s="26"/>
      <c r="C51" s="26"/>
      <c r="D51" s="27"/>
      <c r="E51" s="26"/>
      <c r="F51" s="27"/>
      <c r="G51" s="26"/>
      <c r="H51" s="28"/>
      <c r="I51" s="26"/>
      <c r="J51" s="29"/>
      <c r="K51" s="26"/>
      <c r="L51" s="30"/>
    </row>
    <row r="136" spans="12:12" x14ac:dyDescent="0.2">
      <c r="L136" t="s">
        <v>31</v>
      </c>
    </row>
    <row r="137" spans="12:12" x14ac:dyDescent="0.2">
      <c r="L137" t="s">
        <v>25</v>
      </c>
    </row>
    <row r="138" spans="12:12" x14ac:dyDescent="0.2">
      <c r="L138" t="s">
        <v>26</v>
      </c>
    </row>
  </sheetData>
  <sheetProtection selectLockedCells="1"/>
  <mergeCells count="141">
    <mergeCell ref="J41:J42"/>
    <mergeCell ref="K41:K42"/>
    <mergeCell ref="L41:L42"/>
    <mergeCell ref="A41:A42"/>
    <mergeCell ref="B41:B42"/>
    <mergeCell ref="C41:C42"/>
    <mergeCell ref="D41:D42"/>
    <mergeCell ref="E41:E42"/>
    <mergeCell ref="F41:F42"/>
    <mergeCell ref="G41:G42"/>
    <mergeCell ref="H41:H42"/>
    <mergeCell ref="I41:I42"/>
    <mergeCell ref="I9:I11"/>
    <mergeCell ref="J9:J11"/>
    <mergeCell ref="K9:K11"/>
    <mergeCell ref="L9:L11"/>
    <mergeCell ref="D9:D11"/>
    <mergeCell ref="E9:E11"/>
    <mergeCell ref="F9:F11"/>
    <mergeCell ref="G9:G11"/>
    <mergeCell ref="H9:H11"/>
    <mergeCell ref="E6:E7"/>
    <mergeCell ref="H6:H7"/>
    <mergeCell ref="L6:L7"/>
    <mergeCell ref="K6:K7"/>
    <mergeCell ref="F6:F7"/>
    <mergeCell ref="A1:A3"/>
    <mergeCell ref="B1:K1"/>
    <mergeCell ref="B2:K2"/>
    <mergeCell ref="B3:K3"/>
    <mergeCell ref="D6:D7"/>
    <mergeCell ref="H5:J5"/>
    <mergeCell ref="K5:L5"/>
    <mergeCell ref="G6:G7"/>
    <mergeCell ref="A5:B5"/>
    <mergeCell ref="C5:G5"/>
    <mergeCell ref="A6:A7"/>
    <mergeCell ref="J6:J7"/>
    <mergeCell ref="I6:I7"/>
    <mergeCell ref="B6:B7"/>
    <mergeCell ref="C6:C7"/>
    <mergeCell ref="A4:L4"/>
    <mergeCell ref="A15:A17"/>
    <mergeCell ref="B15:B17"/>
    <mergeCell ref="C15:C17"/>
    <mergeCell ref="A18:A20"/>
    <mergeCell ref="B18:B20"/>
    <mergeCell ref="C18:C20"/>
    <mergeCell ref="A9:A11"/>
    <mergeCell ref="B9:B11"/>
    <mergeCell ref="C9:C11"/>
    <mergeCell ref="A12:A14"/>
    <mergeCell ref="B12:B14"/>
    <mergeCell ref="C12:C14"/>
    <mergeCell ref="D18:D20"/>
    <mergeCell ref="F18:F20"/>
    <mergeCell ref="E18:E20"/>
    <mergeCell ref="G18:G20"/>
    <mergeCell ref="H18:H20"/>
    <mergeCell ref="I12:I14"/>
    <mergeCell ref="J12:J14"/>
    <mergeCell ref="K12:K14"/>
    <mergeCell ref="L12:L14"/>
    <mergeCell ref="D15:D17"/>
    <mergeCell ref="D12:D14"/>
    <mergeCell ref="E12:E14"/>
    <mergeCell ref="F12:F14"/>
    <mergeCell ref="G12:G14"/>
    <mergeCell ref="H12:H14"/>
    <mergeCell ref="I18:I20"/>
    <mergeCell ref="J18:J20"/>
    <mergeCell ref="K18:K20"/>
    <mergeCell ref="L18:L20"/>
    <mergeCell ref="E15:E17"/>
    <mergeCell ref="F15:F17"/>
    <mergeCell ref="G15:G17"/>
    <mergeCell ref="H15:H17"/>
    <mergeCell ref="I15:I17"/>
    <mergeCell ref="J15:J17"/>
    <mergeCell ref="K15:K17"/>
    <mergeCell ref="L15:L17"/>
    <mergeCell ref="K21:K22"/>
    <mergeCell ref="L21:L22"/>
    <mergeCell ref="A27:A28"/>
    <mergeCell ref="B27:B28"/>
    <mergeCell ref="C27:C28"/>
    <mergeCell ref="D27:D28"/>
    <mergeCell ref="E27:E28"/>
    <mergeCell ref="F27:F28"/>
    <mergeCell ref="G27:G28"/>
    <mergeCell ref="H27:H28"/>
    <mergeCell ref="I27:I28"/>
    <mergeCell ref="J27:J28"/>
    <mergeCell ref="K27:K28"/>
    <mergeCell ref="L27:L28"/>
    <mergeCell ref="F21:F22"/>
    <mergeCell ref="G21:G22"/>
    <mergeCell ref="H21:H22"/>
    <mergeCell ref="I21:I22"/>
    <mergeCell ref="J21:J22"/>
    <mergeCell ref="A21:A22"/>
    <mergeCell ref="B21:B22"/>
    <mergeCell ref="C21:C22"/>
    <mergeCell ref="D21:D22"/>
    <mergeCell ref="E21:E22"/>
    <mergeCell ref="F29:F31"/>
    <mergeCell ref="G29:G31"/>
    <mergeCell ref="H29:H31"/>
    <mergeCell ref="I29:I31"/>
    <mergeCell ref="J29:J31"/>
    <mergeCell ref="A29:A31"/>
    <mergeCell ref="B29:B31"/>
    <mergeCell ref="C29:C31"/>
    <mergeCell ref="D29:D31"/>
    <mergeCell ref="E29:E31"/>
    <mergeCell ref="F32:F34"/>
    <mergeCell ref="G32:G34"/>
    <mergeCell ref="H32:H34"/>
    <mergeCell ref="I32:I34"/>
    <mergeCell ref="J32:J34"/>
    <mergeCell ref="A32:A34"/>
    <mergeCell ref="B32:B34"/>
    <mergeCell ref="C32:C34"/>
    <mergeCell ref="D32:D34"/>
    <mergeCell ref="E32:E34"/>
    <mergeCell ref="F35:F37"/>
    <mergeCell ref="G35:G37"/>
    <mergeCell ref="H35:H37"/>
    <mergeCell ref="A38:A40"/>
    <mergeCell ref="B38:B40"/>
    <mergeCell ref="C38:C40"/>
    <mergeCell ref="D38:D40"/>
    <mergeCell ref="E38:E40"/>
    <mergeCell ref="F38:F40"/>
    <mergeCell ref="G38:G40"/>
    <mergeCell ref="H38:H40"/>
    <mergeCell ref="A35:A37"/>
    <mergeCell ref="B35:B37"/>
    <mergeCell ref="C35:C37"/>
    <mergeCell ref="D35:D37"/>
    <mergeCell ref="E35:E37"/>
  </mergeCells>
  <dataValidations count="4">
    <dataValidation type="list" allowBlank="1" showInputMessage="1" showErrorMessage="1" sqref="L9 L12 L18 L15" xr:uid="{00000000-0002-0000-0100-000000000000}">
      <formula1>$L$135:$L$138</formula1>
    </dataValidation>
    <dataValidation type="list" allowBlank="1" showInputMessage="1" showErrorMessage="1" sqref="L23:L26" xr:uid="{00000000-0002-0000-0100-000001000000}">
      <formula1>$L$154:$L$157</formula1>
    </dataValidation>
    <dataValidation type="list" allowBlank="1" showInputMessage="1" showErrorMessage="1" sqref="L47:L49" xr:uid="{00000000-0002-0000-0100-000002000000}">
      <formula1>$L$131:$L$134</formula1>
    </dataValidation>
    <dataValidation type="list" allowBlank="1" showInputMessage="1" showErrorMessage="1" sqref="L29:L40 L43:L46" xr:uid="{00000000-0002-0000-0100-000003000000}">
      <formula1>$L$143:$L$146</formula1>
    </dataValidation>
  </dataValidations>
  <pageMargins left="0.7" right="0.7" top="0.75" bottom="0.75" header="0.3" footer="0.3"/>
  <pageSetup paperSize="5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SEGUIMIENTO </vt:lpstr>
      <vt:lpstr>'SEGUIMIENTO 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USUARIO</cp:lastModifiedBy>
  <cp:lastPrinted>2019-05-16T20:06:14Z</cp:lastPrinted>
  <dcterms:created xsi:type="dcterms:W3CDTF">2011-04-08T12:29:09Z</dcterms:created>
  <dcterms:modified xsi:type="dcterms:W3CDTF">2026-04-09T22:34:13Z</dcterms:modified>
</cp:coreProperties>
</file>