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mc:AlternateContent xmlns:mc="http://schemas.openxmlformats.org/markup-compatibility/2006">
    <mc:Choice Requires="x15">
      <x15ac:absPath xmlns:x15ac="http://schemas.microsoft.com/office/spreadsheetml/2010/11/ac" url="E:\ORIENTADORA\2026\FICHA DIAGNOSTICA\"/>
    </mc:Choice>
  </mc:AlternateContent>
  <xr:revisionPtr revIDLastSave="0" documentId="13_ncr:1_{A9297D60-3680-45FE-A76E-5335C1844D3B}" xr6:coauthVersionLast="40" xr6:coauthVersionMax="47" xr10:uidLastSave="{00000000-0000-0000-0000-000000000000}"/>
  <bookViews>
    <workbookView xWindow="-120" yWindow="-120" windowWidth="20730" windowHeight="1104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externalReferences>
    <externalReference r:id="rId9"/>
  </externalReferences>
  <calcPr calcId="191029"/>
</workbook>
</file>

<file path=xl/calcChain.xml><?xml version="1.0" encoding="utf-8"?>
<calcChain xmlns="http://schemas.openxmlformats.org/spreadsheetml/2006/main">
  <c r="B13" i="12" l="1"/>
  <c r="B12" i="12"/>
  <c r="B11" i="12"/>
  <c r="B8" i="12"/>
  <c r="B7" i="12"/>
  <c r="B6" i="12"/>
  <c r="B18" i="15"/>
  <c r="C21" i="15"/>
  <c r="C22" i="15"/>
  <c r="C23" i="15"/>
  <c r="C24" i="15"/>
  <c r="C25" i="15"/>
  <c r="C26" i="15"/>
  <c r="C15" i="15"/>
  <c r="C14" i="15"/>
  <c r="C13" i="15"/>
  <c r="C12" i="15"/>
  <c r="C11" i="15"/>
  <c r="C10" i="15"/>
  <c r="C9" i="15"/>
  <c r="C8" i="15"/>
  <c r="C7" i="15"/>
  <c r="C23" i="10"/>
  <c r="C22" i="10"/>
  <c r="C21" i="10"/>
  <c r="C20" i="10"/>
  <c r="C19" i="10"/>
  <c r="C18" i="10"/>
  <c r="C15" i="10"/>
  <c r="C14" i="10"/>
  <c r="C13" i="10"/>
  <c r="C12" i="10"/>
  <c r="C11" i="10"/>
  <c r="C10" i="10"/>
  <c r="C9" i="10"/>
  <c r="C8" i="10"/>
  <c r="C7" i="10"/>
  <c r="B7" i="9"/>
  <c r="B8" i="8" l="1"/>
  <c r="D8" i="8" l="1"/>
  <c r="B25" i="9"/>
  <c r="B9" i="8"/>
  <c r="B10" i="8"/>
  <c r="D9" i="8"/>
  <c r="D10" i="8"/>
  <c r="B7" i="8"/>
  <c r="D7" i="8" l="1"/>
</calcChain>
</file>

<file path=xl/sharedStrings.xml><?xml version="1.0" encoding="utf-8"?>
<sst xmlns="http://schemas.openxmlformats.org/spreadsheetml/2006/main" count="563" uniqueCount="348">
  <si>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</si>
  <si>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</si>
  <si>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</si>
  <si>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</si>
  <si>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</si>
  <si>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</si>
  <si>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</si>
  <si>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</si>
  <si>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</si>
  <si>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</si>
  <si>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</si>
  <si>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</si>
  <si>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</si>
  <si>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</si>
  <si>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</si>
  <si>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</si>
  <si>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</si>
  <si>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</si>
  <si>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</si>
  <si>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</si>
  <si>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</si>
  <si>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</si>
  <si>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</si>
  <si>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</si>
  <si>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</si>
  <si>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</si>
  <si>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</si>
  <si>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</si>
  <si>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</si>
  <si>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</si>
  <si>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</si>
  <si>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</si>
  <si>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</si>
  <si>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</si>
  <si>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</si>
  <si>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</si>
  <si>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</si>
  <si>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</si>
  <si>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</si>
  <si>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</si>
  <si>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</si>
  <si>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</si>
  <si>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</si>
  <si>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</si>
  <si>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</si>
  <si>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</si>
  <si>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</si>
  <si>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</si>
  <si>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</si>
  <si>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</si>
  <si>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</si>
  <si>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</si>
  <si>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</si>
  <si>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</si>
  <si>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</si>
  <si>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</si>
  <si>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</si>
  <si>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</si>
  <si>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</si>
  <si>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</si>
  <si>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</si>
  <si>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</si>
  <si>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</si>
  <si>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</si>
  <si>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</si>
  <si>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</si>
  <si>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</si>
  <si>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</si>
  <si>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</si>
  <si>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</si>
  <si>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</si>
  <si>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</si>
  <si>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</si>
  <si>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</si>
  <si>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</si>
  <si>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</si>
  <si>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</si>
  <si>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</si>
  <si>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</si>
  <si>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</si>
  <si>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</si>
  <si>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</si>
  <si>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</si>
  <si>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</si>
  <si>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</si>
  <si>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</si>
  <si>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</si>
  <si>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</si>
  <si>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</si>
  <si>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</si>
  <si>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</si>
  <si>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</si>
  <si>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</si>
  <si>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</si>
  <si>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</si>
  <si>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</si>
  <si>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</si>
  <si>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</si>
  <si>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</si>
  <si>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</si>
  <si>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</si>
  <si>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</si>
  <si>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</si>
  <si>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</si>
  <si>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</si>
  <si>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</si>
  <si>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</si>
  <si>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</si>
  <si>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</si>
  <si>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</si>
  <si>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</si>
  <si>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</si>
  <si>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</si>
  <si>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</si>
  <si>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</si>
  <si>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</si>
  <si>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</si>
  <si>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</si>
  <si>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</si>
  <si>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</si>
  <si>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</si>
  <si>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</si>
  <si>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</si>
  <si>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</si>
  <si>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</si>
  <si>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</si>
  <si>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</si>
  <si>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</si>
  <si>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</si>
  <si>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</si>
  <si>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</si>
  <si>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</si>
  <si>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</si>
  <si>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</si>
  <si>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</si>
  <si>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</si>
  <si>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</si>
  <si>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</si>
  <si>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</si>
  <si>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</si>
  <si>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</si>
  <si>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</si>
  <si>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</si>
  <si>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</si>
  <si>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</si>
  <si>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</si>
  <si>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</si>
  <si>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</si>
  <si>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</si>
  <si>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</si>
  <si>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</si>
  <si>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</si>
  <si>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</si>
  <si>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</si>
  <si>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</si>
  <si>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</si>
  <si>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</si>
  <si>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</si>
  <si>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</si>
  <si>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</si>
  <si>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</si>
  <si>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</si>
  <si>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</si>
  <si>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</si>
  <si>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</si>
  <si>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</si>
  <si>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</si>
  <si>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</si>
  <si>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</si>
  <si>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</si>
  <si>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</si>
  <si>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</si>
  <si>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</si>
  <si>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</si>
  <si>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</si>
  <si>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</si>
  <si>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</si>
  <si>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</si>
  <si>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</si>
  <si>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</si>
  <si>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</si>
  <si>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</si>
  <si>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</si>
  <si>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</si>
  <si>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Centro Educativo Rural El Tarra</t>
  </si>
  <si>
    <t>vereda San José del Tarra</t>
  </si>
  <si>
    <t>Barrio Centro de la Vereda San José del Tarra</t>
  </si>
  <si>
    <t xml:space="preserve">No aplica </t>
  </si>
  <si>
    <t xml:space="preserve">Yeiny T. Ascanio Guerrero </t>
  </si>
  <si>
    <t>cereltarrahacari133@gmail.com</t>
  </si>
  <si>
    <t>yecris2017@gmail.com</t>
  </si>
  <si>
    <t xml:space="preserve">1. Espacios donde se genero el diálogo, mediante la escucha activa </t>
  </si>
  <si>
    <t xml:space="preserve">2. actividades de promoción y prevención con apoyo de profesionales </t>
  </si>
  <si>
    <t>3. seguimiento de los casos aplicando el formato de protocolos de atencón</t>
  </si>
  <si>
    <t xml:space="preserve">1. poco  acompañamiento y formación en las familias de los estudiantes </t>
  </si>
  <si>
    <t>La agresión escolar entendida como ese topo de violencia que se puede generar en el aula o en otros espacios del establecimiento  causando daño físico y/o psicológico al estudiante victima.</t>
  </si>
  <si>
    <t>2. no hacer seguimiento a los casos que se presenten</t>
  </si>
  <si>
    <t>3. contexto sociocultural</t>
  </si>
  <si>
    <t xml:space="preserve">Agresión escolar </t>
  </si>
  <si>
    <t>Espacios de enseñanza: aulas y laboratorios.</t>
  </si>
  <si>
    <t>principalmente el contexto sociocultural; ya que los menores por diferentes situaciones no han sido formados con pautas de crianza, las familias disfuncionales también son una factor de riesgo en la situación priorizada de acoso escolar, puesto que las madres solteras no cuentan con el tiempo y los recursos económicos para suplir las necesidades de los menores. Tambiíen la poca formación y /o participación de los padres en espacios de acompañamiento en el fortalecimiento de los derechos de los NNAJ del centro educativo.</t>
  </si>
  <si>
    <t>las principales consecuencias ante la situación de riesgo expuesta seria el bajo rendimiento académico, la deserción escolar. También se pueden presentar conflictos entre las familias de los estudiantes involucrados, ocasionando en la comunidad mal ambiente de convivencia.</t>
  </si>
  <si>
    <t>* Solicitar el apoyo de diferentes instituciones del municipio como por ejemplo: comisatría de familia, casa de cultura, ONG  y demás actores que aporten a la construcción de los derechos de NNAJ del centro educativo.</t>
  </si>
  <si>
    <t>* Realizar estos espacios de diálogo en un lugar abierto, tranquilo y en compañía de un profesional y/o docente que lleve los procesos de cconvivencia en el centro educativo.</t>
  </si>
  <si>
    <t>* socializar con toda la comunidad educativa la aplicabiliad de estos protocolos y la ruta a seguir teniendo en cuenta cada uno  de los casos presentados.</t>
  </si>
  <si>
    <t xml:space="preserve">* crear los espacios de escuela de padres </t>
  </si>
  <si>
    <t xml:space="preserve">* si el centro educativo no cuenta con un docente orientador, se debe asignar un docente que lleve y haga seguimiento a los casos de convivencia </t>
  </si>
  <si>
    <t>* Generar espacios  de formacón y/o  deportivos, culturales  en la comunidad.</t>
  </si>
  <si>
    <t>PESCC</t>
  </si>
  <si>
    <t xml:space="preserve">proceso de partitipación y convivencia </t>
  </si>
  <si>
    <t>1. partitipación</t>
  </si>
  <si>
    <t xml:space="preserve">2. integración </t>
  </si>
  <si>
    <t>3. escucha proactiva</t>
  </si>
  <si>
    <t>2. Resspeto y compañerismo</t>
  </si>
  <si>
    <t xml:space="preserve">3. Resolución de conflictos pacíficamente </t>
  </si>
  <si>
    <t xml:space="preserve">1. cumplimiento de los acuerdos de convivencia </t>
  </si>
  <si>
    <t>espacio abierto (polideportivo)</t>
  </si>
  <si>
    <t>2. apoyo profesional ONG</t>
  </si>
  <si>
    <t xml:space="preserve">3.  Espacio de reflexión y construcción </t>
  </si>
  <si>
    <t xml:space="preserve">1. concurrencia activa de los padres y familia convocados </t>
  </si>
  <si>
    <t>2. formacion en pautas de crianza y derechos de NNAJ</t>
  </si>
  <si>
    <t>3. lluvia de ideas para mitigar los riesgos de agresión escolar</t>
  </si>
  <si>
    <t>Directora cer, funcionario ONG y comisaria de familia</t>
  </si>
  <si>
    <t>Aula sede educativa</t>
  </si>
  <si>
    <r>
      <t xml:space="preserve">Fecha del seguimiento (20/07/2023):  </t>
    </r>
    <r>
      <rPr>
        <i/>
        <sz val="11"/>
        <color theme="1" tint="0.249977111117893"/>
        <rFont val="Arial"/>
        <family val="2"/>
      </rPr>
      <t>(Se recomienda realizar el primer seguimiento entre los meses de mayo y julio)</t>
    </r>
  </si>
  <si>
    <t xml:space="preserve">invitación a los padres de familia </t>
  </si>
  <si>
    <t xml:space="preserve">realización de la actividad </t>
  </si>
  <si>
    <t xml:space="preserve">evaluación del impacto </t>
  </si>
  <si>
    <t xml:space="preserve">la participación de los padres de familia </t>
  </si>
  <si>
    <t xml:space="preserve">la disposición en la participación </t>
  </si>
  <si>
    <t>aspectos positivos de los talleres escuela de padres</t>
  </si>
  <si>
    <t>no hubo dificultad</t>
  </si>
  <si>
    <t xml:space="preserve">los espacios no eran los adecuados </t>
  </si>
  <si>
    <t xml:space="preserve">continuar con el proceso </t>
  </si>
  <si>
    <t xml:space="preserve">invitación a mayor parte de la comunidad </t>
  </si>
  <si>
    <t>lograr una mayor participación de los padres de familia en benefiico de los estudiantes.</t>
  </si>
  <si>
    <t>Marly Avendaño</t>
  </si>
  <si>
    <t>Docente orientadora</t>
  </si>
  <si>
    <t>Docentes, orientación escolar</t>
  </si>
  <si>
    <t>Articular acciones con entidades externas para la atención integral de situaciones de convivencia</t>
  </si>
  <si>
    <t xml:space="preserve">Proceso de partitipación y convivencia </t>
  </si>
  <si>
    <t>1. Gestión interinstitucional</t>
  </si>
  <si>
    <t>1. Articulación con entidades locales</t>
  </si>
  <si>
    <t>Mensual</t>
  </si>
  <si>
    <t>Docente Orientadora</t>
  </si>
  <si>
    <t>Comisaría de familia, sector salud, docentes</t>
  </si>
  <si>
    <t>Aula, equipos tecnológicos</t>
  </si>
  <si>
    <t>2. Programación de jornadas con entidades</t>
  </si>
  <si>
    <t>2. Talleres ejecutados</t>
  </si>
  <si>
    <t>3. Desarrollo de talleres formativos</t>
  </si>
  <si>
    <t>3. Fortalecimiento de rutas de atención</t>
  </si>
  <si>
    <t>Implementar estrategias de educación socioemocional en los estudiantes</t>
  </si>
  <si>
    <t>Practicas Pedagogicas</t>
  </si>
  <si>
    <t>1. Talleres socioemocionales</t>
  </si>
  <si>
    <t>1. Desarrollo de habilidades socioemocionales.</t>
  </si>
  <si>
    <t>Orientación escolar, docentes</t>
  </si>
  <si>
    <t>Aula, material didáctico</t>
  </si>
  <si>
    <t>2. Actividades sobre manejo de emociones</t>
  </si>
  <si>
    <t>2. Reducción de agresiones verbales</t>
  </si>
  <si>
    <t>3. Resolución de conflictos</t>
  </si>
  <si>
    <t>3. Mejor clima escolar</t>
  </si>
  <si>
    <t>Generar espacios deportivos, culturales y recreativos para el uso adecuado del tiempo libre</t>
  </si>
  <si>
    <t xml:space="preserve">Partitipación y convivencia </t>
  </si>
  <si>
    <t>Habitos de vidad saludables, derechos humanos</t>
  </si>
  <si>
    <t>1. Jornadas deportivas</t>
  </si>
  <si>
    <t>1. Participación estudiantil</t>
  </si>
  <si>
    <t>Una por periodo academico</t>
  </si>
  <si>
    <t>Docentes, líderes estudiantiles</t>
  </si>
  <si>
    <t>Espacios abiertos (cancha, polideportivo)</t>
  </si>
  <si>
    <t xml:space="preserve">2. Actividades culturales
</t>
  </si>
  <si>
    <t>2. Uso adecuado del tiempo libre.</t>
  </si>
  <si>
    <t>3. Integración comunitaria</t>
  </si>
  <si>
    <t>3. Reducción de conductas de riesgo</t>
  </si>
  <si>
    <t xml:space="preserve">fortalcer los espacios de escuela de padres </t>
  </si>
  <si>
    <r>
      <t xml:space="preserve">Fecha del seguimiento (20/10/2025):  </t>
    </r>
    <r>
      <rPr>
        <i/>
        <sz val="11"/>
        <color theme="1" tint="0.249977111117893"/>
        <rFont val="Arial"/>
        <family val="2"/>
      </rPr>
      <t>(Se recomienda realizar el primer seguimiento entre los meses de enero y abril)</t>
    </r>
  </si>
  <si>
    <t>Fortalecer espacios permanentes de diálogo y escucha activa entre estudiantes y docentes mediante estrategias de mediación escolar</t>
  </si>
  <si>
    <t>La disposición de los estudiantes para participar y la cercanía en las relaciones con los docentes facilitaron la generación de espacios de diálogo y expresión de ideas.</t>
  </si>
  <si>
    <t>La limitada disponibilidad de tiempo dentro de la jornada escolar y la inasistencia de algunos estudiantes afectaron la continuidad de los espacios.</t>
  </si>
  <si>
    <t>Institucionalizar las jornadas de diálogo dentro de la planeación escolar y garantizar su desarrollo periódico como estrategia preventiva de convivencia</t>
  </si>
  <si>
    <t>El interés de los estudiantes por participar en actividades grupales y el acompañamiento del equipo docente favorecieron la integración y el fortalecimiento de relaciones.</t>
  </si>
  <si>
    <t>Las condiciones del contexto rural, como la dispersión geográfica y la inasistencia, limitaron la participación de todos los estudiantes.</t>
  </si>
  <si>
    <t>Diseñar actividades de integración flexibles y contextualizadas que permitan la participación de la mayoría de los estudiantes.</t>
  </si>
  <si>
    <t>El acompañamiento de orientación escolar y la disposición de algunos docentes para mediar conflictos facilitaron la implementación de estas estrategias.</t>
  </si>
  <si>
    <t>La falta de formación específica en mediación en algunos docentes y la recurrencia de conflictos entre estudiantes dificultaron su aplicación constante.</t>
  </si>
  <si>
    <t>Fortalecer la formación en mediación escolar para docentes y estudiantes, e institucionalizar estas estrategias como parte del manejo de la convivencia.</t>
  </si>
  <si>
    <t>La disposición de las entidades locales y el liderazgo institucional facilitaron la articulación interinstitucional y el establecimiento de canales de comunicación para la atención de casos.</t>
  </si>
  <si>
    <t>Las limitaciones en la disponibilidad de algunas entidades y las dificultades de acceso propias del contexto rural afectaron la oportunidad en la atención.</t>
  </si>
  <si>
    <t>Fortalecer las alianzas institucionales mediante acuerdos formales y establecer cronogramas de trabajo conjunto que garanticen continuidad en la atención.</t>
  </si>
  <si>
    <t>La coordinación previa con las entidades y el interés institucional en desarrollar acciones preventivas favorecieron la realización de las jornadas.</t>
  </si>
  <si>
    <t>La disponibilidad de tiempo de las entidades y la coincidencia de agendas institucionales dificultaron la programación continua de las jornadas.</t>
  </si>
  <si>
    <t>Planificar con mayor anticipación las jornadas y establecer compromisos claros con las entidades para asegurar su participación periódica.</t>
  </si>
  <si>
    <t>La participación de los estudiantes y el apoyo del equipo docente facilitaron la implementación de los talleres formativos.</t>
  </si>
  <si>
    <t>El tiempo limitado en la jornada escolar y la necesidad de continuidad en los procesos afectaron el impacto sostenido de los talleres.</t>
  </si>
  <si>
    <t>Integrar los talleres formativos dentro de la planeación institucional y garantizar su desarrollo sistemático como estrategia preventiva.</t>
  </si>
  <si>
    <t>El interés de los estudiantes y la disposición del equipo docente para apoyar los procesos formativos facilitaron el desarrollo de los talleres socioemocionales.</t>
  </si>
  <si>
    <t>El tiempo limitado dentro de la jornada escolar y la falta de continuidad en algunos procesos afectaron la sistematicidad de los talleres.</t>
  </si>
  <si>
    <t>Integrar los talleres socioemocionales dentro de la planeación institucional y garantizar su desarrollo periódico como parte de la formación integral.</t>
  </si>
  <si>
    <t>La necesidad identificada en los estudiantes frente al manejo emocional y la apertura para participar en las actividades favorecieron su desarrollo.</t>
  </si>
  <si>
    <t>Las dificultades en la regulación emocional de algunos estudiantes y la falta de refuerzo desde el entorno familiar limitaron el impacto de las actividades.</t>
  </si>
  <si>
    <t>Fortalecer el trabajo articulado con las familias e incluir de manera transversal el manejo de emociones en las diferentes áreas del currículo.</t>
  </si>
  <si>
    <t>El acompañamiento de orientación escolar y la mediación docente facilitaron la implementación de estrategias para la resolución pacífica de conflictos.</t>
  </si>
  <si>
    <t>La recurrencia de conflictos entre estudiantes y la falta de habilidades consolidadas en algunos casos dificultaron la aplicación efectiva de las estrategias.</t>
  </si>
  <si>
    <t>Fortalecer la formación en resolución pacífica de conflictos e institucionalizar estrategias de mediación escolar como práctica permanente.</t>
  </si>
  <si>
    <t>Implementar y fortalecer la escuela de padres con encuentros periódicos enfocados en pautas de crianza, normas y acompañamiento emocional</t>
  </si>
  <si>
    <t>La disposición de algunos padres de familia y el acompañamiento del equipo docente y de orientación escolar facilitaron la realización de los encuentros, así como el interés en fortalecer las pautas de crianza</t>
  </si>
  <si>
    <t>Las condiciones laborales de los acudientes, las dificultades de acceso y la baja asistencia de algunos padres limitaron la participación y continuidad de los encuentros.</t>
  </si>
  <si>
    <t>Fortalecer las estrategias de convocatoria, flexibilizar horarios y diversificar los medios de participación (encuentros presenciales y virtuales) para garantizar mayor asistencia.</t>
  </si>
  <si>
    <t>La motivación y participación activa de los estudiantes, así como la disponibilidad de espacios abiertos en la institución, facilitaron el desarrollo de las jornadas deportivas.</t>
  </si>
  <si>
    <t xml:space="preserve">Las condiciones climáticas y la inasistencia de algunos estudiantes debido a la distancia y dificultades de acceso limitaron la participación total.
</t>
  </si>
  <si>
    <t>Planificar las actividades con mayor anticipación, ajustar los horarios según el contexto y promover estrategias que incentiven la asistencia de todos los estudiantes.</t>
  </si>
  <si>
    <t>El interés de los estudiantes por expresiones artísticas y el apoyo de los docentes favorecieron la realización de las actividades culturales.</t>
  </si>
  <si>
    <t xml:space="preserve">
La falta de recursos materiales y el tiempo limitado dentro de la jornada escolar dificultaron su desarrollo continuo.</t>
  </si>
  <si>
    <t>Gestionar recursos institucionales o externos y fortalecer la inclusión de estas actividades dentro de la planeación escolar.</t>
  </si>
  <si>
    <t>La baja participación de algunos acudientes, debido a compromisos laborales y dificultades de desplazamiento, afectó la asistencia.</t>
  </si>
  <si>
    <t>Fortalecer las estrategias de convocatoria, diversificar los espacios de participación y promover la corresponsabilidad entre familia y escuela.</t>
  </si>
  <si>
    <t>La implementación de espacios de diálogo permitió fortalecer la mediación escolar, mejorar la comunicación entre estudiantes y docentes y promover la resolución pacífica de conflictos, reduciendo la recurrencia de agresiones verbales.</t>
  </si>
  <si>
    <t>Se fortaleció la línea de convivencia en el PMI, incorporando acciones específicas orientadas al desarrollo de habilidades socioemocionales y mediación escolar.</t>
  </si>
  <si>
    <t>Se reforzaron acuerdos relacionados con el respeto, la escucha activa y la resolución pacífica de conflictos dentro y fuera del aula.</t>
  </si>
  <si>
    <t>La cercanía en las relaciones propias del contexto rural y la disposición del equipo docente favorecieron la implementación.</t>
  </si>
  <si>
    <t>La inasistencia de algunos estudiantes y las limitaciones de tiempo en la jornada escolar dificultaron la continuidad de los espacios.</t>
  </si>
  <si>
    <t>La articulación interinstitucional fortaleció la atención integral de los casos, permitiendo activar rutas de atención y brindar apoyo oportuno a estudiantes en situación de riesgo.</t>
  </si>
  <si>
    <t>Se ajustó el PMI incluyendo acciones de gestión interinstitucional y seguimiento a casos con apoyo externo.</t>
  </si>
  <si>
    <t>Se fortalecieron los protocolos de atención y la activación de rutas frente a situaciones de convivencia escolar.</t>
  </si>
  <si>
    <t>La disponibilidad de entidades locales como comisaría de familia y sector salud facilitó la articulación.</t>
  </si>
  <si>
    <t>Las dificultades de acceso geográfico y la disponibilidad limitada de algunas entidades afectaron la oportunidad de la atención.</t>
  </si>
  <si>
    <t>La implementación de estrategias inclusivas permitió reconocer la diversidad de los estudiantes, reducir barreras de aprendizaje y prevenir conflictos asociados a la frustración y exclusión.</t>
  </si>
  <si>
    <t>Se incorporaron en el PMI acciones relacionadas con educación inclusiva y atención a la diversidad.</t>
  </si>
  <si>
    <t>Se promovieron acuerdos relacionados con el respeto por la diversidad y la inclusión dentro del aula.</t>
  </si>
  <si>
    <t>El compromiso docente y la disposición para implementar estrategias pedagógicas favorecieron su aplicación.</t>
  </si>
  <si>
    <t>La falta de formación especializada en algunos docentes y el tiempo limitado para la planeación afectaron su implementación.</t>
  </si>
  <si>
    <t>La implementación de la escuela de padres fortaleció la corresponsabilidad familia-escuela, mejorando el acompañamiento en casa y contribuyendo a la formación en normas y manejo emocional de los estudiantes, lo que incide en la disminución de conductas agresivas.</t>
  </si>
  <si>
    <t>Se incorporaron acciones específicas en el PMI orientadas a la participación familiar y la formación en pautas de crianza, fortaleciendo la línea de convivencia.</t>
  </si>
  <si>
    <t>Se promovieron acuerdos relacionados con el compromiso de las familias en el seguimiento de normas, acompañamiento emocional y corresponsabilidad en la formación de los estudiantes.</t>
  </si>
  <si>
    <t>La disposición de algunos padres de familia y el liderazgo institucional favorecieron el desarrollo de los encuentros.</t>
  </si>
  <si>
    <t>La baja asistencia de algunos acudientes debido a condiciones laborales y de acceso limitó el impacto de la estrategia.</t>
  </si>
  <si>
    <t>Fortalecer estrategias de convocatoria y flexibilizar horarios para aumentar la participación familiar, así como mantener estos espacios de manera permanente.</t>
  </si>
  <si>
    <t>Los programas socioemocionales fortalecieron habilidades como el manejo de emociones, la comunicación asertiva y la resolución pacífica de conflictos, reduciendo la incidencia de agresiones escolares.</t>
  </si>
  <si>
    <t>Se ajustó el PMI incluyendo acciones orientadas al desarrollo de habilidades socioemocionales como eje transversal en la convivencia escolar.</t>
  </si>
  <si>
    <t>Se reforzaron acuerdos relacionados con el respeto, la empatía, la tolerancia y la resolución pacífica de conflictos entre estudiantes.</t>
  </si>
  <si>
    <t>El compromiso docente y la integración de estas temáticas en el aula favorecieron la implementación.</t>
  </si>
  <si>
    <t>Las limitaciones de tiempo en la jornada escolar y la falta de continuidad en algunos procesos afectaron su desarrollo sistemático.</t>
  </si>
  <si>
    <t>Integrar la educación socioemocional de manera transversal en todas las áreas y garantizar su continuidad mediante planeación institucional.</t>
  </si>
  <si>
    <t>Las estrategias flexibles permitieron garantizar la continuidad de los procesos formativos, disminuyendo la deserción y favoreciendo la permanencia escolar, lo cual impacta positivamente la convivencia.</t>
  </si>
  <si>
    <t>Se fortaleció el PMI en el componente de permanencia escolar, incorporando acciones de seguimiento individual y flexibilización pedagógica.</t>
  </si>
  <si>
    <t>Se promovieron acuerdos relacionados con la corresponsabilidad en el cumplimiento de actividades académicas y el respeto por los procesos individuales de aprendizaje.</t>
  </si>
  <si>
    <t>El compromiso docente y la adaptación de estrategias pedagógicas favorecieron el seguimiento a los estudiantes</t>
  </si>
  <si>
    <t>Las condiciones geográficas, la dispersión rural y las dificultades de acceso limitaron el acompañamiento continuo.</t>
  </si>
  <si>
    <t>Diseñar estrategias institucionales flexibles y contextualizadas que respondan a las condiciones del entorno rural y fortalezcan el seguimiento individual.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</si>
</sst>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41"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
      <sz val="10"/>
      <color theme="1"/>
      <name val="Calibri"/>
      <family val="2"/>
    </font>
    <font>
      <sz val="10"/>
      <color theme="1"/>
      <name val="Arial"/>
      <family val="2"/>
      <scheme val="major"/>
    </font>
    <font>
      <sz val="10"/>
      <name val="Calibri"/>
      <family val="2"/>
    </font>
    <font>
      <sz val="10"/>
      <color rgb="FF000000"/>
      <name val="Calibri"/>
      <family val="2"/>
    </font>
    <font>
      <sz val="11"/>
      <color theme="1"/>
      <name val="Calibri"/>
      <family val="2"/>
    </font>
    <font>
      <sz val="9"/>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2">
    <xf numFmtId="0" fontId="0" fillId="0" borderId="0"/>
    <xf numFmtId="0" fontId="34" fillId="0" borderId="0" applyNumberFormat="0" applyFill="0" applyBorder="0" applyAlignment="0" applyProtection="0"/>
  </cellStyleXfs>
  <cellXfs count="192">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7" fillId="0" borderId="4" xfId="0" applyFont="1" applyBorder="1" applyAlignment="1">
      <alignment wrapText="1"/>
    </xf>
    <xf numFmtId="0" fontId="8" fillId="8" borderId="8" xfId="0" applyFont="1" applyFill="1" applyBorder="1" applyAlignment="1">
      <alignment horizontal="left" vertical="center" indent="1"/>
    </xf>
    <xf numFmtId="0" fontId="8" fillId="8" borderId="13" xfId="0" applyFont="1" applyFill="1" applyBorder="1" applyAlignment="1">
      <alignment horizontal="left" vertical="center" indent="1"/>
    </xf>
    <xf numFmtId="0" fontId="8" fillId="8" borderId="14" xfId="0" applyFont="1" applyFill="1" applyBorder="1" applyAlignment="1">
      <alignment horizontal="left" vertical="center" indent="1"/>
    </xf>
    <xf numFmtId="0" fontId="0" fillId="8" borderId="15" xfId="0" applyFont="1" applyFill="1" applyBorder="1" applyAlignment="1"/>
    <xf numFmtId="0" fontId="8" fillId="8" borderId="16" xfId="0" applyFont="1" applyFill="1" applyBorder="1" applyAlignment="1">
      <alignment horizontal="left" vertical="center" indent="1"/>
    </xf>
    <xf numFmtId="0" fontId="8" fillId="8" borderId="17" xfId="0" applyFont="1" applyFill="1" applyBorder="1" applyAlignment="1">
      <alignment horizontal="left" vertical="center" indent="1"/>
    </xf>
    <xf numFmtId="0" fontId="8"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0" fillId="0" borderId="1" xfId="0" applyFont="1" applyBorder="1" applyAlignment="1">
      <alignment wrapText="1"/>
    </xf>
    <xf numFmtId="0" fontId="11" fillId="0" borderId="0" xfId="0" applyFont="1" applyAlignment="1"/>
    <xf numFmtId="0" fontId="12" fillId="8" borderId="8" xfId="0" applyFont="1" applyFill="1" applyBorder="1" applyAlignment="1">
      <alignment horizontal="left" vertical="center" indent="1"/>
    </xf>
    <xf numFmtId="0" fontId="12" fillId="9" borderId="19" xfId="0" applyFont="1" applyFill="1" applyBorder="1" applyAlignment="1">
      <alignment horizontal="left" vertical="center" indent="1"/>
    </xf>
    <xf numFmtId="0" fontId="10" fillId="0" borderId="1" xfId="0" applyFont="1" applyBorder="1" applyAlignment="1">
      <alignment horizontal="center" vertical="center" wrapText="1"/>
    </xf>
    <xf numFmtId="0" fontId="14" fillId="0" borderId="4" xfId="0" applyFont="1" applyBorder="1" applyAlignment="1">
      <alignment horizontal="left" vertical="center" wrapText="1"/>
    </xf>
    <xf numFmtId="0" fontId="7" fillId="0" borderId="4" xfId="0" applyFont="1" applyBorder="1" applyAlignment="1">
      <alignment vertical="center" wrapText="1"/>
    </xf>
    <xf numFmtId="0" fontId="7" fillId="10" borderId="4" xfId="0" applyFont="1" applyFill="1" applyBorder="1" applyAlignment="1">
      <alignment vertical="center" wrapText="1"/>
    </xf>
    <xf numFmtId="0" fontId="7"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9" fillId="0" borderId="24" xfId="0" applyFont="1" applyBorder="1" applyAlignment="1">
      <alignment wrapText="1"/>
    </xf>
    <xf numFmtId="0" fontId="9" fillId="0" borderId="24" xfId="0" applyFont="1" applyBorder="1" applyAlignment="1">
      <alignment horizontal="justify" vertical="top" wrapText="1"/>
    </xf>
    <xf numFmtId="0" fontId="14" fillId="0" borderId="24" xfId="0" applyFont="1" applyBorder="1" applyAlignment="1">
      <alignment horizontal="justify" vertical="top" wrapText="1"/>
    </xf>
    <xf numFmtId="0" fontId="9" fillId="0" borderId="1" xfId="0" applyFont="1" applyBorder="1" applyAlignment="1">
      <alignment wrapText="1"/>
    </xf>
    <xf numFmtId="0" fontId="16" fillId="0" borderId="1" xfId="0" applyFont="1" applyBorder="1" applyAlignment="1">
      <alignment wrapText="1"/>
    </xf>
    <xf numFmtId="0" fontId="17" fillId="0" borderId="0" xfId="0" applyFont="1" applyAlignment="1">
      <alignment horizontal="justify" vertical="center" wrapText="1"/>
    </xf>
    <xf numFmtId="0" fontId="16" fillId="0" borderId="1" xfId="0" applyFont="1" applyBorder="1" applyAlignment="1">
      <alignment horizontal="justify" vertical="center" wrapText="1"/>
    </xf>
    <xf numFmtId="9" fontId="9"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7" fillId="2" borderId="24" xfId="0" applyFont="1" applyFill="1" applyBorder="1" applyAlignment="1">
      <alignment vertical="center" wrapText="1"/>
    </xf>
    <xf numFmtId="0" fontId="9" fillId="2" borderId="24" xfId="0" applyFont="1" applyFill="1" applyBorder="1" applyAlignment="1">
      <alignment vertical="center" wrapText="1"/>
    </xf>
    <xf numFmtId="0" fontId="16"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22" fillId="0" borderId="0" xfId="0" applyFont="1" applyAlignment="1"/>
    <xf numFmtId="0" fontId="7" fillId="0" borderId="24" xfId="0" applyFont="1" applyBorder="1" applyAlignment="1">
      <alignment horizontal="justify" wrapText="1"/>
    </xf>
    <xf numFmtId="0" fontId="9" fillId="0" borderId="1" xfId="0" applyFont="1" applyBorder="1" applyAlignment="1">
      <alignment horizontal="justify" vertical="center" wrapText="1"/>
    </xf>
    <xf numFmtId="0" fontId="7"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7" fillId="0" borderId="24" xfId="0" applyFont="1" applyBorder="1" applyAlignment="1">
      <alignment horizontal="justify" vertical="top" wrapText="1"/>
    </xf>
    <xf numFmtId="0" fontId="27" fillId="0" borderId="24" xfId="0" applyFont="1" applyBorder="1" applyAlignment="1">
      <alignment horizontal="justify" vertical="top" wrapText="1"/>
    </xf>
    <xf numFmtId="0" fontId="30"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0" fillId="12" borderId="24" xfId="0" applyFont="1" applyFill="1" applyBorder="1" applyAlignment="1">
      <alignment horizontal="justify" vertical="center" wrapText="1"/>
    </xf>
    <xf numFmtId="0" fontId="10" fillId="12" borderId="24" xfId="0" applyFont="1" applyFill="1" applyBorder="1" applyAlignment="1">
      <alignment horizontal="justify" vertical="center" wrapText="1"/>
    </xf>
    <xf numFmtId="0" fontId="16"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0" fillId="4" borderId="24" xfId="0" applyFont="1" applyFill="1" applyBorder="1" applyAlignment="1">
      <alignment horizontal="center" vertical="center" wrapText="1"/>
    </xf>
    <xf numFmtId="0" fontId="20" fillId="5" borderId="24" xfId="0" applyFont="1" applyFill="1" applyBorder="1" applyAlignment="1">
      <alignment horizontal="center" vertical="center" wrapText="1"/>
    </xf>
    <xf numFmtId="0" fontId="20" fillId="6" borderId="24" xfId="0" applyFont="1" applyFill="1" applyBorder="1" applyAlignment="1">
      <alignment horizontal="center" vertical="center" wrapText="1"/>
    </xf>
    <xf numFmtId="0" fontId="20"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4"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0" fillId="12" borderId="36" xfId="0" applyFont="1" applyFill="1" applyBorder="1" applyAlignment="1">
      <alignment horizontal="justify" vertical="center" wrapText="1"/>
    </xf>
    <xf numFmtId="0" fontId="9" fillId="10" borderId="24" xfId="0" applyFont="1" applyFill="1" applyBorder="1" applyAlignment="1">
      <alignment horizontal="justify" vertical="top" wrapText="1"/>
    </xf>
    <xf numFmtId="0" fontId="14" fillId="0" borderId="4" xfId="0" applyFont="1" applyBorder="1" applyAlignment="1">
      <alignment horizontal="justify" vertical="center" wrapText="1"/>
    </xf>
    <xf numFmtId="0" fontId="10" fillId="15" borderId="4" xfId="0" applyFont="1" applyFill="1" applyBorder="1" applyAlignment="1">
      <alignment horizontal="justify" vertical="center" wrapText="1"/>
    </xf>
    <xf numFmtId="0" fontId="16" fillId="0" borderId="4" xfId="0" applyFont="1" applyBorder="1" applyAlignment="1">
      <alignment horizontal="justify" vertical="center" wrapText="1"/>
    </xf>
    <xf numFmtId="0" fontId="19" fillId="0" borderId="0" xfId="0" applyFont="1" applyBorder="1" applyAlignment="1">
      <alignment vertical="center"/>
    </xf>
    <xf numFmtId="0" fontId="19" fillId="0" borderId="40" xfId="0" applyFont="1" applyBorder="1" applyAlignment="1">
      <alignment vertical="center"/>
    </xf>
    <xf numFmtId="0" fontId="19" fillId="0" borderId="41" xfId="0" applyFont="1" applyBorder="1" applyAlignment="1">
      <alignment vertical="center"/>
    </xf>
    <xf numFmtId="0" fontId="19" fillId="0" borderId="42" xfId="0" applyFont="1" applyBorder="1" applyAlignment="1">
      <alignment vertical="center"/>
    </xf>
    <xf numFmtId="0" fontId="19" fillId="0" borderId="43" xfId="0" applyFont="1" applyBorder="1" applyAlignment="1">
      <alignment vertical="center"/>
    </xf>
    <xf numFmtId="0" fontId="19" fillId="0" borderId="44" xfId="0" applyFont="1" applyBorder="1" applyAlignment="1">
      <alignment vertical="center"/>
    </xf>
    <xf numFmtId="0" fontId="34" fillId="0" borderId="4" xfId="1" applyBorder="1" applyAlignment="1">
      <alignment wrapText="1"/>
    </xf>
    <xf numFmtId="3" fontId="4" fillId="2" borderId="24" xfId="0" applyNumberFormat="1" applyFont="1" applyFill="1" applyBorder="1" applyAlignment="1">
      <alignment vertical="center" wrapText="1"/>
    </xf>
    <xf numFmtId="0" fontId="23" fillId="0" borderId="22" xfId="0" applyFont="1" applyBorder="1" applyAlignment="1">
      <alignment horizontal="center" wrapText="1"/>
    </xf>
    <xf numFmtId="0" fontId="24" fillId="0" borderId="7" xfId="0" applyFont="1" applyBorder="1" applyAlignment="1">
      <alignment horizontal="center" wrapText="1"/>
    </xf>
    <xf numFmtId="0" fontId="7" fillId="14" borderId="22" xfId="0" applyFont="1" applyFill="1" applyBorder="1" applyAlignment="1">
      <alignment horizontal="center" vertical="center" wrapText="1"/>
    </xf>
    <xf numFmtId="0" fontId="7" fillId="14" borderId="7" xfId="0" applyFont="1" applyFill="1" applyBorder="1" applyAlignment="1">
      <alignment horizontal="center" vertical="center" wrapText="1"/>
    </xf>
    <xf numFmtId="0" fontId="10" fillId="0" borderId="4" xfId="0" applyFont="1" applyBorder="1" applyAlignment="1">
      <alignment horizontal="justify" wrapText="1"/>
    </xf>
    <xf numFmtId="0" fontId="26" fillId="0" borderId="4" xfId="0" applyFont="1" applyBorder="1" applyAlignment="1">
      <alignment horizontal="justify"/>
    </xf>
    <xf numFmtId="0" fontId="13" fillId="0" borderId="4" xfId="0" applyFont="1" applyBorder="1" applyAlignment="1">
      <alignment horizontal="center" wrapText="1"/>
    </xf>
    <xf numFmtId="0" fontId="7" fillId="0" borderId="4" xfId="0" applyFont="1" applyBorder="1" applyAlignment="1">
      <alignment horizontal="center" wrapText="1"/>
    </xf>
    <xf numFmtId="0" fontId="15" fillId="0" borderId="24" xfId="0" applyFont="1" applyBorder="1" applyAlignment="1">
      <alignment horizontal="center" wrapText="1"/>
    </xf>
    <xf numFmtId="0" fontId="20" fillId="0" borderId="24" xfId="0" applyFont="1" applyBorder="1" applyAlignment="1">
      <alignment horizontal="center" wrapText="1"/>
    </xf>
    <xf numFmtId="0" fontId="19" fillId="0" borderId="24" xfId="0" applyFont="1" applyBorder="1" applyAlignment="1">
      <alignment horizontal="center" vertical="center" wrapText="1"/>
    </xf>
    <xf numFmtId="0" fontId="29" fillId="0" borderId="24" xfId="0" applyFont="1" applyBorder="1"/>
    <xf numFmtId="0" fontId="4" fillId="0" borderId="24" xfId="0" applyFont="1" applyBorder="1" applyAlignment="1">
      <alignment wrapText="1"/>
    </xf>
    <xf numFmtId="0" fontId="3" fillId="0" borderId="24" xfId="0" applyFont="1" applyBorder="1"/>
    <xf numFmtId="0" fontId="13" fillId="0" borderId="24" xfId="0" applyFont="1" applyBorder="1" applyAlignment="1">
      <alignment horizontal="center" wrapText="1"/>
    </xf>
    <xf numFmtId="0" fontId="20" fillId="13" borderId="32" xfId="0" applyFont="1" applyFill="1" applyBorder="1" applyAlignment="1">
      <alignment horizontal="center" vertical="center" wrapText="1"/>
    </xf>
    <xf numFmtId="0" fontId="20" fillId="13" borderId="33" xfId="0" applyFont="1" applyFill="1" applyBorder="1" applyAlignment="1">
      <alignment horizontal="center" vertical="center" wrapText="1"/>
    </xf>
    <xf numFmtId="0" fontId="20" fillId="13" borderId="34" xfId="0" applyFont="1" applyFill="1" applyBorder="1" applyAlignment="1">
      <alignment horizontal="center" vertical="center" wrapText="1"/>
    </xf>
    <xf numFmtId="0" fontId="13" fillId="0" borderId="29" xfId="0" applyFont="1" applyBorder="1" applyAlignment="1">
      <alignment horizontal="center" wrapText="1"/>
    </xf>
    <xf numFmtId="0" fontId="13" fillId="0" borderId="30" xfId="0" applyFont="1" applyBorder="1" applyAlignment="1">
      <alignment horizontal="center" wrapText="1"/>
    </xf>
    <xf numFmtId="0" fontId="13" fillId="0" borderId="31" xfId="0" applyFont="1" applyBorder="1" applyAlignment="1">
      <alignment horizontal="center" wrapText="1"/>
    </xf>
    <xf numFmtId="0" fontId="20" fillId="12" borderId="24" xfId="0" applyFont="1" applyFill="1" applyBorder="1" applyAlignment="1">
      <alignment horizontal="center" vertical="center" wrapText="1"/>
    </xf>
    <xf numFmtId="0" fontId="20"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0" fillId="13" borderId="25" xfId="0" applyFont="1" applyFill="1" applyBorder="1" applyAlignment="1">
      <alignment horizontal="center" vertical="center" wrapText="1"/>
    </xf>
    <xf numFmtId="0" fontId="20" fillId="13" borderId="26" xfId="0" applyFont="1" applyFill="1" applyBorder="1" applyAlignment="1">
      <alignment horizontal="center" vertical="center" wrapText="1"/>
    </xf>
    <xf numFmtId="0" fontId="20"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19"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19" fillId="2" borderId="24" xfId="0" applyFont="1" applyFill="1" applyBorder="1" applyAlignment="1">
      <alignment vertical="center" wrapText="1"/>
    </xf>
    <xf numFmtId="0" fontId="10" fillId="12" borderId="24"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24" xfId="0" applyFont="1" applyFill="1" applyBorder="1" applyAlignment="1">
      <alignment vertical="center" wrapText="1"/>
    </xf>
    <xf numFmtId="0" fontId="21" fillId="14" borderId="24" xfId="0" applyFont="1" applyFill="1" applyBorder="1" applyAlignment="1">
      <alignment horizontal="center" wrapText="1"/>
    </xf>
    <xf numFmtId="0" fontId="13" fillId="0" borderId="25" xfId="0" applyFont="1" applyBorder="1" applyAlignment="1">
      <alignment horizontal="left" wrapText="1"/>
    </xf>
    <xf numFmtId="0" fontId="13" fillId="0" borderId="26" xfId="0" applyFont="1" applyBorder="1" applyAlignment="1">
      <alignment horizontal="left" wrapText="1"/>
    </xf>
    <xf numFmtId="0" fontId="13" fillId="0" borderId="27" xfId="0" applyFont="1" applyBorder="1" applyAlignment="1">
      <alignment horizontal="left" wrapText="1"/>
    </xf>
    <xf numFmtId="0" fontId="13" fillId="0" borderId="25" xfId="0" applyFont="1" applyBorder="1" applyAlignment="1">
      <alignment horizontal="center" wrapText="1"/>
    </xf>
    <xf numFmtId="0" fontId="13" fillId="0" borderId="26" xfId="0" applyFont="1" applyBorder="1" applyAlignment="1">
      <alignment horizontal="center" wrapText="1"/>
    </xf>
    <xf numFmtId="0" fontId="13" fillId="0" borderId="27" xfId="0" applyFont="1" applyBorder="1" applyAlignment="1">
      <alignment horizontal="center" wrapText="1"/>
    </xf>
    <xf numFmtId="0" fontId="20" fillId="17" borderId="37" xfId="0" applyFont="1" applyFill="1" applyBorder="1" applyAlignment="1">
      <alignment horizontal="center" vertical="center" wrapText="1"/>
    </xf>
    <xf numFmtId="0" fontId="20" fillId="17" borderId="38" xfId="0" applyFont="1" applyFill="1" applyBorder="1" applyAlignment="1">
      <alignment horizontal="center" vertical="center" wrapText="1"/>
    </xf>
    <xf numFmtId="0" fontId="20" fillId="17" borderId="39" xfId="0" applyFont="1" applyFill="1" applyBorder="1" applyAlignment="1">
      <alignment horizontal="center" vertical="center" wrapText="1"/>
    </xf>
    <xf numFmtId="0" fontId="19" fillId="0" borderId="37" xfId="0" applyFont="1" applyBorder="1" applyAlignment="1">
      <alignment horizontal="center" vertical="center"/>
    </xf>
    <xf numFmtId="0" fontId="19" fillId="0" borderId="38" xfId="0" applyFont="1" applyBorder="1" applyAlignment="1">
      <alignment horizontal="center" vertical="center"/>
    </xf>
    <xf numFmtId="0" fontId="19" fillId="0" borderId="39" xfId="0" applyFont="1" applyBorder="1" applyAlignment="1">
      <alignment horizontal="center" vertical="center"/>
    </xf>
    <xf numFmtId="0" fontId="35" fillId="2" borderId="24" xfId="0" applyFont="1" applyFill="1" applyBorder="1" applyAlignment="1">
      <alignment vertical="center" wrapText="1"/>
    </xf>
    <xf numFmtId="0" fontId="36" fillId="2" borderId="24" xfId="0" applyFont="1" applyFill="1" applyBorder="1" applyAlignment="1">
      <alignment horizontal="center" vertical="center" wrapText="1"/>
    </xf>
    <xf numFmtId="0" fontId="36" fillId="2" borderId="27" xfId="0" applyFont="1" applyFill="1" applyBorder="1" applyAlignment="1">
      <alignment horizontal="left" vertical="center" wrapText="1"/>
    </xf>
    <xf numFmtId="0" fontId="36" fillId="2" borderId="24" xfId="0" applyFont="1" applyFill="1" applyBorder="1" applyAlignment="1">
      <alignment vertical="center" wrapText="1"/>
    </xf>
    <xf numFmtId="14" fontId="16" fillId="2" borderId="24" xfId="0" applyNumberFormat="1" applyFont="1" applyFill="1" applyBorder="1" applyAlignment="1">
      <alignment horizontal="center" vertical="center" wrapText="1"/>
    </xf>
    <xf numFmtId="0" fontId="16" fillId="2" borderId="24" xfId="0" applyFont="1" applyFill="1" applyBorder="1" applyAlignment="1">
      <alignment horizontal="center" vertical="center" wrapText="1"/>
    </xf>
    <xf numFmtId="0" fontId="22" fillId="0" borderId="0" xfId="0" applyFont="1" applyAlignment="1">
      <alignment vertical="center" wrapText="1"/>
    </xf>
    <xf numFmtId="0" fontId="16" fillId="2" borderId="24" xfId="0" applyFont="1" applyFill="1" applyBorder="1" applyAlignment="1">
      <alignment vertical="center" wrapText="1"/>
    </xf>
    <xf numFmtId="0" fontId="37" fillId="0" borderId="24" xfId="0" applyFont="1" applyBorder="1"/>
    <xf numFmtId="0" fontId="22" fillId="0" borderId="0" xfId="0" applyFont="1" applyAlignment="1">
      <alignment vertical="center"/>
    </xf>
    <xf numFmtId="0" fontId="16" fillId="2" borderId="24" xfId="0" applyFont="1" applyFill="1" applyBorder="1" applyAlignment="1">
      <alignment vertical="center" wrapText="1"/>
    </xf>
    <xf numFmtId="0" fontId="16" fillId="2" borderId="24" xfId="0" applyFont="1" applyFill="1" applyBorder="1" applyAlignment="1">
      <alignment horizontal="center" vertical="center" wrapText="1"/>
    </xf>
    <xf numFmtId="0" fontId="38" fillId="2" borderId="24" xfId="0" applyFont="1" applyFill="1" applyBorder="1" applyAlignment="1">
      <alignment vertical="center" wrapText="1"/>
    </xf>
    <xf numFmtId="0" fontId="35" fillId="2" borderId="24" xfId="0" applyFont="1" applyFill="1" applyBorder="1" applyAlignment="1">
      <alignment vertical="center" wrapText="1"/>
    </xf>
    <xf numFmtId="0" fontId="1" fillId="2" borderId="24"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22" fillId="2" borderId="24" xfId="0" applyFont="1" applyFill="1" applyBorder="1" applyAlignment="1">
      <alignment vertical="center" wrapText="1"/>
    </xf>
    <xf numFmtId="0" fontId="22" fillId="0" borderId="0" xfId="0" applyFont="1" applyAlignment="1">
      <alignment horizontal="center" vertical="center"/>
    </xf>
    <xf numFmtId="0" fontId="16" fillId="2" borderId="45" xfId="0" applyFont="1" applyFill="1" applyBorder="1" applyAlignment="1">
      <alignment horizontal="center" vertical="center" wrapText="1"/>
    </xf>
    <xf numFmtId="0" fontId="16" fillId="2" borderId="24" xfId="0" applyFont="1" applyFill="1" applyBorder="1" applyAlignment="1">
      <alignment wrapText="1"/>
    </xf>
    <xf numFmtId="0" fontId="16" fillId="2" borderId="46"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30" fillId="2" borderId="24" xfId="0" applyFont="1" applyFill="1" applyBorder="1" applyAlignment="1">
      <alignment horizontal="left" vertical="center" wrapText="1"/>
    </xf>
    <xf numFmtId="0" fontId="39" fillId="2" borderId="24" xfId="0" applyFont="1" applyFill="1" applyBorder="1" applyAlignment="1">
      <alignment vertical="center" wrapText="1"/>
    </xf>
    <xf numFmtId="0" fontId="40" fillId="0" borderId="24" xfId="0" applyFont="1" applyBorder="1" applyAlignment="1">
      <alignment horizontal="center"/>
    </xf>
    <xf numFmtId="164" fontId="35" fillId="2" borderId="24" xfId="0" applyNumberFormat="1" applyFont="1" applyFill="1" applyBorder="1" applyAlignment="1">
      <alignment vertical="center" wrapText="1"/>
    </xf>
    <xf numFmtId="0" fontId="35" fillId="2" borderId="24" xfId="0" applyFont="1" applyFill="1" applyBorder="1" applyAlignment="1">
      <alignment horizontal="center" vertical="center" wrapText="1"/>
    </xf>
    <xf numFmtId="0" fontId="37" fillId="0" borderId="24" xfId="0" applyFont="1" applyBorder="1" applyAlignment="1">
      <alignment horizontal="center"/>
    </xf>
    <xf numFmtId="0" fontId="29" fillId="0" borderId="24" xfId="0" applyFont="1" applyBorder="1" applyAlignment="1">
      <alignment horizontal="center"/>
    </xf>
    <xf numFmtId="0" fontId="38" fillId="0" borderId="24" xfId="0" applyFont="1" applyBorder="1" applyAlignment="1">
      <alignment horizontal="left" vertical="center" wrapText="1"/>
    </xf>
    <xf numFmtId="0" fontId="35" fillId="2" borderId="36" xfId="0" applyFont="1" applyFill="1" applyBorder="1" applyAlignment="1">
      <alignment horizontal="center" vertical="center" wrapText="1"/>
    </xf>
    <xf numFmtId="0" fontId="35" fillId="2" borderId="45" xfId="0" applyFont="1" applyFill="1" applyBorder="1" applyAlignment="1">
      <alignment horizontal="center" vertical="center" wrapText="1"/>
    </xf>
    <xf numFmtId="0" fontId="35" fillId="2" borderId="46" xfId="0" applyFont="1" applyFill="1" applyBorder="1" applyAlignment="1">
      <alignment horizontal="center" vertical="center" wrapText="1"/>
    </xf>
    <xf numFmtId="0" fontId="30" fillId="0" borderId="24" xfId="0" applyFont="1" applyBorder="1" applyAlignment="1">
      <alignment horizontal="left"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2.wdp"/><Relationship Id="rId1" Type="http://schemas.openxmlformats.org/officeDocument/2006/relationships/image" Target="../media/image10.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CER\Downloads\Archivo%202.%20Ficha%20diagno&#769;stica%20de%20convivencia%20-%20IER%20MESITAS%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de caracterización"/>
      <sheetName val="Ficha análisis situación "/>
      <sheetName val="Línea base"/>
      <sheetName val="Medidas"/>
      <sheetName val="Cómo planeamos"/>
      <sheetName val="Cómo vamos 1"/>
      <sheetName val="Cómo vamos 2"/>
      <sheetName val="Qué aprendimos y cómo mejoramos"/>
    </sheetNames>
    <sheetDataSet>
      <sheetData sheetId="0" refreshError="1"/>
      <sheetData sheetId="1" refreshError="1"/>
      <sheetData sheetId="2" refreshError="1"/>
      <sheetData sheetId="3">
        <row r="8">
          <cell r="C8" t="str">
            <v>Fortalecer espacios permanentes de diálogo y escucha activa entre estudiantes y docentes, mediante encuentros grupales y estrategias de mediación escolar, lideradas por orientación o docentes encargados de convivencia.</v>
          </cell>
          <cell r="E8" t="str">
            <v>Implementar y fortalecer la escuela de padres con encuentros periódicos enfocados en pautas de crianza, manejo de normas y acompañamiento emocional de los estudiantes.</v>
          </cell>
        </row>
        <row r="9">
          <cell r="C9" t="str">
            <v>Articular acciones con entidades externas del municipio (comisaría de familia, sector salud, entre otras) para fortalecer la atención integral de los casos de convivencia y garantizar la activación de rutas de atención cuando sea necesario.</v>
          </cell>
          <cell r="E9" t="str">
            <v>Desarrollar programas y talleres sistemáticos de educación socioemocional dirigidos a los estudiantes, enfocados en el manejo de emociones, la comunicación asertiva y la resolución pacífica de conflictos.</v>
          </cell>
        </row>
        <row r="10">
          <cell r="C10" t="str">
            <v>Socializar y fortalecer la aplicación de estrategias pedagógicas inclusivas (DUA y PIAR) con toda la comunidad educativa, asegurando su implementación en el aula como herramienta para prevenir situaciones de conflicto.</v>
          </cell>
          <cell r="E10" t="str">
            <v>Diseñar estrategias flexibles de acompañamiento y seguimiento (académico y convivencial), que permitan mantener la continuidad de los procesos formativos en estudiantes con dificultades de acceso.</v>
          </cell>
        </row>
      </sheetData>
      <sheetData sheetId="4">
        <row r="7">
          <cell r="G7" t="str">
            <v>1.Jornadas de diálogo grupal</v>
          </cell>
        </row>
        <row r="8">
          <cell r="G8" t="str">
            <v>2. Actividades de integración</v>
          </cell>
        </row>
        <row r="9">
          <cell r="G9" t="str">
            <v>3. Estrategias de mediación escolar</v>
          </cell>
        </row>
        <row r="10">
          <cell r="G10" t="str">
            <v>1. Gestión interinstitucional</v>
          </cell>
        </row>
        <row r="11">
          <cell r="G11" t="str">
            <v>2. Programación de jornadas con entidades</v>
          </cell>
        </row>
        <row r="12">
          <cell r="G12" t="str">
            <v>3. Desarrollo de talleres formativos</v>
          </cell>
        </row>
        <row r="13">
          <cell r="G13" t="str">
            <v>1. Talleres socioemocionales</v>
          </cell>
        </row>
        <row r="14">
          <cell r="G14" t="str">
            <v>2. Actividades sobre manejo de emociones</v>
          </cell>
        </row>
        <row r="15">
          <cell r="G15" t="str">
            <v>3. Resolución de conflictos</v>
          </cell>
        </row>
        <row r="19">
          <cell r="G19" t="str">
            <v>1. Convocatoria y participación de padres</v>
          </cell>
        </row>
        <row r="20">
          <cell r="G20" t="str">
            <v>2. Talleres con apoyo interinstitucional</v>
          </cell>
        </row>
        <row r="21">
          <cell r="G21" t="str">
            <v>3. Espacios de reflexión familiar</v>
          </cell>
        </row>
        <row r="22">
          <cell r="G22" t="str">
            <v>1. Jornadas deportivas</v>
          </cell>
        </row>
        <row r="23">
          <cell r="G23" t="str">
            <v xml:space="preserve">2. Actividades culturales
</v>
          </cell>
        </row>
        <row r="24">
          <cell r="G24" t="str">
            <v>3. Integración comunitaria</v>
          </cell>
        </row>
      </sheetData>
      <sheetData sheetId="5" refreshError="1"/>
      <sheetData sheetId="6" refreshError="1"/>
      <sheetData sheetId="7"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yecris2017@gmail.com" TargetMode="External"/><Relationship Id="rId1" Type="http://schemas.openxmlformats.org/officeDocument/2006/relationships/hyperlink" Target="mailto:cereltarrahacari133@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11" workbookViewId="0">
      <selection activeCell="C14" sqref="C14"/>
    </sheetView>
  </sheetViews>
  <sheetFormatPr baseColWidth="10" defaultColWidth="14.42578125" defaultRowHeight="15.75" customHeight="1" x14ac:dyDescent="0.2"/>
  <cols>
    <col min="1" max="1" width="3.7109375" customWidth="1"/>
    <col min="2" max="2" width="67.42578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09" t="s">
        <v>89</v>
      </c>
      <c r="C2" s="110"/>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184</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185</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23</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186</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187</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188</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189</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47</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615</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43</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1" t="s">
        <v>60</v>
      </c>
      <c r="C15" s="112"/>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3132290520</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190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E11" sqref="E11"/>
    </sheetView>
  </sheetViews>
  <sheetFormatPr baseColWidth="10" defaultColWidth="14.42578125" defaultRowHeight="15.75" customHeight="1" x14ac:dyDescent="0.2"/>
  <cols>
    <col min="1" max="1" width="6" customWidth="1"/>
    <col min="2" max="2" width="3" style="31" customWidth="1"/>
    <col min="3" max="3" width="44.42578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5" t="s">
        <v>90</v>
      </c>
      <c r="D2" s="11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3" t="s">
        <v>179</v>
      </c>
      <c r="D3" s="98" t="s">
        <v>195</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3"/>
      <c r="D4" s="98"/>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3" t="s">
        <v>92</v>
      </c>
      <c r="D5" s="99"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4"/>
      <c r="D6" s="100" t="s">
        <v>191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4"/>
      <c r="D7" s="100" t="s">
        <v>192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4"/>
      <c r="D8" s="100" t="s">
        <v>193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3" t="s">
        <v>94</v>
      </c>
      <c r="D9" s="99"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4"/>
      <c r="D10" s="100" t="s">
        <v>194</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4"/>
      <c r="D11" s="100" t="s">
        <v>196</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4"/>
      <c r="D12" s="100" t="s">
        <v>197</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2"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7" t="s">
        <v>96</v>
      </c>
      <c r="C4" s="118"/>
      <c r="D4" s="5"/>
      <c r="E4" s="1"/>
      <c r="F4" s="1"/>
      <c r="G4" s="1"/>
      <c r="H4" s="1"/>
      <c r="I4" s="1"/>
      <c r="J4" s="51" t="s">
        <v>112</v>
      </c>
      <c r="K4" s="1"/>
      <c r="L4" s="75">
        <v>0</v>
      </c>
      <c r="M4" s="1"/>
      <c r="N4" s="1"/>
      <c r="O4" s="1"/>
      <c r="P4" s="1"/>
      <c r="Q4" s="1"/>
      <c r="R4" s="1"/>
      <c r="S4" s="1"/>
      <c r="T4" s="1"/>
      <c r="U4" s="1"/>
      <c r="V4" s="1"/>
      <c r="W4" s="1"/>
      <c r="X4" s="1"/>
      <c r="Y4" s="1"/>
      <c r="Z4" s="1"/>
    </row>
    <row r="5" spans="1:26" ht="135.75" customHeight="1" thickTop="1" thickBot="1" x14ac:dyDescent="0.3">
      <c r="A5" s="3"/>
      <c r="B5" s="72" t="s">
        <v>91</v>
      </c>
      <c r="C5" s="46" t="s">
        <v>198</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97" t="s">
        <v>175</v>
      </c>
      <c r="C6" s="47" t="s">
        <v>99</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199</v>
      </c>
      <c r="D7" s="5"/>
      <c r="E7" s="1"/>
      <c r="F7" s="51" t="s">
        <v>99</v>
      </c>
      <c r="G7" s="1"/>
      <c r="H7" s="52" t="s">
        <v>104</v>
      </c>
      <c r="I7" s="1"/>
      <c r="J7" s="53" t="s">
        <v>69</v>
      </c>
      <c r="K7" s="1"/>
      <c r="L7" s="54" t="s">
        <v>72</v>
      </c>
      <c r="M7" s="1"/>
      <c r="N7" s="50" t="s">
        <v>124</v>
      </c>
      <c r="O7" s="1"/>
      <c r="P7" s="1"/>
      <c r="Q7" s="1"/>
      <c r="R7" s="1"/>
      <c r="S7" s="1"/>
      <c r="T7" s="1"/>
      <c r="U7" s="1"/>
      <c r="V7" s="1"/>
      <c r="W7" s="1"/>
      <c r="X7" s="1"/>
      <c r="Y7" s="1"/>
      <c r="Z7" s="1"/>
    </row>
    <row r="8" spans="1:26" ht="65.25" customHeight="1" thickTop="1" thickBot="1" x14ac:dyDescent="0.25">
      <c r="A8" s="3"/>
      <c r="B8" s="48" t="s">
        <v>111</v>
      </c>
      <c r="C8" s="45" t="s">
        <v>68</v>
      </c>
      <c r="D8" s="5"/>
      <c r="E8" s="1"/>
      <c r="F8" s="51" t="s">
        <v>100</v>
      </c>
      <c r="G8" s="1"/>
      <c r="H8" s="52" t="s">
        <v>105</v>
      </c>
      <c r="I8" s="1"/>
      <c r="J8" s="53" t="s">
        <v>70</v>
      </c>
      <c r="K8" s="1"/>
      <c r="L8" s="54" t="s">
        <v>73</v>
      </c>
      <c r="M8" s="1"/>
      <c r="N8" s="50" t="s">
        <v>125</v>
      </c>
      <c r="O8" s="1"/>
      <c r="P8" s="1"/>
      <c r="Q8" s="1"/>
      <c r="R8" s="1"/>
      <c r="S8" s="1"/>
      <c r="T8" s="1"/>
      <c r="U8" s="1"/>
      <c r="V8" s="1"/>
      <c r="W8" s="1"/>
      <c r="X8" s="1"/>
      <c r="Y8" s="1"/>
      <c r="Z8" s="1"/>
    </row>
    <row r="9" spans="1:26" s="64" customFormat="1" ht="65.25" customHeight="1" thickTop="1" thickBot="1" x14ac:dyDescent="0.25">
      <c r="A9" s="3"/>
      <c r="B9" s="48" t="s">
        <v>123</v>
      </c>
      <c r="C9" s="45" t="s">
        <v>127</v>
      </c>
      <c r="D9" s="5"/>
      <c r="E9" s="8"/>
      <c r="F9" s="51" t="s">
        <v>101</v>
      </c>
      <c r="G9" s="8"/>
      <c r="H9" s="73" t="s">
        <v>108</v>
      </c>
      <c r="I9" s="8"/>
      <c r="J9" s="51" t="s">
        <v>113</v>
      </c>
      <c r="K9" s="8"/>
      <c r="L9" s="54" t="s">
        <v>74</v>
      </c>
      <c r="M9" s="8"/>
      <c r="N9" s="50" t="s">
        <v>126</v>
      </c>
      <c r="O9" s="8"/>
      <c r="P9" s="8"/>
      <c r="Q9" s="8"/>
      <c r="R9" s="8"/>
      <c r="S9" s="8"/>
      <c r="T9" s="8"/>
      <c r="U9" s="8"/>
      <c r="V9" s="8"/>
      <c r="W9" s="8"/>
      <c r="X9" s="8"/>
      <c r="Y9" s="8"/>
      <c r="Z9" s="8"/>
    </row>
    <row r="10" spans="1:26" ht="63.75" customHeight="1" thickTop="1" thickBot="1" x14ac:dyDescent="0.25">
      <c r="A10" s="3"/>
      <c r="B10" s="48" t="s">
        <v>115</v>
      </c>
      <c r="C10" s="45" t="s">
        <v>71</v>
      </c>
      <c r="D10" s="5"/>
      <c r="E10" s="1"/>
      <c r="G10" s="1"/>
      <c r="H10" s="73" t="s">
        <v>109</v>
      </c>
      <c r="I10" s="1"/>
      <c r="J10" s="51" t="s">
        <v>114</v>
      </c>
      <c r="K10" s="1"/>
      <c r="M10" s="1"/>
      <c r="N10" s="50" t="s">
        <v>127</v>
      </c>
      <c r="O10" s="1"/>
      <c r="P10" s="1"/>
      <c r="Q10" s="1"/>
      <c r="R10" s="1"/>
      <c r="S10" s="1"/>
      <c r="T10" s="1"/>
      <c r="U10" s="1"/>
      <c r="V10" s="1"/>
      <c r="W10" s="1"/>
      <c r="X10" s="1"/>
      <c r="Y10" s="1"/>
      <c r="Z10" s="1"/>
    </row>
    <row r="11" spans="1:26" ht="66" customHeight="1" thickTop="1" thickBot="1" x14ac:dyDescent="0.25">
      <c r="A11" s="3"/>
      <c r="B11" s="48" t="s">
        <v>116</v>
      </c>
      <c r="C11" s="45" t="s">
        <v>120</v>
      </c>
      <c r="D11" s="5"/>
      <c r="E11" s="1"/>
      <c r="F11" s="1"/>
      <c r="G11" s="1"/>
      <c r="H11" s="74" t="s">
        <v>110</v>
      </c>
      <c r="I11" s="1"/>
      <c r="K11" s="1"/>
      <c r="L11" s="1"/>
      <c r="M11" s="1"/>
      <c r="N11" s="50" t="s">
        <v>128</v>
      </c>
      <c r="O11" s="1"/>
      <c r="P11" s="1"/>
      <c r="Q11" s="1"/>
      <c r="R11" s="1"/>
      <c r="S11" s="1"/>
      <c r="T11" s="1"/>
      <c r="U11" s="1"/>
      <c r="V11" s="1"/>
      <c r="W11" s="1"/>
      <c r="X11" s="1"/>
      <c r="Y11" s="1"/>
      <c r="Z11" s="1"/>
    </row>
    <row r="12" spans="1:26" ht="78.75" customHeight="1" thickTop="1" thickBot="1" x14ac:dyDescent="0.25">
      <c r="A12" s="3"/>
      <c r="B12" s="48" t="s">
        <v>117</v>
      </c>
      <c r="C12" s="45" t="s">
        <v>120</v>
      </c>
      <c r="D12" s="5"/>
      <c r="E12" s="1"/>
      <c r="F12" s="1"/>
      <c r="G12" s="1"/>
      <c r="I12" s="1"/>
      <c r="J12" s="1"/>
      <c r="K12" s="1"/>
      <c r="L12" s="1"/>
      <c r="M12" s="1"/>
      <c r="N12" s="50" t="s">
        <v>129</v>
      </c>
      <c r="O12" s="1"/>
      <c r="P12" s="1"/>
      <c r="Q12" s="1"/>
      <c r="R12" s="1"/>
      <c r="S12" s="1"/>
      <c r="T12" s="1"/>
      <c r="U12" s="1"/>
      <c r="V12" s="1"/>
      <c r="W12" s="1"/>
      <c r="X12" s="1"/>
      <c r="Y12" s="1"/>
      <c r="Z12" s="1"/>
    </row>
    <row r="13" spans="1:26" s="64" customFormat="1" ht="78.75" customHeight="1" thickTop="1" thickBot="1" x14ac:dyDescent="0.25">
      <c r="A13" s="3"/>
      <c r="B13" s="48" t="s">
        <v>119</v>
      </c>
      <c r="C13" s="45" t="s">
        <v>71</v>
      </c>
      <c r="D13" s="5"/>
      <c r="E13" s="8"/>
      <c r="F13" s="8"/>
      <c r="G13" s="8"/>
      <c r="H13" s="74"/>
      <c r="I13" s="8"/>
      <c r="J13" s="8"/>
      <c r="K13" s="8"/>
      <c r="L13" s="8"/>
      <c r="M13" s="8"/>
      <c r="N13" s="50" t="s">
        <v>130</v>
      </c>
      <c r="O13" s="8"/>
      <c r="P13" s="8"/>
      <c r="Q13" s="8"/>
      <c r="R13" s="8"/>
      <c r="S13" s="8"/>
      <c r="T13" s="8"/>
      <c r="U13" s="8"/>
      <c r="V13" s="8"/>
      <c r="W13" s="8"/>
      <c r="X13" s="8"/>
      <c r="Y13" s="8"/>
      <c r="Z13" s="8"/>
    </row>
    <row r="14" spans="1:26" ht="60.75" customHeight="1" thickTop="1" thickBot="1" x14ac:dyDescent="0.25">
      <c r="A14" s="3"/>
      <c r="B14" s="76" t="s">
        <v>121</v>
      </c>
      <c r="C14" s="77" t="s">
        <v>200</v>
      </c>
      <c r="D14" s="5"/>
      <c r="E14" s="1"/>
      <c r="F14" s="1"/>
      <c r="G14" s="1"/>
      <c r="H14" s="1"/>
      <c r="I14" s="1"/>
      <c r="J14" s="1"/>
      <c r="K14" s="1"/>
      <c r="L14" s="1"/>
      <c r="M14" s="1"/>
      <c r="N14" s="50" t="s">
        <v>131</v>
      </c>
      <c r="O14" s="1"/>
      <c r="P14" s="1"/>
      <c r="Q14" s="1"/>
      <c r="R14" s="1"/>
      <c r="S14" s="1"/>
      <c r="T14" s="1"/>
      <c r="U14" s="1"/>
      <c r="V14" s="1"/>
      <c r="W14" s="1"/>
      <c r="X14" s="1"/>
      <c r="Y14" s="1"/>
      <c r="Z14" s="1"/>
    </row>
    <row r="15" spans="1:26" ht="61.5" customHeight="1" thickTop="1" thickBot="1" x14ac:dyDescent="0.25">
      <c r="A15" s="1"/>
      <c r="B15" s="76" t="s">
        <v>122</v>
      </c>
      <c r="C15" s="77" t="s">
        <v>201</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10" zoomScale="80" zoomScaleNormal="80" workbookViewId="0">
      <selection activeCell="E10" sqref="E10"/>
    </sheetView>
  </sheetViews>
  <sheetFormatPr baseColWidth="10" defaultColWidth="14.42578125" defaultRowHeight="15.75" customHeight="1" x14ac:dyDescent="0.2"/>
  <cols>
    <col min="1" max="1" width="5.42578125" customWidth="1"/>
    <col min="2" max="2" width="44.28515625" customWidth="1"/>
    <col min="3" max="3" width="38.140625" customWidth="1"/>
    <col min="4" max="4" width="33.42578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3" t="s">
        <v>148</v>
      </c>
      <c r="C3" s="123"/>
      <c r="D3" s="123"/>
      <c r="E3" s="123"/>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4" t="s">
        <v>91</v>
      </c>
      <c r="C4" s="119" t="s">
        <v>198</v>
      </c>
      <c r="D4" s="120"/>
      <c r="E4" s="120"/>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1"/>
      <c r="C5" s="122"/>
      <c r="D5" s="121"/>
      <c r="E5" s="122"/>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1" t="s">
        <v>1</v>
      </c>
      <c r="C6" s="91"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 xml:space="preserve">1. Espacios donde se genero el diálogo, mediante la escucha activa </v>
      </c>
      <c r="C8" s="48" t="s">
        <v>203</v>
      </c>
      <c r="D8" s="48" t="str">
        <f>'Ficha análisis situación '!D10</f>
        <v xml:space="preserve">1. poco  acompañamiento y formación en las familias de los estudiantes </v>
      </c>
      <c r="E8" s="48" t="s">
        <v>205</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 xml:space="preserve">2. actividades de promoción y prevención con apoyo de profesionales </v>
      </c>
      <c r="C9" s="48" t="s">
        <v>202</v>
      </c>
      <c r="D9" s="48" t="str">
        <f>'Ficha análisis situación '!D11</f>
        <v>2. no hacer seguimiento a los casos que se presenten</v>
      </c>
      <c r="E9" s="48" t="s">
        <v>206</v>
      </c>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3. seguimiento de los casos aplicando el formato de protocolos de atencón</v>
      </c>
      <c r="C10" s="48" t="s">
        <v>204</v>
      </c>
      <c r="D10" s="48" t="str">
        <f>'Ficha análisis situación '!D12</f>
        <v>3. contexto sociocultural</v>
      </c>
      <c r="E10" s="48" t="s">
        <v>207</v>
      </c>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G17" zoomScale="90" zoomScaleNormal="90" workbookViewId="0">
      <selection activeCell="N20" sqref="N20:N24"/>
    </sheetView>
  </sheetViews>
  <sheetFormatPr baseColWidth="10" defaultColWidth="14.42578125" defaultRowHeight="15.75" customHeight="1" x14ac:dyDescent="0.2"/>
  <cols>
    <col min="1" max="1" width="2.85546875" customWidth="1"/>
    <col min="2" max="2" width="23.42578125" customWidth="1"/>
    <col min="3" max="3" width="23.42578125" style="65" customWidth="1"/>
    <col min="4" max="4" width="23.42578125" customWidth="1"/>
    <col min="5" max="5" width="23.42578125" style="65" customWidth="1"/>
    <col min="6" max="6" width="23.42578125" customWidth="1"/>
    <col min="7" max="8" width="26.7109375" customWidth="1"/>
    <col min="9" max="9" width="20.7109375" customWidth="1"/>
    <col min="10" max="10" width="24.42578125" customWidth="1"/>
    <col min="11" max="11" width="24.42578125" style="79"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0"/>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7" t="s">
        <v>149</v>
      </c>
      <c r="C3" s="128"/>
      <c r="D3" s="128"/>
      <c r="E3" s="128"/>
      <c r="F3" s="128"/>
      <c r="G3" s="128"/>
      <c r="H3" s="128"/>
      <c r="I3" s="128"/>
      <c r="J3" s="128"/>
      <c r="K3" s="128"/>
      <c r="L3" s="128"/>
      <c r="M3" s="128"/>
      <c r="N3" s="129"/>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4" t="s">
        <v>77</v>
      </c>
      <c r="C4" s="125"/>
      <c r="D4" s="125"/>
      <c r="E4" s="125"/>
      <c r="F4" s="125"/>
      <c r="G4" s="125"/>
      <c r="H4" s="125"/>
      <c r="I4" s="125"/>
      <c r="J4" s="125"/>
      <c r="K4" s="125"/>
      <c r="L4" s="125"/>
      <c r="M4" s="125"/>
      <c r="N4" s="126"/>
      <c r="O4" s="17"/>
      <c r="P4" s="13"/>
      <c r="Q4" s="13"/>
      <c r="R4" s="13"/>
      <c r="S4" s="13"/>
      <c r="T4" s="63" t="s">
        <v>80</v>
      </c>
      <c r="U4" s="13"/>
      <c r="V4" s="71" t="s">
        <v>85</v>
      </c>
      <c r="W4" s="13"/>
      <c r="X4" s="13"/>
      <c r="Z4" s="13"/>
      <c r="AA4" s="13"/>
      <c r="AB4" s="13"/>
      <c r="AC4" s="13"/>
      <c r="AD4" s="13"/>
      <c r="AE4" s="13"/>
      <c r="AF4" s="13"/>
      <c r="AG4" s="13"/>
    </row>
    <row r="5" spans="1:33" ht="50.25" customHeight="1" thickTop="1" thickBot="1" x14ac:dyDescent="0.25">
      <c r="A5" s="16"/>
      <c r="B5" s="136" t="s">
        <v>2</v>
      </c>
      <c r="C5" s="130" t="s">
        <v>145</v>
      </c>
      <c r="D5" s="130"/>
      <c r="E5" s="140" t="s">
        <v>182</v>
      </c>
      <c r="F5" s="130" t="s">
        <v>183</v>
      </c>
      <c r="G5" s="130" t="s">
        <v>147</v>
      </c>
      <c r="H5" s="130" t="s">
        <v>150</v>
      </c>
      <c r="I5" s="130" t="s">
        <v>151</v>
      </c>
      <c r="J5" s="130" t="s">
        <v>152</v>
      </c>
      <c r="K5" s="130"/>
      <c r="L5" s="131" t="s">
        <v>155</v>
      </c>
      <c r="M5" s="132"/>
      <c r="N5" s="132"/>
      <c r="O5" s="17"/>
      <c r="P5" s="13"/>
      <c r="Q5" s="13"/>
      <c r="R5" s="13"/>
      <c r="S5" s="13"/>
      <c r="T5" s="63" t="s">
        <v>146</v>
      </c>
      <c r="U5" s="13"/>
      <c r="V5" s="63" t="s">
        <v>86</v>
      </c>
      <c r="W5" s="13"/>
      <c r="X5" s="63" t="s">
        <v>135</v>
      </c>
      <c r="Z5" s="13"/>
      <c r="AA5" s="13"/>
      <c r="AB5" s="13"/>
      <c r="AC5" s="13"/>
      <c r="AD5" s="13"/>
      <c r="AE5" s="13"/>
      <c r="AF5" s="13"/>
      <c r="AG5" s="13"/>
    </row>
    <row r="6" spans="1:33" s="65" customFormat="1" ht="81.75" customHeight="1" thickTop="1" thickBot="1" x14ac:dyDescent="0.25">
      <c r="A6" s="16"/>
      <c r="B6" s="136"/>
      <c r="C6" s="81" t="s">
        <v>180</v>
      </c>
      <c r="D6" s="82" t="s">
        <v>181</v>
      </c>
      <c r="E6" s="140"/>
      <c r="F6" s="130"/>
      <c r="G6" s="130"/>
      <c r="H6" s="136"/>
      <c r="I6" s="136"/>
      <c r="J6" s="83" t="s">
        <v>153</v>
      </c>
      <c r="K6" s="83" t="s">
        <v>154</v>
      </c>
      <c r="L6" s="83" t="s">
        <v>176</v>
      </c>
      <c r="M6" s="83" t="s">
        <v>177</v>
      </c>
      <c r="N6" s="83" t="s">
        <v>156</v>
      </c>
      <c r="O6" s="17"/>
      <c r="P6" s="13"/>
      <c r="Q6" s="13"/>
      <c r="R6" s="13"/>
      <c r="S6" s="13"/>
      <c r="T6" s="63" t="s">
        <v>81</v>
      </c>
      <c r="U6" s="13"/>
      <c r="V6" s="63" t="s">
        <v>87</v>
      </c>
      <c r="W6" s="13"/>
      <c r="X6" s="63" t="s">
        <v>136</v>
      </c>
      <c r="Z6" s="13"/>
      <c r="AA6" s="13"/>
      <c r="AB6" s="13"/>
      <c r="AC6" s="13"/>
      <c r="AD6" s="13"/>
      <c r="AE6" s="13"/>
      <c r="AF6" s="13"/>
      <c r="AG6" s="13"/>
    </row>
    <row r="7" spans="1:33" ht="29.25" customHeight="1" thickTop="1" thickBot="1" x14ac:dyDescent="0.25">
      <c r="A7" s="16"/>
      <c r="B7" s="139" t="str">
        <f>Medidas!C8</f>
        <v>* Realizar estos espacios de diálogo en un lugar abierto, tranquilo y en compañía de un profesional y/o docente que lleve los procesos de cconvivencia en el centro educativo.</v>
      </c>
      <c r="C7" s="137" t="s">
        <v>82</v>
      </c>
      <c r="D7" s="138" t="s">
        <v>209</v>
      </c>
      <c r="E7" s="138" t="s">
        <v>138</v>
      </c>
      <c r="F7" s="138" t="s">
        <v>208</v>
      </c>
      <c r="G7" s="61" t="s">
        <v>210</v>
      </c>
      <c r="H7" s="62" t="s">
        <v>215</v>
      </c>
      <c r="I7" s="162" t="s">
        <v>243</v>
      </c>
      <c r="J7" s="172" t="s">
        <v>236</v>
      </c>
      <c r="K7" s="172" t="s">
        <v>237</v>
      </c>
      <c r="L7" s="59" t="s">
        <v>238</v>
      </c>
      <c r="M7" s="84" t="s">
        <v>216</v>
      </c>
      <c r="N7" s="108">
        <v>0</v>
      </c>
      <c r="O7" s="17"/>
      <c r="P7" s="13"/>
      <c r="Q7" s="13"/>
      <c r="R7" s="13"/>
      <c r="S7" s="13"/>
      <c r="T7" s="63" t="s">
        <v>82</v>
      </c>
      <c r="U7" s="13"/>
      <c r="V7" s="63" t="s">
        <v>88</v>
      </c>
      <c r="W7" s="13"/>
      <c r="X7" s="63" t="s">
        <v>137</v>
      </c>
      <c r="Z7" s="13"/>
      <c r="AA7" s="13"/>
      <c r="AB7" s="13"/>
      <c r="AC7" s="13"/>
      <c r="AD7" s="13"/>
      <c r="AE7" s="13"/>
      <c r="AF7" s="13"/>
      <c r="AG7" s="13"/>
    </row>
    <row r="8" spans="1:33" ht="29.25" customHeight="1" thickTop="1" thickBot="1" x14ac:dyDescent="0.25">
      <c r="A8" s="16"/>
      <c r="B8" s="122"/>
      <c r="C8" s="137"/>
      <c r="D8" s="138"/>
      <c r="E8" s="138"/>
      <c r="F8" s="138"/>
      <c r="G8" s="61" t="s">
        <v>211</v>
      </c>
      <c r="H8" s="62" t="s">
        <v>213</v>
      </c>
      <c r="I8" s="162" t="s">
        <v>243</v>
      </c>
      <c r="J8" s="172" t="s">
        <v>236</v>
      </c>
      <c r="K8" s="172" t="s">
        <v>237</v>
      </c>
      <c r="L8" s="59" t="s">
        <v>238</v>
      </c>
      <c r="M8" s="84" t="s">
        <v>216</v>
      </c>
      <c r="N8" s="108">
        <v>0</v>
      </c>
      <c r="O8" s="17"/>
      <c r="P8" s="13"/>
      <c r="Q8" s="13"/>
      <c r="R8" s="13"/>
      <c r="S8" s="13"/>
      <c r="U8" s="13"/>
      <c r="V8" s="63" t="s">
        <v>86</v>
      </c>
      <c r="W8" s="13"/>
      <c r="X8" s="63" t="s">
        <v>138</v>
      </c>
      <c r="Y8" s="13"/>
      <c r="Z8" s="13"/>
      <c r="AA8" s="13"/>
      <c r="AB8" s="13"/>
      <c r="AC8" s="13"/>
      <c r="AD8" s="13"/>
      <c r="AE8" s="13"/>
      <c r="AF8" s="13"/>
      <c r="AG8" s="13"/>
    </row>
    <row r="9" spans="1:33" ht="29.25" customHeight="1" thickTop="1" thickBot="1" x14ac:dyDescent="0.25">
      <c r="A9" s="16"/>
      <c r="B9" s="122"/>
      <c r="C9" s="137"/>
      <c r="D9" s="138"/>
      <c r="E9" s="138"/>
      <c r="F9" s="138"/>
      <c r="G9" s="61" t="s">
        <v>212</v>
      </c>
      <c r="H9" s="62" t="s">
        <v>214</v>
      </c>
      <c r="I9" s="162" t="s">
        <v>243</v>
      </c>
      <c r="J9" s="172" t="s">
        <v>236</v>
      </c>
      <c r="K9" s="172" t="s">
        <v>237</v>
      </c>
      <c r="L9" s="59" t="s">
        <v>238</v>
      </c>
      <c r="M9" s="84" t="s">
        <v>216</v>
      </c>
      <c r="N9" s="108">
        <v>0</v>
      </c>
      <c r="O9" s="17"/>
      <c r="P9" s="13"/>
      <c r="Q9" s="13"/>
      <c r="R9" s="13"/>
      <c r="S9" s="13"/>
      <c r="T9" s="13"/>
      <c r="U9" s="13"/>
      <c r="V9" s="13"/>
      <c r="W9" s="13"/>
      <c r="X9" s="63" t="s">
        <v>139</v>
      </c>
      <c r="Y9" s="13"/>
      <c r="Z9" s="13"/>
      <c r="AA9" s="13"/>
      <c r="AB9" s="13"/>
      <c r="AC9" s="13"/>
      <c r="AD9" s="13"/>
      <c r="AE9" s="13"/>
      <c r="AF9" s="13"/>
      <c r="AG9" s="13"/>
    </row>
    <row r="10" spans="1:33" ht="27.75" customHeight="1" thickTop="1" thickBot="1" x14ac:dyDescent="0.25">
      <c r="A10" s="16"/>
      <c r="B10" s="158" t="s">
        <v>239</v>
      </c>
      <c r="C10" s="159" t="s">
        <v>146</v>
      </c>
      <c r="D10" s="159" t="s">
        <v>240</v>
      </c>
      <c r="E10" s="159" t="s">
        <v>138</v>
      </c>
      <c r="F10" s="159" t="s">
        <v>208</v>
      </c>
      <c r="G10" s="160" t="s">
        <v>241</v>
      </c>
      <c r="H10" s="161" t="s">
        <v>242</v>
      </c>
      <c r="I10" s="162" t="s">
        <v>243</v>
      </c>
      <c r="J10" s="172" t="s">
        <v>236</v>
      </c>
      <c r="K10" s="163" t="s">
        <v>244</v>
      </c>
      <c r="L10" s="164" t="s">
        <v>245</v>
      </c>
      <c r="M10" s="165" t="s">
        <v>246</v>
      </c>
      <c r="N10" s="165">
        <v>0</v>
      </c>
      <c r="O10" s="17"/>
      <c r="P10" s="13"/>
      <c r="Q10" s="13"/>
      <c r="R10" s="13"/>
      <c r="S10" s="13"/>
      <c r="T10" s="13"/>
      <c r="U10" s="13"/>
      <c r="V10" s="13"/>
      <c r="W10" s="13"/>
      <c r="X10" s="63" t="s">
        <v>140</v>
      </c>
      <c r="Y10" s="13"/>
      <c r="Z10" s="13"/>
      <c r="AA10" s="13"/>
      <c r="AB10" s="13"/>
      <c r="AC10" s="13"/>
      <c r="AD10" s="13"/>
      <c r="AE10" s="13"/>
      <c r="AF10" s="13"/>
      <c r="AG10" s="13"/>
    </row>
    <row r="11" spans="1:33" ht="27.75" customHeight="1" thickTop="1" thickBot="1" x14ac:dyDescent="0.25">
      <c r="A11" s="16"/>
      <c r="B11" s="166"/>
      <c r="C11" s="159"/>
      <c r="D11" s="159"/>
      <c r="E11" s="159"/>
      <c r="F11" s="159"/>
      <c r="G11" s="160" t="s">
        <v>247</v>
      </c>
      <c r="H11" s="161" t="s">
        <v>248</v>
      </c>
      <c r="I11" s="162" t="s">
        <v>243</v>
      </c>
      <c r="J11" s="172" t="s">
        <v>236</v>
      </c>
      <c r="K11" s="163" t="s">
        <v>244</v>
      </c>
      <c r="L11" s="165" t="s">
        <v>245</v>
      </c>
      <c r="M11" s="167" t="s">
        <v>246</v>
      </c>
      <c r="N11" s="165">
        <v>0</v>
      </c>
      <c r="O11" s="17"/>
      <c r="P11" s="13"/>
      <c r="Q11" s="13"/>
      <c r="R11" s="13"/>
      <c r="S11" s="13"/>
      <c r="T11" s="13"/>
      <c r="U11" s="13"/>
      <c r="V11" s="13"/>
      <c r="W11" s="13"/>
      <c r="X11" s="63" t="s">
        <v>144</v>
      </c>
      <c r="Y11" s="13"/>
      <c r="Z11" s="13"/>
      <c r="AA11" s="13"/>
      <c r="AB11" s="13"/>
      <c r="AC11" s="13"/>
      <c r="AD11" s="13"/>
      <c r="AE11" s="13"/>
      <c r="AF11" s="13"/>
      <c r="AG11" s="13"/>
    </row>
    <row r="12" spans="1:33" ht="27.75" customHeight="1" thickTop="1" thickBot="1" x14ac:dyDescent="0.25">
      <c r="A12" s="16"/>
      <c r="B12" s="166"/>
      <c r="C12" s="159"/>
      <c r="D12" s="159"/>
      <c r="E12" s="159"/>
      <c r="F12" s="159"/>
      <c r="G12" s="160" t="s">
        <v>249</v>
      </c>
      <c r="H12" s="161" t="s">
        <v>250</v>
      </c>
      <c r="I12" s="162" t="s">
        <v>243</v>
      </c>
      <c r="J12" s="172" t="s">
        <v>236</v>
      </c>
      <c r="K12" s="163" t="s">
        <v>244</v>
      </c>
      <c r="L12" s="165" t="s">
        <v>245</v>
      </c>
      <c r="M12" s="165" t="s">
        <v>246</v>
      </c>
      <c r="N12" s="165">
        <v>0</v>
      </c>
      <c r="O12" s="17"/>
      <c r="P12" s="13"/>
      <c r="Q12" s="13"/>
      <c r="R12" s="13"/>
      <c r="S12" s="13"/>
      <c r="T12" s="13"/>
      <c r="U12" s="13"/>
      <c r="V12" s="13"/>
      <c r="W12" s="13"/>
      <c r="X12" s="63" t="s">
        <v>141</v>
      </c>
      <c r="Y12" s="13"/>
      <c r="Z12" s="13"/>
      <c r="AA12" s="13"/>
      <c r="AB12" s="13"/>
      <c r="AC12" s="13"/>
      <c r="AD12" s="13"/>
      <c r="AE12" s="13"/>
      <c r="AF12" s="13"/>
      <c r="AG12" s="13"/>
    </row>
    <row r="13" spans="1:33" ht="31.5" customHeight="1" thickTop="1" thickBot="1" x14ac:dyDescent="0.25">
      <c r="A13" s="16"/>
      <c r="B13" s="168" t="s">
        <v>251</v>
      </c>
      <c r="C13" s="169" t="s">
        <v>81</v>
      </c>
      <c r="D13" s="169" t="s">
        <v>252</v>
      </c>
      <c r="E13" s="169" t="s">
        <v>138</v>
      </c>
      <c r="F13" s="169" t="s">
        <v>208</v>
      </c>
      <c r="G13" s="170" t="s">
        <v>253</v>
      </c>
      <c r="H13" s="171" t="s">
        <v>254</v>
      </c>
      <c r="I13" s="162" t="s">
        <v>243</v>
      </c>
      <c r="J13" s="172" t="s">
        <v>236</v>
      </c>
      <c r="K13" s="163" t="s">
        <v>244</v>
      </c>
      <c r="L13" s="165" t="s">
        <v>255</v>
      </c>
      <c r="M13" s="165" t="s">
        <v>256</v>
      </c>
      <c r="N13" s="165">
        <v>0</v>
      </c>
      <c r="O13" s="17"/>
      <c r="P13" s="13"/>
      <c r="Q13" s="13"/>
      <c r="R13" s="13"/>
      <c r="S13" s="13"/>
      <c r="T13" s="13"/>
      <c r="U13" s="13"/>
      <c r="V13" s="13"/>
      <c r="W13" s="13"/>
      <c r="X13" s="63" t="s">
        <v>142</v>
      </c>
      <c r="Y13" s="13"/>
      <c r="Z13" s="13"/>
      <c r="AA13" s="13"/>
      <c r="AB13" s="13"/>
      <c r="AC13" s="13"/>
      <c r="AD13" s="13"/>
      <c r="AE13" s="13"/>
      <c r="AF13" s="13"/>
      <c r="AG13" s="13"/>
    </row>
    <row r="14" spans="1:33" ht="31.5" customHeight="1" thickTop="1" thickBot="1" x14ac:dyDescent="0.25">
      <c r="A14" s="16"/>
      <c r="B14" s="120"/>
      <c r="C14" s="169"/>
      <c r="D14" s="169"/>
      <c r="E14" s="169"/>
      <c r="F14" s="169"/>
      <c r="G14" s="171" t="s">
        <v>257</v>
      </c>
      <c r="H14" s="171" t="s">
        <v>258</v>
      </c>
      <c r="I14" s="162" t="s">
        <v>243</v>
      </c>
      <c r="J14" s="172" t="s">
        <v>236</v>
      </c>
      <c r="K14" s="163" t="s">
        <v>244</v>
      </c>
      <c r="L14" s="167" t="s">
        <v>255</v>
      </c>
      <c r="M14" s="165" t="s">
        <v>256</v>
      </c>
      <c r="N14" s="165">
        <v>0</v>
      </c>
      <c r="O14" s="17"/>
      <c r="P14" s="13"/>
      <c r="Q14" s="13"/>
      <c r="R14" s="13"/>
      <c r="S14" s="13"/>
      <c r="T14" s="13"/>
      <c r="U14" s="13"/>
      <c r="V14" s="13"/>
      <c r="W14" s="13"/>
      <c r="X14" s="63" t="s">
        <v>143</v>
      </c>
      <c r="Y14" s="13"/>
      <c r="Z14" s="13"/>
      <c r="AA14" s="13"/>
      <c r="AB14" s="13"/>
      <c r="AC14" s="13"/>
      <c r="AD14" s="13"/>
      <c r="AE14" s="13"/>
      <c r="AF14" s="13"/>
      <c r="AG14" s="13"/>
    </row>
    <row r="15" spans="1:33" ht="31.5" customHeight="1" thickTop="1" thickBot="1" x14ac:dyDescent="0.25">
      <c r="A15" s="16"/>
      <c r="B15" s="120"/>
      <c r="C15" s="169"/>
      <c r="D15" s="169"/>
      <c r="E15" s="169"/>
      <c r="F15" s="169"/>
      <c r="G15" s="171" t="s">
        <v>259</v>
      </c>
      <c r="H15" s="171" t="s">
        <v>260</v>
      </c>
      <c r="I15" s="162" t="s">
        <v>243</v>
      </c>
      <c r="J15" s="172" t="s">
        <v>236</v>
      </c>
      <c r="K15" s="163" t="s">
        <v>244</v>
      </c>
      <c r="L15" s="165" t="s">
        <v>255</v>
      </c>
      <c r="M15" s="165" t="s">
        <v>256</v>
      </c>
      <c r="N15" s="165">
        <v>0</v>
      </c>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3" t="s">
        <v>79</v>
      </c>
      <c r="C16" s="134"/>
      <c r="D16" s="134"/>
      <c r="E16" s="134"/>
      <c r="F16" s="134"/>
      <c r="G16" s="134"/>
      <c r="H16" s="134"/>
      <c r="I16" s="134"/>
      <c r="J16" s="134"/>
      <c r="K16" s="134"/>
      <c r="L16" s="134"/>
      <c r="M16" s="134"/>
      <c r="N16" s="135"/>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6" t="s">
        <v>3</v>
      </c>
      <c r="C17" s="130" t="s">
        <v>145</v>
      </c>
      <c r="D17" s="130"/>
      <c r="E17" s="140" t="s">
        <v>182</v>
      </c>
      <c r="F17" s="130" t="s">
        <v>183</v>
      </c>
      <c r="G17" s="130" t="s">
        <v>147</v>
      </c>
      <c r="H17" s="130" t="s">
        <v>150</v>
      </c>
      <c r="I17" s="130" t="s">
        <v>151</v>
      </c>
      <c r="J17" s="130" t="s">
        <v>152</v>
      </c>
      <c r="K17" s="130"/>
      <c r="L17" s="131" t="s">
        <v>155</v>
      </c>
      <c r="M17" s="132"/>
      <c r="N17" s="132"/>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6"/>
      <c r="C18" s="81" t="s">
        <v>180</v>
      </c>
      <c r="D18" s="82" t="s">
        <v>181</v>
      </c>
      <c r="E18" s="140"/>
      <c r="F18" s="130"/>
      <c r="G18" s="130"/>
      <c r="H18" s="136"/>
      <c r="I18" s="136"/>
      <c r="J18" s="83" t="s">
        <v>153</v>
      </c>
      <c r="K18" s="83" t="s">
        <v>154</v>
      </c>
      <c r="L18" s="83" t="s">
        <v>176</v>
      </c>
      <c r="M18" s="83" t="s">
        <v>177</v>
      </c>
      <c r="N18" s="83" t="s">
        <v>156</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39" t="s">
        <v>273</v>
      </c>
      <c r="C19" s="138" t="s">
        <v>82</v>
      </c>
      <c r="D19" s="141" t="s">
        <v>209</v>
      </c>
      <c r="E19" s="138" t="s">
        <v>138</v>
      </c>
      <c r="F19" s="138" t="s">
        <v>208</v>
      </c>
      <c r="G19" s="61" t="s">
        <v>210</v>
      </c>
      <c r="H19" s="62" t="s">
        <v>219</v>
      </c>
      <c r="I19" s="162" t="s">
        <v>266</v>
      </c>
      <c r="J19" s="172" t="s">
        <v>236</v>
      </c>
      <c r="K19" s="163" t="s">
        <v>244</v>
      </c>
      <c r="L19" s="59" t="s">
        <v>222</v>
      </c>
      <c r="M19" s="84" t="s">
        <v>223</v>
      </c>
      <c r="N19" s="108">
        <v>0</v>
      </c>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2"/>
      <c r="C20" s="138"/>
      <c r="D20" s="142"/>
      <c r="E20" s="138"/>
      <c r="F20" s="138"/>
      <c r="G20" s="62" t="s">
        <v>217</v>
      </c>
      <c r="H20" s="62" t="s">
        <v>220</v>
      </c>
      <c r="I20" s="162" t="s">
        <v>266</v>
      </c>
      <c r="J20" s="172" t="s">
        <v>236</v>
      </c>
      <c r="K20" s="163" t="s">
        <v>244</v>
      </c>
      <c r="L20" s="59" t="s">
        <v>222</v>
      </c>
      <c r="M20" s="84" t="s">
        <v>223</v>
      </c>
      <c r="N20" s="108">
        <v>0</v>
      </c>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2"/>
      <c r="C21" s="138"/>
      <c r="D21" s="143"/>
      <c r="E21" s="138"/>
      <c r="F21" s="138"/>
      <c r="G21" s="62" t="s">
        <v>218</v>
      </c>
      <c r="H21" s="62" t="s">
        <v>221</v>
      </c>
      <c r="I21" s="162" t="s">
        <v>266</v>
      </c>
      <c r="J21" s="172" t="s">
        <v>236</v>
      </c>
      <c r="K21" s="163" t="s">
        <v>244</v>
      </c>
      <c r="L21" s="59" t="s">
        <v>222</v>
      </c>
      <c r="M21" s="84" t="s">
        <v>223</v>
      </c>
      <c r="N21" s="108">
        <v>0</v>
      </c>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68" t="s">
        <v>261</v>
      </c>
      <c r="C22" s="169" t="s">
        <v>82</v>
      </c>
      <c r="D22" s="173" t="s">
        <v>262</v>
      </c>
      <c r="E22" s="169" t="s">
        <v>138</v>
      </c>
      <c r="F22" s="169" t="s">
        <v>263</v>
      </c>
      <c r="G22" s="174" t="s">
        <v>264</v>
      </c>
      <c r="H22" s="165" t="s">
        <v>265</v>
      </c>
      <c r="I22" s="162" t="s">
        <v>266</v>
      </c>
      <c r="J22" s="172" t="s">
        <v>236</v>
      </c>
      <c r="K22" s="163" t="s">
        <v>244</v>
      </c>
      <c r="L22" s="175" t="s">
        <v>267</v>
      </c>
      <c r="M22" s="165" t="s">
        <v>268</v>
      </c>
      <c r="N22" s="108">
        <v>0</v>
      </c>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0"/>
      <c r="C23" s="169"/>
      <c r="D23" s="176"/>
      <c r="E23" s="169"/>
      <c r="F23" s="169"/>
      <c r="G23" s="177" t="s">
        <v>269</v>
      </c>
      <c r="H23" s="165" t="s">
        <v>270</v>
      </c>
      <c r="I23" s="162" t="s">
        <v>266</v>
      </c>
      <c r="J23" s="172" t="s">
        <v>236</v>
      </c>
      <c r="K23" s="163" t="s">
        <v>244</v>
      </c>
      <c r="L23" s="165" t="s">
        <v>267</v>
      </c>
      <c r="M23" s="165" t="s">
        <v>268</v>
      </c>
      <c r="N23" s="108">
        <v>0</v>
      </c>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0"/>
      <c r="C24" s="169"/>
      <c r="D24" s="178"/>
      <c r="E24" s="169"/>
      <c r="F24" s="169"/>
      <c r="G24" s="165" t="s">
        <v>271</v>
      </c>
      <c r="H24" s="165" t="s">
        <v>272</v>
      </c>
      <c r="I24" s="162" t="s">
        <v>266</v>
      </c>
      <c r="J24" s="172" t="s">
        <v>236</v>
      </c>
      <c r="K24" s="163" t="s">
        <v>244</v>
      </c>
      <c r="L24" s="165" t="s">
        <v>267</v>
      </c>
      <c r="M24" s="165" t="s">
        <v>268</v>
      </c>
      <c r="N24" s="108">
        <v>0</v>
      </c>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39">
        <f>Medidas!E14</f>
        <v>0</v>
      </c>
      <c r="C25" s="138"/>
      <c r="D25" s="138"/>
      <c r="E25" s="138"/>
      <c r="F25" s="138"/>
      <c r="G25" s="61" t="s">
        <v>64</v>
      </c>
      <c r="H25" s="62" t="s">
        <v>64</v>
      </c>
      <c r="I25" s="59"/>
      <c r="J25" s="59"/>
      <c r="K25" s="59"/>
      <c r="L25" s="59"/>
      <c r="M25" s="84"/>
      <c r="N25" s="84"/>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2"/>
      <c r="C26" s="138"/>
      <c r="D26" s="138"/>
      <c r="E26" s="138"/>
      <c r="F26" s="138"/>
      <c r="G26" s="62" t="s">
        <v>65</v>
      </c>
      <c r="H26" s="62" t="s">
        <v>65</v>
      </c>
      <c r="I26" s="59"/>
      <c r="J26" s="59"/>
      <c r="K26" s="59"/>
      <c r="L26" s="59"/>
      <c r="M26" s="84"/>
      <c r="N26" s="84"/>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2"/>
      <c r="C27" s="138"/>
      <c r="D27" s="138"/>
      <c r="E27" s="138"/>
      <c r="F27" s="138"/>
      <c r="G27" s="62" t="s">
        <v>78</v>
      </c>
      <c r="H27" s="62" t="s">
        <v>66</v>
      </c>
      <c r="I27" s="60"/>
      <c r="J27" s="59"/>
      <c r="K27" s="59"/>
      <c r="L27" s="59"/>
      <c r="M27" s="84"/>
      <c r="N27" s="84"/>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2">
    <dataValidation type="list" allowBlank="1" showInputMessage="1" showErrorMessage="1" sqref="E7:E15 E19:E27"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5" zoomScale="90" zoomScaleNormal="90" workbookViewId="0">
      <selection activeCell="C24" sqref="C24:C2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3" t="s">
        <v>168</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6" t="s">
        <v>274</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157</v>
      </c>
      <c r="E6" s="87" t="s">
        <v>165</v>
      </c>
      <c r="F6" s="88" t="s">
        <v>166</v>
      </c>
      <c r="G6" s="89"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79" t="s">
        <v>275</v>
      </c>
      <c r="C7" s="180" t="str">
        <f>'[1]Cómo planeamos'!G7</f>
        <v>1.Jornadas de diálogo grupal</v>
      </c>
      <c r="D7" s="181" t="s">
        <v>159</v>
      </c>
      <c r="E7" s="171" t="s">
        <v>276</v>
      </c>
      <c r="F7" s="171" t="s">
        <v>277</v>
      </c>
      <c r="G7" s="171" t="s">
        <v>278</v>
      </c>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82"/>
      <c r="C8" s="180" t="str">
        <f>'[1]Cómo planeamos'!G8</f>
        <v>2. Actividades de integración</v>
      </c>
      <c r="D8" s="181" t="s">
        <v>159</v>
      </c>
      <c r="E8" s="171" t="s">
        <v>279</v>
      </c>
      <c r="F8" s="171" t="s">
        <v>280</v>
      </c>
      <c r="G8" s="171" t="s">
        <v>281</v>
      </c>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82"/>
      <c r="C9" s="180" t="str">
        <f>'[1]Cómo planeamos'!G9</f>
        <v>3. Estrategias de mediación escolar</v>
      </c>
      <c r="D9" s="181" t="s">
        <v>159</v>
      </c>
      <c r="E9" s="183" t="s">
        <v>282</v>
      </c>
      <c r="F9" s="171" t="s">
        <v>283</v>
      </c>
      <c r="G9" s="171" t="s">
        <v>284</v>
      </c>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84" t="s">
        <v>239</v>
      </c>
      <c r="C10" s="180" t="str">
        <f>'[1]Cómo planeamos'!G10</f>
        <v>1. Gestión interinstitucional</v>
      </c>
      <c r="D10" s="181" t="s">
        <v>160</v>
      </c>
      <c r="E10" s="171" t="s">
        <v>285</v>
      </c>
      <c r="F10" s="171" t="s">
        <v>286</v>
      </c>
      <c r="G10" s="171" t="s">
        <v>287</v>
      </c>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85"/>
      <c r="C11" s="180" t="str">
        <f>'[1]Cómo planeamos'!G11</f>
        <v>2. Programación de jornadas con entidades</v>
      </c>
      <c r="D11" s="181" t="s">
        <v>160</v>
      </c>
      <c r="E11" s="171" t="s">
        <v>288</v>
      </c>
      <c r="F11" s="171" t="s">
        <v>289</v>
      </c>
      <c r="G11" s="171" t="s">
        <v>290</v>
      </c>
      <c r="H11" s="17"/>
      <c r="I11" s="13"/>
      <c r="J11" s="13"/>
      <c r="K11" s="63"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85"/>
      <c r="C12" s="180" t="str">
        <f>'[1]Cómo planeamos'!G12</f>
        <v>3. Desarrollo de talleres formativos</v>
      </c>
      <c r="D12" s="181" t="s">
        <v>160</v>
      </c>
      <c r="E12" s="171" t="s">
        <v>291</v>
      </c>
      <c r="F12" s="171" t="s">
        <v>292</v>
      </c>
      <c r="G12" s="171" t="s">
        <v>293</v>
      </c>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69" t="s">
        <v>251</v>
      </c>
      <c r="C13" s="180" t="str">
        <f>'[1]Cómo planeamos'!G13</f>
        <v>1. Talleres socioemocionales</v>
      </c>
      <c r="D13" s="181" t="s">
        <v>161</v>
      </c>
      <c r="E13" s="171" t="s">
        <v>294</v>
      </c>
      <c r="F13" s="171" t="s">
        <v>295</v>
      </c>
      <c r="G13" s="171" t="s">
        <v>296</v>
      </c>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86"/>
      <c r="C14" s="180" t="str">
        <f>'[1]Cómo planeamos'!G14</f>
        <v>2. Actividades sobre manejo de emociones</v>
      </c>
      <c r="D14" s="181" t="s">
        <v>160</v>
      </c>
      <c r="E14" s="171" t="s">
        <v>297</v>
      </c>
      <c r="F14" s="171" t="s">
        <v>298</v>
      </c>
      <c r="G14" s="171" t="s">
        <v>299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86"/>
      <c r="C15" s="180" t="str">
        <f>'[1]Cómo planeamos'!G15</f>
        <v>3. Resolución de conflictos</v>
      </c>
      <c r="D15" s="181" t="s">
        <v>160</v>
      </c>
      <c r="E15" s="171" t="s">
        <v>300</v>
      </c>
      <c r="F15" s="171" t="s">
        <v>301</v>
      </c>
      <c r="G15" s="171" t="s">
        <v>302</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68" t="s">
        <v>303</v>
      </c>
      <c r="C18" s="187" t="str">
        <f>'[1]Cómo planeamos'!G19</f>
        <v>1. Convocatoria y participación de padres</v>
      </c>
      <c r="D18" s="171" t="s">
        <v>159</v>
      </c>
      <c r="E18" s="188" t="s">
        <v>304</v>
      </c>
      <c r="F18" s="188" t="s">
        <v>305</v>
      </c>
      <c r="G18" s="188" t="s">
        <v>306</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0"/>
      <c r="C19" s="187" t="str">
        <f>'[1]Cómo planeamos'!G20</f>
        <v>2. Talleres con apoyo interinstitucional</v>
      </c>
      <c r="D19" s="171" t="s">
        <v>159</v>
      </c>
      <c r="E19" s="189"/>
      <c r="F19" s="189"/>
      <c r="G19" s="18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0"/>
      <c r="C20" s="187" t="str">
        <f>'[1]Cómo planeamos'!G21</f>
        <v>3. Espacios de reflexión familiar</v>
      </c>
      <c r="D20" s="171" t="s">
        <v>159</v>
      </c>
      <c r="E20" s="190"/>
      <c r="F20" s="190"/>
      <c r="G20" s="190"/>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68" t="s">
        <v>261</v>
      </c>
      <c r="C21" s="191" t="str">
        <f>'[1]Cómo planeamos'!G22</f>
        <v>1. Jornadas deportivas</v>
      </c>
      <c r="D21" s="181" t="s">
        <v>159</v>
      </c>
      <c r="E21" s="171" t="s">
        <v>307</v>
      </c>
      <c r="F21" s="171" t="s">
        <v>308</v>
      </c>
      <c r="G21" s="171" t="s">
        <v>309</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0"/>
      <c r="C22" s="191" t="str">
        <f>'[1]Cómo planeamos'!G23</f>
        <v xml:space="preserve">2. Actividades culturales
</v>
      </c>
      <c r="D22" s="181" t="s">
        <v>159</v>
      </c>
      <c r="E22" s="171" t="s">
        <v>310</v>
      </c>
      <c r="F22" s="171" t="s">
        <v>311</v>
      </c>
      <c r="G22" s="171" t="s">
        <v>312</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0"/>
      <c r="C23" s="191" t="str">
        <f>'[1]Cómo planeamos'!G24</f>
        <v>3. Integración comunitaria</v>
      </c>
      <c r="D23" s="181" t="s">
        <v>158</v>
      </c>
      <c r="E23" s="171"/>
      <c r="F23" s="171" t="s">
        <v>313</v>
      </c>
      <c r="G23" s="171" t="s">
        <v>314</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c r="C24" s="78"/>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8"/>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8"/>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3">
    <mergeCell ref="B3:G3"/>
    <mergeCell ref="B24:B26"/>
    <mergeCell ref="B7:B9"/>
    <mergeCell ref="B13:B15"/>
    <mergeCell ref="B18:B20"/>
    <mergeCell ref="B5:G5"/>
    <mergeCell ref="B16:G16"/>
    <mergeCell ref="B10:B12"/>
    <mergeCell ref="B21:B23"/>
    <mergeCell ref="B4:G4"/>
    <mergeCell ref="E18:E20"/>
    <mergeCell ref="F18:F20"/>
    <mergeCell ref="G18:G20"/>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B15" zoomScale="90" zoomScaleNormal="90" workbookViewId="0">
      <selection activeCell="D23" sqref="D23:G23"/>
    </sheetView>
  </sheetViews>
  <sheetFormatPr baseColWidth="10" defaultColWidth="14.42578125" defaultRowHeight="15.75" customHeight="1" x14ac:dyDescent="0.2"/>
  <cols>
    <col min="1" max="1" width="7.7109375" style="79" customWidth="1"/>
    <col min="2" max="7" width="31.140625" style="79" customWidth="1"/>
    <col min="8" max="10" width="14.42578125" style="79"/>
    <col min="11" max="11" width="21" style="79" customWidth="1"/>
    <col min="12" max="16384" width="14.42578125" style="79"/>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3" t="s">
        <v>169</v>
      </c>
      <c r="C3" s="123"/>
      <c r="D3" s="123"/>
      <c r="E3" s="123"/>
      <c r="F3" s="123"/>
      <c r="G3" s="123"/>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6" t="s">
        <v>224</v>
      </c>
      <c r="C4" s="147"/>
      <c r="D4" s="147"/>
      <c r="E4" s="147"/>
      <c r="F4" s="147"/>
      <c r="G4" s="148"/>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5" t="s">
        <v>83</v>
      </c>
      <c r="C5" s="145"/>
      <c r="D5" s="145"/>
      <c r="E5" s="145"/>
      <c r="F5" s="145"/>
      <c r="G5" s="145"/>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5" t="s">
        <v>3</v>
      </c>
      <c r="C6" s="85" t="s">
        <v>4</v>
      </c>
      <c r="D6" s="86" t="s">
        <v>157</v>
      </c>
      <c r="E6" s="87" t="s">
        <v>165</v>
      </c>
      <c r="F6" s="88" t="s">
        <v>166</v>
      </c>
      <c r="G6" s="89" t="s">
        <v>167</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79" t="s">
        <v>275</v>
      </c>
      <c r="C7" s="180" t="str">
        <f>'[1]Cómo planeamos'!G7</f>
        <v>1.Jornadas de diálogo grupal</v>
      </c>
      <c r="D7" s="181" t="s">
        <v>160</v>
      </c>
      <c r="E7" s="171" t="s">
        <v>276</v>
      </c>
      <c r="F7" s="171" t="s">
        <v>277</v>
      </c>
      <c r="G7" s="171" t="s">
        <v>278</v>
      </c>
      <c r="H7" s="17"/>
      <c r="I7" s="13"/>
      <c r="J7" s="13"/>
      <c r="K7" s="63" t="s">
        <v>158</v>
      </c>
      <c r="L7" s="13"/>
      <c r="M7" s="13"/>
      <c r="N7" s="13"/>
      <c r="O7" s="13"/>
      <c r="P7" s="13"/>
      <c r="Q7" s="13"/>
      <c r="R7" s="13"/>
      <c r="S7" s="13"/>
      <c r="T7" s="13"/>
      <c r="U7" s="13"/>
      <c r="V7" s="13"/>
      <c r="W7" s="13"/>
      <c r="X7" s="13"/>
      <c r="Y7" s="13"/>
      <c r="Z7" s="13"/>
      <c r="AA7" s="13"/>
      <c r="AB7" s="13"/>
    </row>
    <row r="8" spans="1:28" ht="30" customHeight="1" thickTop="1" thickBot="1" x14ac:dyDescent="0.25">
      <c r="A8" s="16"/>
      <c r="B8" s="182"/>
      <c r="C8" s="180" t="str">
        <f>'[1]Cómo planeamos'!G8</f>
        <v>2. Actividades de integración</v>
      </c>
      <c r="D8" s="181" t="s">
        <v>160</v>
      </c>
      <c r="E8" s="171" t="s">
        <v>279</v>
      </c>
      <c r="F8" s="171" t="s">
        <v>280</v>
      </c>
      <c r="G8" s="171" t="s">
        <v>281</v>
      </c>
      <c r="H8" s="17"/>
      <c r="I8" s="13"/>
      <c r="J8" s="13"/>
      <c r="K8" s="63" t="s">
        <v>159</v>
      </c>
      <c r="L8" s="13"/>
      <c r="M8" s="13"/>
      <c r="N8" s="13"/>
      <c r="O8" s="13"/>
      <c r="P8" s="13"/>
      <c r="Q8" s="13"/>
      <c r="R8" s="13"/>
      <c r="S8" s="13"/>
      <c r="T8" s="13"/>
      <c r="U8" s="13"/>
      <c r="V8" s="13"/>
      <c r="W8" s="13"/>
      <c r="X8" s="13"/>
      <c r="Y8" s="13"/>
      <c r="Z8" s="13"/>
      <c r="AA8" s="13"/>
      <c r="AB8" s="13"/>
    </row>
    <row r="9" spans="1:28" ht="30" customHeight="1" thickTop="1" thickBot="1" x14ac:dyDescent="0.25">
      <c r="A9" s="16"/>
      <c r="B9" s="182"/>
      <c r="C9" s="180" t="str">
        <f>'[1]Cómo planeamos'!G9</f>
        <v>3. Estrategias de mediación escolar</v>
      </c>
      <c r="D9" s="181" t="s">
        <v>160</v>
      </c>
      <c r="E9" s="183" t="s">
        <v>282</v>
      </c>
      <c r="F9" s="171" t="s">
        <v>283</v>
      </c>
      <c r="G9" s="171" t="s">
        <v>284</v>
      </c>
      <c r="H9" s="17"/>
      <c r="I9" s="13"/>
      <c r="J9" s="13"/>
      <c r="K9" s="63" t="s">
        <v>160</v>
      </c>
      <c r="L9" s="13"/>
      <c r="M9" s="13"/>
      <c r="N9" s="13"/>
      <c r="O9" s="13"/>
      <c r="P9" s="13"/>
      <c r="Q9" s="13"/>
      <c r="R9" s="13"/>
      <c r="S9" s="13"/>
      <c r="T9" s="13"/>
      <c r="U9" s="13"/>
      <c r="V9" s="13"/>
      <c r="W9" s="13"/>
      <c r="X9" s="13"/>
      <c r="Y9" s="13"/>
      <c r="Z9" s="13"/>
      <c r="AA9" s="13"/>
      <c r="AB9" s="13"/>
    </row>
    <row r="10" spans="1:28" ht="30.75" customHeight="1" thickTop="1" thickBot="1" x14ac:dyDescent="0.25">
      <c r="A10" s="16"/>
      <c r="B10" s="184" t="s">
        <v>239</v>
      </c>
      <c r="C10" s="180" t="str">
        <f>'[1]Cómo planeamos'!G10</f>
        <v>1. Gestión interinstitucional</v>
      </c>
      <c r="D10" s="181" t="s">
        <v>161</v>
      </c>
      <c r="E10" s="171" t="s">
        <v>285</v>
      </c>
      <c r="F10" s="171" t="s">
        <v>286</v>
      </c>
      <c r="G10" s="171" t="s">
        <v>287</v>
      </c>
      <c r="H10" s="17"/>
      <c r="I10" s="13"/>
      <c r="J10" s="13"/>
      <c r="K10" s="63" t="s">
        <v>161</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85"/>
      <c r="C11" s="180" t="str">
        <f>'[1]Cómo planeamos'!G11</f>
        <v>2. Programación de jornadas con entidades</v>
      </c>
      <c r="D11" s="181" t="s">
        <v>161</v>
      </c>
      <c r="E11" s="171" t="s">
        <v>288</v>
      </c>
      <c r="F11" s="171" t="s">
        <v>289</v>
      </c>
      <c r="G11" s="171" t="s">
        <v>290</v>
      </c>
      <c r="H11" s="17"/>
      <c r="I11" s="13"/>
      <c r="J11" s="13"/>
      <c r="K11" s="63" t="s">
        <v>162</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85"/>
      <c r="C12" s="180" t="str">
        <f>'[1]Cómo planeamos'!G12</f>
        <v>3. Desarrollo de talleres formativos</v>
      </c>
      <c r="D12" s="181" t="s">
        <v>162</v>
      </c>
      <c r="E12" s="171" t="s">
        <v>291</v>
      </c>
      <c r="F12" s="171" t="s">
        <v>292</v>
      </c>
      <c r="G12" s="171" t="s">
        <v>293</v>
      </c>
      <c r="H12" s="17"/>
      <c r="I12" s="13"/>
      <c r="J12" s="13"/>
      <c r="K12" s="63" t="s">
        <v>163</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69" t="s">
        <v>251</v>
      </c>
      <c r="C13" s="180" t="str">
        <f>'[1]Cómo planeamos'!G13</f>
        <v>1. Talleres socioemocionales</v>
      </c>
      <c r="D13" s="181" t="s">
        <v>162</v>
      </c>
      <c r="E13" s="171" t="s">
        <v>294</v>
      </c>
      <c r="F13" s="171" t="s">
        <v>295</v>
      </c>
      <c r="G13" s="171" t="s">
        <v>296</v>
      </c>
      <c r="H13" s="17"/>
      <c r="I13" s="13"/>
      <c r="J13" s="13"/>
      <c r="K13" s="63" t="s">
        <v>164</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86"/>
      <c r="C14" s="180" t="str">
        <f>'[1]Cómo planeamos'!G14</f>
        <v>2. Actividades sobre manejo de emociones</v>
      </c>
      <c r="D14" s="181" t="s">
        <v>162</v>
      </c>
      <c r="E14" s="171" t="s">
        <v>297</v>
      </c>
      <c r="F14" s="171" t="s">
        <v>298</v>
      </c>
      <c r="G14" s="171" t="s">
        <v>299</v>
      </c>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86"/>
      <c r="C15" s="180" t="str">
        <f>'[1]Cómo planeamos'!G15</f>
        <v>3. Resolución de conflictos</v>
      </c>
      <c r="D15" s="181" t="s">
        <v>162</v>
      </c>
      <c r="E15" s="171" t="s">
        <v>300</v>
      </c>
      <c r="F15" s="171" t="s">
        <v>301</v>
      </c>
      <c r="G15" s="171" t="s">
        <v>302</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5" t="s">
        <v>84</v>
      </c>
      <c r="C16" s="145"/>
      <c r="D16" s="145"/>
      <c r="E16" s="145"/>
      <c r="F16" s="145"/>
      <c r="G16" s="145"/>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4" t="str">
        <f>Medidas!E8</f>
        <v xml:space="preserve">* crear los espacios de escuela de padres </v>
      </c>
      <c r="C18" s="78" t="s">
        <v>225</v>
      </c>
      <c r="D18" s="59" t="s">
        <v>161</v>
      </c>
      <c r="E18" s="59" t="s">
        <v>228</v>
      </c>
      <c r="F18" s="59" t="s">
        <v>231</v>
      </c>
      <c r="G18" s="59" t="s">
        <v>234</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2"/>
      <c r="C19" s="78" t="s">
        <v>226</v>
      </c>
      <c r="D19" s="59" t="s">
        <v>161</v>
      </c>
      <c r="E19" s="59" t="s">
        <v>229</v>
      </c>
      <c r="F19" s="59" t="s">
        <v>232</v>
      </c>
      <c r="G19" s="59" t="s">
        <v>233</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2"/>
      <c r="C20" s="78" t="s">
        <v>227</v>
      </c>
      <c r="D20" s="59" t="s">
        <v>159</v>
      </c>
      <c r="E20" s="59" t="s">
        <v>230</v>
      </c>
      <c r="F20" s="59" t="s">
        <v>231</v>
      </c>
      <c r="G20" s="59" t="s">
        <v>235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4" t="s">
        <v>261</v>
      </c>
      <c r="C21" s="78" t="str">
        <f>'Cómo planeamos'!G22</f>
        <v>1. Jornadas deportivas</v>
      </c>
      <c r="D21" s="181" t="s">
        <v>160</v>
      </c>
      <c r="E21" s="171" t="s">
        <v>307</v>
      </c>
      <c r="F21" s="171" t="s">
        <v>308</v>
      </c>
      <c r="G21" s="171" t="s">
        <v>309</v>
      </c>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2"/>
      <c r="C22" s="78" t="str">
        <f>'Cómo planeamos'!G23</f>
        <v xml:space="preserve">2. Actividades culturales
</v>
      </c>
      <c r="D22" s="181" t="s">
        <v>159</v>
      </c>
      <c r="E22" s="171" t="s">
        <v>310</v>
      </c>
      <c r="F22" s="171" t="s">
        <v>311</v>
      </c>
      <c r="G22" s="171" t="s">
        <v>312</v>
      </c>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2"/>
      <c r="C23" s="78" t="str">
        <f>'Cómo planeamos'!G24</f>
        <v>3. Integración comunitaria</v>
      </c>
      <c r="D23" s="181" t="s">
        <v>160</v>
      </c>
      <c r="E23" s="171" t="s">
        <v>307</v>
      </c>
      <c r="F23" s="171" t="s">
        <v>308</v>
      </c>
      <c r="G23" s="171" t="s">
        <v>309</v>
      </c>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4"/>
      <c r="C24" s="78"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2"/>
      <c r="C25" s="78"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2"/>
      <c r="C26" s="78"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abSelected="1" topLeftCell="A11" zoomScaleNormal="100" workbookViewId="0">
      <selection activeCell="B11" sqref="B11:H13"/>
    </sheetView>
  </sheetViews>
  <sheetFormatPr baseColWidth="10" defaultColWidth="14.42578125" defaultRowHeight="15.75" customHeight="1" x14ac:dyDescent="0.2"/>
  <cols>
    <col min="1" max="1" width="2.42578125" customWidth="1"/>
    <col min="2" max="2" width="23.42578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9" t="s">
        <v>170</v>
      </c>
      <c r="C3" s="150"/>
      <c r="D3" s="150"/>
      <c r="E3" s="150"/>
      <c r="F3" s="150"/>
      <c r="G3" s="150"/>
      <c r="H3" s="151"/>
    </row>
    <row r="4" spans="1:27" ht="15.75" customHeight="1" thickTop="1" thickBot="1" x14ac:dyDescent="0.3">
      <c r="A4" s="16"/>
      <c r="B4" s="145" t="s">
        <v>83</v>
      </c>
      <c r="C4" s="145"/>
      <c r="D4" s="145"/>
      <c r="E4" s="145"/>
      <c r="F4" s="145"/>
      <c r="G4" s="145"/>
      <c r="H4" s="145"/>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0" t="s">
        <v>3</v>
      </c>
      <c r="C5" s="82" t="s">
        <v>171</v>
      </c>
      <c r="D5" s="82" t="s">
        <v>172</v>
      </c>
      <c r="E5" s="82" t="s">
        <v>132</v>
      </c>
      <c r="F5" s="82" t="s">
        <v>134</v>
      </c>
      <c r="G5" s="82" t="s">
        <v>133</v>
      </c>
      <c r="H5" s="82" t="s">
        <v>173</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165" t="str">
        <f>[1]Medidas!C8</f>
        <v>Fortalecer espacios permanentes de diálogo y escucha activa entre estudiantes y docentes, mediante encuentros grupales y estrategias de mediación escolar, lideradas por orientación o docentes encargados de convivencia.</v>
      </c>
      <c r="C6" s="165" t="s">
        <v>315</v>
      </c>
      <c r="D6" s="165" t="s">
        <v>316</v>
      </c>
      <c r="E6" s="165" t="s">
        <v>317</v>
      </c>
      <c r="F6" s="165" t="s">
        <v>318</v>
      </c>
      <c r="G6" s="165" t="s">
        <v>319</v>
      </c>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165" t="str">
        <f>[1]Medidas!C9</f>
        <v>Articular acciones con entidades externas del municipio (comisaría de familia, sector salud, entre otras) para fortalecer la atención integral de los casos de convivencia y garantizar la activación de rutas de atención cuando sea necesario.</v>
      </c>
      <c r="C7" s="165" t="s">
        <v>320</v>
      </c>
      <c r="D7" s="165" t="s">
        <v>321</v>
      </c>
      <c r="E7" s="165" t="s">
        <v>322</v>
      </c>
      <c r="F7" s="165" t="s">
        <v>323</v>
      </c>
      <c r="G7" s="165" t="s">
        <v>324</v>
      </c>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165" t="str">
        <f>[1]Medidas!C10</f>
        <v>Socializar y fortalecer la aplicación de estrategias pedagógicas inclusivas (DUA y PIAR) con toda la comunidad educativa, asegurando su implementación en el aula como herramienta para prevenir situaciones de conflicto.</v>
      </c>
      <c r="C8" s="165" t="s">
        <v>325</v>
      </c>
      <c r="D8" s="165" t="s">
        <v>326</v>
      </c>
      <c r="E8" s="165" t="s">
        <v>327</v>
      </c>
      <c r="F8" s="165" t="s">
        <v>328</v>
      </c>
      <c r="G8" s="165" t="s">
        <v>329</v>
      </c>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5" t="s">
        <v>84</v>
      </c>
      <c r="C9" s="145"/>
      <c r="D9" s="145"/>
      <c r="E9" s="145"/>
      <c r="F9" s="145"/>
      <c r="G9" s="145"/>
      <c r="H9" s="145"/>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5" t="s">
        <v>3</v>
      </c>
      <c r="C10" s="96" t="s">
        <v>174</v>
      </c>
      <c r="D10" s="96" t="s">
        <v>172</v>
      </c>
      <c r="E10" s="96" t="s">
        <v>132</v>
      </c>
      <c r="F10" s="96" t="s">
        <v>134</v>
      </c>
      <c r="G10" s="96" t="s">
        <v>133</v>
      </c>
      <c r="H10" s="96" t="s">
        <v>173</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165" t="str">
        <f>[1]Medidas!E8</f>
        <v>Implementar y fortalecer la escuela de padres con encuentros periódicos enfocados en pautas de crianza, manejo de normas y acompañamiento emocional de los estudiantes.</v>
      </c>
      <c r="C11" s="165" t="s">
        <v>330</v>
      </c>
      <c r="D11" s="165" t="s">
        <v>331</v>
      </c>
      <c r="E11" s="165" t="s">
        <v>332</v>
      </c>
      <c r="F11" s="165" t="s">
        <v>333</v>
      </c>
      <c r="G11" s="165" t="s">
        <v>334</v>
      </c>
      <c r="H11" s="165" t="s">
        <v>335</v>
      </c>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165" t="str">
        <f>[1]Medidas!E9</f>
        <v>Desarrollar programas y talleres sistemáticos de educación socioemocional dirigidos a los estudiantes, enfocados en el manejo de emociones, la comunicación asertiva y la resolución pacífica de conflictos.</v>
      </c>
      <c r="C12" s="165" t="s">
        <v>336</v>
      </c>
      <c r="D12" s="165" t="s">
        <v>337</v>
      </c>
      <c r="E12" s="165" t="s">
        <v>338</v>
      </c>
      <c r="F12" s="165" t="s">
        <v>339</v>
      </c>
      <c r="G12" s="165" t="s">
        <v>340</v>
      </c>
      <c r="H12" s="165" t="s">
        <v>341</v>
      </c>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165" t="str">
        <f>[1]Medidas!E10</f>
        <v>Diseñar estrategias flexibles de acompañamiento y seguimiento (académico y convivencial), que permitan mantener la continuidad de los procesos formativos en estudiantes con dificultades de acceso.</v>
      </c>
      <c r="C13" s="165" t="s">
        <v>342</v>
      </c>
      <c r="D13" s="165" t="s">
        <v>343</v>
      </c>
      <c r="E13" s="165" t="s">
        <v>344</v>
      </c>
      <c r="F13" s="165" t="s">
        <v>345</v>
      </c>
      <c r="G13" s="165" t="s">
        <v>346</v>
      </c>
      <c r="H13" s="165" t="s">
        <v>347</v>
      </c>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2"/>
      <c r="C14" s="93"/>
      <c r="D14" s="93"/>
      <c r="E14" s="93"/>
      <c r="F14" s="93"/>
      <c r="G14" s="93"/>
      <c r="H14" s="93"/>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2" t="s">
        <v>178</v>
      </c>
      <c r="C15" s="153"/>
      <c r="D15" s="153"/>
      <c r="E15" s="153"/>
      <c r="F15" s="153"/>
      <c r="G15" s="153"/>
      <c r="H15" s="154"/>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55"/>
      <c r="C16" s="156"/>
      <c r="D16" s="156"/>
      <c r="E16" s="156"/>
      <c r="F16" s="156"/>
      <c r="G16" s="156"/>
      <c r="H16" s="157"/>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ACER</cp:lastModifiedBy>
  <dcterms:created xsi:type="dcterms:W3CDTF">2020-12-01T20:57:07Z</dcterms:created>
  <dcterms:modified xsi:type="dcterms:W3CDTF">2026-04-09T16:07:23Z</dcterms:modified>
</cp:coreProperties>
</file>