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caLil\Downloads\"/>
    </mc:Choice>
  </mc:AlternateContent>
  <xr:revisionPtr revIDLastSave="0" documentId="13_ncr:1_{118139AD-053E-4683-8107-D55C9D452A1D}" xr6:coauthVersionLast="47" xr6:coauthVersionMax="47" xr10:uidLastSave="{00000000-0000-0000-0000-000000000000}"/>
  <bookViews>
    <workbookView xWindow="-120" yWindow="-120" windowWidth="20730" windowHeight="11040" tabRatio="824" activeTab="2" xr2:uid="{00000000-000D-0000-FFFF-FFFF00000000}"/>
  </bookViews>
  <sheets>
    <sheet name="INICIO" sheetId="14" r:id="rId1"/>
    <sheet name="SEGUIMIEN G. DIRECTIVA" sheetId="16" r:id="rId2"/>
    <sheet name="SEGUIMIEN G. ACADEMICA" sheetId="17" r:id="rId3"/>
    <sheet name="SEGUIMIEN G. ADMINISTRATIVA" sheetId="18" r:id="rId4"/>
    <sheet name="SEGUIMIEN G. COMUNITARIA" sheetId="19" r:id="rId5"/>
  </sheets>
  <calcPr calcId="191029"/>
</workbook>
</file>

<file path=xl/calcChain.xml><?xml version="1.0" encoding="utf-8"?>
<calcChain xmlns="http://schemas.openxmlformats.org/spreadsheetml/2006/main">
  <c r="D8" i="18" l="1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23" i="19"/>
  <c r="D24" i="19"/>
  <c r="D18" i="19"/>
  <c r="D29" i="19"/>
  <c r="D28" i="19"/>
  <c r="D27" i="19"/>
  <c r="D26" i="19"/>
  <c r="D14" i="19"/>
  <c r="D15" i="19"/>
  <c r="D16" i="19"/>
  <c r="D17" i="19"/>
  <c r="D8" i="19"/>
  <c r="D25" i="19"/>
  <c r="D22" i="19"/>
  <c r="D21" i="19"/>
  <c r="D20" i="19"/>
  <c r="D19" i="19"/>
  <c r="D13" i="19"/>
  <c r="D12" i="19"/>
  <c r="D11" i="19"/>
  <c r="D10" i="19"/>
  <c r="D9" i="19"/>
</calcChain>
</file>

<file path=xl/sharedStrings.xml><?xml version="1.0" encoding="utf-8"?>
<sst xmlns="http://schemas.openxmlformats.org/spreadsheetml/2006/main" count="480" uniqueCount="263">
  <si>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</si>
  <si>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</si>
  <si>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</si>
  <si>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</si>
  <si>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</si>
  <si>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</si>
  <si>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</si>
  <si>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</si>
  <si>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</si>
  <si>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</si>
  <si>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</si>
  <si>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</si>
  <si>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</si>
  <si>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</si>
  <si>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</si>
  <si>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</si>
  <si>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</si>
  <si>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</si>
  <si>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</si>
  <si>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</si>
  <si>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</si>
  <si>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</si>
  <si>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</si>
  <si>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</si>
  <si>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</si>
  <si>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</si>
  <si>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</si>
  <si>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</si>
  <si>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Valor Indicador Ejecutado</t>
  </si>
  <si>
    <t>EN EJECUCION</t>
  </si>
  <si>
    <t>SEGUIMIENTO PLAN DE MEJORAMIENTO INSTITUCIONAL</t>
  </si>
  <si>
    <t>D02.03.F03</t>
  </si>
  <si>
    <t>EN EJECUCIÓN</t>
  </si>
  <si>
    <t>Identificar a los estudiantes con necesidades educativas especiales que enfrentan barreras para el aprendizaje y la participación.</t>
  </si>
  <si>
    <t>Al finalizar cada periodo del año lectivo 2024, se habrá realizado la identificación del 100 % de los estudiantes con necesidades educativas especiales de la institución y de todas sus sedes.</t>
  </si>
  <si>
    <t xml:space="preserve">Porcentaje de Cobertura de estrategias inclusivas </t>
  </si>
  <si>
    <t>Porcentaje de estudiantes con necesidades educativas especiales identificados</t>
  </si>
  <si>
    <t>Identificar a los estudiantes pertenecientes a grupos étnicos en la institución.</t>
  </si>
  <si>
    <t>Al finalizar el primer periodo académico del año lectivo 2024, se habrá identificado al 100 % de los estudiantes pertenecientes a grupos étnicos.</t>
  </si>
  <si>
    <t>En cada periodo académico, el 90 % de los grupos implementarán estrategias de atención educativa inclusiva que favorezcan la participación y el desarrollo integral de todos los estudiantes.</t>
  </si>
  <si>
    <t>En cada periodo académico, fomentar la participación activa de al menos el 90 % de los estudiantes de grupos étnicos en las actividades escolares, promoviendo su liderazgo y desarrollo integral.</t>
  </si>
  <si>
    <t>Porcentaje de estudiantes de grupos étnicos identificados</t>
  </si>
  <si>
    <t>Porcentaje de participación de estudiantes de grupos étnicos</t>
  </si>
  <si>
    <t>Observar y registrar dificultades de aprendizaje o participación.</t>
  </si>
  <si>
    <t>Remitir a la psicoorientadora los casos de estudiantes que muestren posibles necesidades educativas especiales.</t>
  </si>
  <si>
    <t>Diseñar actividades inclusivas en el aula</t>
  </si>
  <si>
    <t>Fomentar la colaboración y el trabajo en grupo</t>
  </si>
  <si>
    <t>Adaptar recursos y materiales didácticos</t>
  </si>
  <si>
    <t>Registrar la pertenencia étnica de cada estudiante</t>
  </si>
  <si>
    <t>Remitir la información recopilada a la psicoorientadora o coordinación escolar</t>
  </si>
  <si>
    <t>Incorporar a los estudiantes de grupos étnicos en roles de liderazgo y responsabilidad</t>
  </si>
  <si>
    <t>Diseñar actividades inclusivas en el aula y en la escuela</t>
  </si>
  <si>
    <t>Registrar la participación de los estudiantes en cada actividad</t>
  </si>
  <si>
    <t>Al finalizar el año 2026, lograr que al menos el 70 % de los miembros de la Asociación y el Consejo de Padres participen activamente en los encuentros programados.</t>
  </si>
  <si>
    <t>Convocatoria a asamblea general.</t>
  </si>
  <si>
    <t xml:space="preserve"> 
Elección de los miembros de la Asociación de Padres de Familia y Consejo de Padres.</t>
  </si>
  <si>
    <t xml:space="preserve"> 
Conformación de la Asociación y del Consejo.
</t>
  </si>
  <si>
    <t>Distribución de cargos directivos.</t>
  </si>
  <si>
    <t>Al finalizar el año 2026, implementar al menos el 50 % de las estrategias pedagógicas de gestión de riesgos y emergencias en la sede principal y de primaria.</t>
  </si>
  <si>
    <t>Porcentaje de estrategias pedagógicas de gestión de riesgos y emergencias implementadas</t>
  </si>
  <si>
    <t xml:space="preserve">Incentivar a los padres de familia en el proceso de formaciòn de sus hijos, haciendo parte de su educaciòn y crecimiento personal.. </t>
  </si>
  <si>
    <t>Al finalizar el año lectivo 2026, lograr que al menos el 70 % de los padres de familia de toda la institución participen activamente en las actividades de la Escuela de Padres.</t>
  </si>
  <si>
    <t>Porcentaje de participación activa de padres en la Escuela de Padres.</t>
  </si>
  <si>
    <t>Talleres formativos sobre temas educativos y familiares</t>
  </si>
  <si>
    <t>Diseñar y aplicar una encuesta para identificar las necesidades e intereses de los padres de familia en la Escuela de Padres.</t>
  </si>
  <si>
    <t>Talleres presenciales de capacitación en gestión de riesgos y emergencias</t>
  </si>
  <si>
    <t>Diseñar e integrar actividades pedagógicas de prevención de riesgos en las clases</t>
  </si>
  <si>
    <t>Realizar simulacros educativos con participación activa de los estudiantes</t>
  </si>
  <si>
    <t>Elaborar y difundir materiales educativos adaptados a los estudiantes</t>
  </si>
  <si>
    <t>Comunicar con las familias para recopilar información sobre necesidades educativas que los estudiante.</t>
  </si>
  <si>
    <t>SEGUIMIENTO Y EVALUACIÓN AL PLAN DE MEJORAMIENTO INSTITUCIONAL ESTABLECIMIENTOS EDUCATIVOS OFICIALES Y NO OFICIALES</t>
  </si>
  <si>
    <t>IE COLEGIO GUILLERMO QUINTERO CALDERÓN</t>
  </si>
  <si>
    <t>Regimen</t>
  </si>
  <si>
    <t>BARRIO LA FORTUNA</t>
  </si>
  <si>
    <t>CONVENCION</t>
  </si>
  <si>
    <t xml:space="preserve">iegqc2019@hotmail.com </t>
  </si>
  <si>
    <t>Telefono</t>
  </si>
  <si>
    <t>GILBERY CABANILLA ALARCÓN</t>
  </si>
  <si>
    <t xml:space="preserve">GILBERY CABANILLA ALARCON </t>
  </si>
  <si>
    <t xml:space="preserve">RECTOR </t>
  </si>
  <si>
    <t>gilberycabanilla@hotmail.com</t>
  </si>
  <si>
    <t>JOEL DAVID FLOREZ</t>
  </si>
  <si>
    <t xml:space="preserve">COORDINADOR </t>
  </si>
  <si>
    <t>joeyo_12hotmail.com</t>
  </si>
  <si>
    <t>HELENA JARAMILLO AMAYA</t>
  </si>
  <si>
    <t xml:space="preserve">DOCENTE </t>
  </si>
  <si>
    <t>jaramillohelena@hotmail.com</t>
  </si>
  <si>
    <t>MARIA CAMILA MONTEJO REYES</t>
  </si>
  <si>
    <t>maria.montejoreyes@gmail.com</t>
  </si>
  <si>
    <t>Fortalecer la participación y liderazgo de los estudiantes mediante el Consejo Estudiantil, promoviendo la toma de decisiones democrática e inclusiva.</t>
  </si>
  <si>
    <t>Que el Consejo Estudiantil participe activamente en un 80% de las decisiones institucionales</t>
  </si>
  <si>
    <t>Nivel de participación del Consejo Estudiantil en la formulación de propuestas y proyectos que fortalecen la convivencia y la vida escolar.</t>
  </si>
  <si>
    <t>1. Capacitar a los integrantes del Consejo Estudiantil en liderazgo y participación democrática.</t>
  </si>
  <si>
    <t>2. Garantizar la representación de los diferentes grados en el Consejo Estudiantil.</t>
  </si>
  <si>
    <t>3. Elaborar y ejecutar el plan de trabajo del Consejo Estudiantil.</t>
  </si>
  <si>
    <t>4. Socializar las propuestas del Consejo ante los órganos de gobierno escolar.</t>
  </si>
  <si>
    <t>5. Registrar en actas las decisiones,  propuestas y evaluacion de las actividades del Consejo Estudiantil.</t>
  </si>
  <si>
    <t>Incrementar la participación activa de los padres de familia en decisiones y actividades de la institución, garantizando su compromiso y colaboración en la educación de sus hijos.</t>
  </si>
  <si>
    <t>Lograr que el 90% de los padres participen en reuniones y actividades del Consejo de Padres</t>
  </si>
  <si>
    <t>Grado de participación activa de los padres de familia en reuniones y actividades institucionales orientadas al acompañamiento educativo.</t>
  </si>
  <si>
    <t>1. Convocar oportunamente a los padres de familia a reuniones y actividades institucionales.</t>
  </si>
  <si>
    <t>2. Socializar el rol del Consejo de Padres en el acompañamiento académico y formativo.</t>
  </si>
  <si>
    <t>3. Implementar estrategias de comunicación colegio–familia para fortalecer la participación.</t>
  </si>
  <si>
    <t>4. Registrar la asistencia y aportes de los padres en actas y listados de participación.</t>
  </si>
  <si>
    <t>30//11/2026</t>
  </si>
  <si>
    <t>5. Evaluar al finalizar el año el nivel de participación de los padres en los espacios institucionales.</t>
  </si>
  <si>
    <t>Fomentar una cultura institucional de reconocimiento a logros académicos y personales, motivando el compromiso y sentido de pertenencia de estudiantes, docentes y administrativos.</t>
  </si>
  <si>
    <t>Incrementar en un 75% el reconocimiento formal a estudiantes, docentes y administrativos</t>
  </si>
  <si>
    <t>Número de reconocimientos otorgados</t>
  </si>
  <si>
    <t>30/02/2026</t>
  </si>
  <si>
    <t>1. Diseñar un plan institucional de reconocimientos</t>
  </si>
  <si>
    <t>2. Conformar un comité institucional de reconocimientos, encargado de identificar, validar y registrar de manera sistemática los logros académicos y personales de la comunidad educativa.</t>
  </si>
  <si>
    <t>3. Publicar logros en medios institucionales.</t>
  </si>
  <si>
    <t>4. Organizar ceremonias de reconocimiento.</t>
  </si>
  <si>
    <t>5. Capacitar al personal en estrategias de reconocimiento.</t>
  </si>
  <si>
    <t>Identificar, documentar y divulgar buenas prácticas pedagógicas y administrativas para fortalecer la calidad educativa y la colaboración entre docentes y directivos.</t>
  </si>
  <si>
    <t>Documentar y difundir al menos 7 buenas prácticas durante el año escolar</t>
  </si>
  <si>
    <t>Número de buenas prácticas identificadas y divulgadas</t>
  </si>
  <si>
    <t xml:space="preserve">1. Crear el comité de buenas prácticas.
</t>
  </si>
  <si>
    <t>2. Estandarizar el formato de documentación de buenas prácticas.</t>
  </si>
  <si>
    <t>3. Organizar talleres de intercambio de experiencias.</t>
  </si>
  <si>
    <t>4. Publicar buenas prácticas en medios institucionales.</t>
  </si>
  <si>
    <t>5. Hacer seguimiento a cada práctica para evaluar impacto.</t>
  </si>
  <si>
    <t>Optimizar el uso del ambiente físico en todas las sedes, garantizando espacios adecuados para el aprendizaje, la recreación y el desarrollo de actividades institucionales.</t>
  </si>
  <si>
    <t>Que el 70% de las sedes utilicen de manera adecuada sus espacios durante el año</t>
  </si>
  <si>
    <t>% de sedes con uso adecuado del ambiente físico</t>
  </si>
  <si>
    <t>1. Realizar inventario de espacios disponibles.</t>
  </si>
  <si>
    <t>2. Identificar necesidades de equipamiento.</t>
  </si>
  <si>
    <t>3. Diseñar plan de redistribución de espacios.</t>
  </si>
  <si>
    <t>4. Establecer cronograma de implementación.</t>
  </si>
  <si>
    <t>5. Realizar seguimiento y ajustes periódicos.</t>
  </si>
  <si>
    <t>Gestionar de manera eficiente los recursos educativos y tecnológicos, asegurando su adquisición, mantenimiento y uso para mejorar la calidad de la educación.</t>
  </si>
  <si>
    <t>Que el 100% de líderes de sede gestionen recursos y mantengan equipos</t>
  </si>
  <si>
    <t>Cantidad de acciones de gestión y mantenimiento orientadas al fortalecimiento de los recursos educativos y tecnológicos.</t>
  </si>
  <si>
    <t>1. Elaborar listado de necesidades por sede.</t>
  </si>
  <si>
    <t>2. Gestionar recursos ante instancias pertinentes.</t>
  </si>
  <si>
    <t>3. Implementar programa de mantenimiento preventivo y correctivo.</t>
  </si>
  <si>
    <t>4. Hacer seguimiento al uso y conservación de los recursos.</t>
  </si>
  <si>
    <t>5. Evaluar el impacto de la gestión sobre la calidad educativa.</t>
  </si>
  <si>
    <t>Establecer convenios con empresas y organizaciones del sector productivo, promoviendo experiencias prácticas y la inserción laboral de los estudiantes.</t>
  </si>
  <si>
    <t>Lograr al menos 2 convenios de colaboración con empresas locales</t>
  </si>
  <si>
    <t>Grado de articulación institucional mediante convenios con el sector productivo para el fortalecimiento de la formación integral de los estudiantes.</t>
  </si>
  <si>
    <t xml:space="preserve">1. Identificar y caracterizar empresas locales afines a las áreas de formación institucional.
</t>
  </si>
  <si>
    <t>2. Planificar espacios de interacción entre estudiantes y el sector productivo.</t>
  </si>
  <si>
    <t>3. Diseñar e implementar un programa de prácticas formativas con apoyo del sector productivo.</t>
  </si>
  <si>
    <t>4. Desarrollar proyectos colaborativos entre la institución y las empresas aliadas.</t>
  </si>
  <si>
    <t>Resignificar los planes de estudios que garanticen la continuidad de los estudiantes en el sistema educativo, a través de la implementación de estrategias pedagògicas planteadas.</t>
  </si>
  <si>
    <t>En el año 2026, los planes de estudios serán ajustados teniendo en cuenta los lineamientos curriculares dados por  la secretaría educación departamental.</t>
  </si>
  <si>
    <t>Porcentaje  de planes de estudios actualizados/año</t>
  </si>
  <si>
    <t>04 al 16 de Enero</t>
  </si>
  <si>
    <t>30 de marzo al al 01 de abril</t>
  </si>
  <si>
    <t>05 al 09 de Octubre</t>
  </si>
  <si>
    <t>Ajustes y actualización de los planes de áreas y asignaturas.</t>
  </si>
  <si>
    <t>Reunión del consejo académico para plantear y aprobar ajustes a los planes de áreas y asignaturas.</t>
  </si>
  <si>
    <t>Diseño y aplicación de los planes de áreas y asignaturas.</t>
  </si>
  <si>
    <t>Resignificación transitorias 
al SIEE.</t>
  </si>
  <si>
    <t>Durante el año 2026 se continuarán aplicando  las estrategias pedagógicas inmersas en los planes de estudio articulados con el PEI.</t>
  </si>
  <si>
    <t>Porcentaje desarrollo de toda la temática/Periodo</t>
  </si>
  <si>
    <t>23 de Noviembre al 27 de Noviembre</t>
  </si>
  <si>
    <t>Definir criterios que garanticen los aprendizajes de los estudiantes en el sistema educativo.</t>
  </si>
  <si>
    <t>Implementación de estrategias pedagógicas, a los estudiantes que presentan NEE y/o situaciones que impidan la presencialidad, mediante actividades de apoyo y seguimiento.</t>
  </si>
  <si>
    <t xml:space="preserve">Control y seguimiento a todos los estudiantes de la Institución para que asistan durante el año lectivo.  </t>
  </si>
  <si>
    <t>Seguimiento y evaluación a los planes y estrategias propuestas para realizar ajustes pertinentes.</t>
  </si>
  <si>
    <t>Orientar el desarrollo de habilidades y competencias estudiantiles, con un único temario articulado con los planes de área y asignatura.</t>
  </si>
  <si>
    <t>Los Docentes ajustarán criterios para el 100% de los planes de áreas y asignaturas.</t>
  </si>
  <si>
    <t>Porcentaje planes de áreas y asignaturas actualizados/periodo</t>
  </si>
  <si>
    <t>Propuestas para la unificación de criterios de los planes de áreas y asignaturas.</t>
  </si>
  <si>
    <t>Análisis de los planes de áreas y asignaturas existentes.</t>
  </si>
  <si>
    <t>Aprobación por parte de consejo académico y directivo.</t>
  </si>
  <si>
    <t>Ejecución y evaluación de actividades.</t>
  </si>
  <si>
    <t>A noviembre del 2026 los docentes habrán implementado el 100% de la temàtica y estrategias planeadas.</t>
  </si>
  <si>
    <t>Revisión a los  planes de áreas y asignaturas.</t>
  </si>
  <si>
    <t>EJECUTADO</t>
  </si>
  <si>
    <t>Ajustes a la temática programada, de los 
planes áreas y asignaturas.</t>
  </si>
  <si>
    <t>Desarrollo a la programación acordada.</t>
  </si>
  <si>
    <t>Seguimiento a los contenidos desarrollados durante el año lectivo.</t>
  </si>
  <si>
    <t>Hacer partícipe  a los egresados  en el desarrollo de las actividades que programe la Instituciòn Educativa y conformación del consejo directivo.</t>
  </si>
  <si>
    <t>A noviembre del 2026 se habrà recopilado la información del  40% de los egresados.</t>
  </si>
  <si>
    <t>Porcentaje información recopilado de los egresados/año</t>
  </si>
  <si>
    <t>Comité debe solicitar los listados de egresados a la secretaria de la Institución.</t>
  </si>
  <si>
    <t>Organización de la información.</t>
  </si>
  <si>
    <t>Contactar a la mayor cantidad de egresados a través de diferentes medios de comunicación (llamadas, redes sociales de la IE, etc.)</t>
  </si>
  <si>
    <t>Informar a través de las redes sociales a la comunidad educativas sobre las actividades a realizar.</t>
  </si>
  <si>
    <t>Al finalizar el año lectivo los egresados habrán participado en un 30% de las diferentes actividades programadas.</t>
  </si>
  <si>
    <t>Porcentaje de actividades desarrolladas que tuvieron participación de  egresados/año</t>
  </si>
  <si>
    <t>Seguimiento  a los egresados contactados.</t>
  </si>
  <si>
    <t>Programación de actividades para el año lectivo.</t>
  </si>
  <si>
    <t>Conformación de un comité de exalumnos.</t>
  </si>
  <si>
    <t>Motivar a los estudiantes a fortalecer su rendimiento académico durante el año escolar.</t>
  </si>
  <si>
    <t>Al finalizar el año 2026 se les hará entrega de una mención de honor por excelencia y rendimiento académico a los mejores estudiantes destacados durante el año escolar.</t>
  </si>
  <si>
    <t>Porcentaje de estudiantes
con mejor rendimiento
académico/periodo</t>
  </si>
  <si>
    <t>30 de marzo</t>
  </si>
  <si>
    <t>12 de junio</t>
  </si>
  <si>
    <t>5 de octubre</t>
  </si>
  <si>
    <t>Reconocimiento periódico a los estudiantes con mejor rendimiento académico por salón.</t>
  </si>
  <si>
    <t>Mejorar las condiciones de infraestructura y dotación  de la institución educativa para una adecuada prestación de los servicios.</t>
  </si>
  <si>
    <t>En el año 2026 el 100% de las sedes de la IE identificarán las necesidades de infraestructura y dotación.</t>
  </si>
  <si>
    <t>Porcentaje de sedes con diagnóstico de necesidades de infraestructura y dotación elaborado
(Número de sedes con diagnóstico elaborado / Total de sedes de la institución) × 100</t>
  </si>
  <si>
    <t xml:space="preserve">Diagnóstico de las necesidades de cada una de las sedes educativas. </t>
  </si>
  <si>
    <t>Gestionar  ante las entidades pertinentes los recursos para  la cubierta deportiva de la sede principal</t>
  </si>
  <si>
    <t xml:space="preserve">Realizar solicitud al consejo directivo frente a las necesidades </t>
  </si>
  <si>
    <t>Actualización del plan de mantenimiento  de la institución educativa.</t>
  </si>
  <si>
    <t>Al finalizar el año escolar 2026,  el 50% de la planta física de todas las sedes se le habrá realizado el mantenimiento correctivo básico, las adecuaciones y embellecimiento respectivo.</t>
  </si>
  <si>
    <t>Porcentaje de planta física intervenida año 2026
(Número de espacios físicos intervenidos / Total de espacios físicos con necesidad de la institución) × 100</t>
  </si>
  <si>
    <t xml:space="preserve">Establecer y orientar por parte del consejo directivo los recursos asignados para la adecuación y mantenimiento de los espacios físicos. </t>
  </si>
  <si>
    <t xml:space="preserve">Proyectar un plan de acción para el desarrollo de las respectivas adecuaciones. </t>
  </si>
  <si>
    <t>Realizar la adecuación y mejoramiento de la sede Stevez Cotez, de acuerdo con el diagnóstico de necesidades de infraestructura.</t>
  </si>
  <si>
    <t>Seguimiento a la adecuación y mantenimiento de los espacios físicos.</t>
  </si>
  <si>
    <t>Evaluación de los espacios físicos para la prestación del servicio educativo.</t>
  </si>
  <si>
    <t>Gestionar recursos para el aprendizaje y su mantenimiento  para la prestación del servicio educativo.</t>
  </si>
  <si>
    <t>En el año 2026 se realizarán 2 acciones de gestión para la consecución de recursos que permitan la adecuada prestación del servicio educativo en cada sede.</t>
  </si>
  <si>
    <t>Porcentaje de cumplimiento de acciones de gestión para la consecución de recursos por sede
(Número de acciones de gestión realizadas por sede / Número de acciones programadas por sede) × 100</t>
  </si>
  <si>
    <t>Elaboración de un listado de las necesidades a priorizar de cada una de las sedes de la institución.</t>
  </si>
  <si>
    <t xml:space="preserve">Gestionar los recursos  pertinentes para  las necesidades de cada una de las sedes. (sistema eléctrico, baterías sanitarias, dotación implementos deportivos, dispositivos TIC y material didáctico) </t>
  </si>
  <si>
    <t>Finalizado el año 2026 la Institución Educativa habrá realizado un 50% del mantenimiento preventivo y correctivo de los equipos y recursos para el aprendizaje.</t>
  </si>
  <si>
    <t>Porcentaje de equipos con manteamiento preventivo y correctivo.</t>
  </si>
  <si>
    <t>Actualización de inventario  de equipos y recursos para el aprendizaje.</t>
  </si>
  <si>
    <t>Poner en funcionamiento el nuevo mobiliario escolar, garantizando su adecuada distribución y uso en las sedes beneficiadas.</t>
  </si>
  <si>
    <t>Actualización y seguimiento del programa de mantenimiento preventivo y correctivo de los equipos y recursos para el aprendizaje.</t>
  </si>
  <si>
    <t>Garantizar la adecuada planeación, ejecución y seguimiento de los servicios complementarios que contribuyen al bienestar, permanencia y formación integral de los estudiantes</t>
  </si>
  <si>
    <t>Garantizar la prestación continua y oportuna de los servicios complementarios  (Biblioteca, restaurante escolar, ruta escolar) durante el 80% del año lectivo</t>
  </si>
  <si>
    <t>Nivel de continuidad de los servicios complementarios durante el año lectivo
(Número de días con prestación efectiva del servicio / Total de días del calendario escolar) × 100</t>
  </si>
  <si>
    <t xml:space="preserve">Acompañamiento a la prestación de los servicios complementarios </t>
  </si>
  <si>
    <t>Conformación de comités de apoyo a los servicios complementarios de bienestar escolar</t>
  </si>
  <si>
    <t>Realizar seguimiento periódico a su ejecución y atender de manera oportuna las novedades</t>
  </si>
  <si>
    <t>Diseñar una estrategia para el reconocimiento a todo el personal vinculado a la Institución.</t>
  </si>
  <si>
    <t>En el año 2026 se diseñará una estrategia para el reconocimiento a la comunidad educativa.</t>
  </si>
  <si>
    <t>Existencia de la estrategia institucional de reconocimiento a la comunidad educativa
(Número de estrategias formuladas/1)​×100</t>
  </si>
  <si>
    <t>Actualizar lineamientos para la estrategia de reconocimiento.</t>
  </si>
  <si>
    <t xml:space="preserve">Presentación de la estrategia de estímulos ante el consejo directivo.  </t>
  </si>
  <si>
    <t>Aprobación por parte del consejo directivo.</t>
  </si>
  <si>
    <t>Establecer los lineamientos institucionales para la política de apoyo a la investigación</t>
  </si>
  <si>
    <t>Formular y socializar los lineamientos institucionales de apoyo a la investigación durante la vigencia 2026.</t>
  </si>
  <si>
    <t>Existencia y socialización de los lineamientos institucionales de apoyo a la investigación 
Lineamientos formulados y socializados=Sí (1) / No (0)</t>
  </si>
  <si>
    <t>Revisión de referentes normativos y pedagógicos sobre investigación escolar</t>
  </si>
  <si>
    <t>Elaboración del documento de lineamientos para la política de apoyo a la investigación y producción de materiales</t>
  </si>
  <si>
    <t>Aprobación y socialización de los lineamientos con la comunidad educativa</t>
  </si>
  <si>
    <t>Resignificar los planes de estudios que garanticen la continuidad de los estudiantes en el sistema educativo, a través de la implementación de estrategias pedagógicas planteadas.</t>
  </si>
  <si>
    <t>En el año 2026, los planes de estudios serán ajustados teniendo en cuenta los lineamientos curriculares dados por  la secretaria educación departamental.</t>
  </si>
  <si>
    <t>Durante el año 2026 se continuarán aplicando  las estrategias pedagógicas inmersas en los planes de estudio.</t>
  </si>
  <si>
    <t>Definir criterios que garanticen  los aprendizajes de los estudiantes  en el sistema educativo.</t>
  </si>
  <si>
    <t>Implementación de estrategias pedagógicas, a los estudiantes que presentan dificultades de aprendizaje, mediante actividades de apoyo y seguimiento.</t>
  </si>
  <si>
    <t>Orientar el desarrollo de habilidades y competencias en los estudiantes a través de la unificación de temas en relación con los  planes de áreas y asignaturas que articule el quehacer educativo en los grados de las diferentes sedes.</t>
  </si>
  <si>
    <t>Durante el año 2026, periódicamente, los planes de estudios serán ajustados teniendo en cuenta los lineamientos curriculares dados por  la secretaria educación departamental.</t>
  </si>
  <si>
    <t>Ejecución de los planes de áreas y asignaturas.</t>
  </si>
  <si>
    <t>A noviembre del 2026 los docentes habrán implementado el 100% de la temática y estrategias planeadas.</t>
  </si>
  <si>
    <t>Ajustes a la temática programada, de los planes áreas y asignaturas.</t>
  </si>
  <si>
    <t>Integrar a los exalumnos  en el desarrollo de las actividades que programe la Institución Educativa y conformación del consejo directivo.</t>
  </si>
  <si>
    <t>A noviembre del 2026 se habrá recopilado la información del  40% de los exalumnos.</t>
  </si>
  <si>
    <t>Porcentaje información recopilado de los exalumnos/año</t>
  </si>
  <si>
    <t>Comité debe solicitar los listados de los egresados a la secretaria de la Institución</t>
  </si>
  <si>
    <t>Crear una cuenta en redes sociales que informe a la comunidad de las actividades institucionales a desarrollar.</t>
  </si>
  <si>
    <t>Reunión virtual con los exalumnos contactados</t>
  </si>
  <si>
    <t>Incentivar a los estudiantes
 a mejorar su rendimiento 
académico</t>
  </si>
  <si>
    <t>Al finalizar el año 2026 se les hará entrega de una mención de honor por excelencia y rendimiento académico a los tres mejores estudiantes destacados durante el año escolar.</t>
  </si>
  <si>
    <t>Publicación del cuadro de honor a los tres mejores estudiantes de cada grupo periódicamente</t>
  </si>
  <si>
    <t xml:space="preserve">Primera Fecha Seguimiento </t>
  </si>
  <si>
    <t xml:space="preserve">Segunda Fecha Seguimiento </t>
  </si>
  <si>
    <t xml:space="preserve">Tercera Fecha Seguimiento </t>
  </si>
  <si>
    <t>Primera Fecha Seguimiento</t>
  </si>
  <si>
    <t xml:space="preserve">Difundir oportunamente circulares y convocatorias haciendo uso de las TIC.                                           </t>
  </si>
  <si>
    <t xml:space="preserve"> Establecer el indice de padres de familia que participan de las actvidades institucioneles. </t>
  </si>
  <si>
    <t>Fomentar el conocimiento de estrategias pedagógicas relacionadas con la gestión de riesgos y emergencias en la sede principal y de primaria.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</si>
</sst>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45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Arial"/>
      <family val="2"/>
    </font>
    <font>
      <b/>
      <sz val="26"/>
      <color indexed="8"/>
      <name val="Arial"/>
      <family val="2"/>
    </font>
    <font>
      <sz val="20"/>
      <color indexed="8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2"/>
      <name val="Arial "/>
    </font>
    <font>
      <sz val="12"/>
      <color indexed="8"/>
      <name val="Arial "/>
    </font>
    <font>
      <sz val="12"/>
      <color theme="1"/>
      <name val="Arial 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2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</font>
    <font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CC99"/>
        <b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333333"/>
      </bottom>
      <diagonal/>
    </border>
  </borders>
  <cellStyleXfs count="5">
    <xf numFmtId="0" fontId="0" fillId="0" borderId="0"/>
    <xf numFmtId="0" fontId="2" fillId="2" borderId="1">
      <alignment horizontal="center" vertical="center"/>
    </xf>
    <xf numFmtId="164" fontId="3" fillId="0" borderId="0"/>
    <xf numFmtId="0" fontId="6" fillId="0" borderId="0"/>
    <xf numFmtId="0" fontId="6" fillId="0" borderId="0"/>
  </cellStyleXfs>
  <cellXfs count="188">
    <xf numFmtId="0" fontId="0" fillId="0" borderId="0" xfId="0"/>
    <xf numFmtId="164" fontId="3" fillId="0" borderId="2" xfId="2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64" fontId="3" fillId="0" borderId="4" xfId="2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0" xfId="0" applyFont="1"/>
    <xf numFmtId="14" fontId="24" fillId="0" borderId="0" xfId="0" applyNumberFormat="1" applyFont="1" applyAlignment="1">
      <alignment horizontal="center" vertical="center"/>
    </xf>
    <xf numFmtId="164" fontId="25" fillId="0" borderId="24" xfId="0" applyNumberFormat="1" applyFont="1" applyBorder="1" applyAlignment="1">
      <alignment horizontal="center" vertical="center"/>
    </xf>
    <xf numFmtId="0" fontId="30" fillId="0" borderId="0" xfId="0" applyFont="1"/>
    <xf numFmtId="0" fontId="13" fillId="3" borderId="2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3" fillId="0" borderId="24" xfId="0" applyFont="1" applyBorder="1" applyAlignment="1">
      <alignment vertical="center" wrapText="1"/>
    </xf>
    <xf numFmtId="0" fontId="33" fillId="8" borderId="29" xfId="0" applyFont="1" applyFill="1" applyBorder="1" applyAlignment="1">
      <alignment vertical="center" wrapText="1"/>
    </xf>
    <xf numFmtId="165" fontId="33" fillId="8" borderId="29" xfId="0" applyNumberFormat="1" applyFont="1" applyFill="1" applyBorder="1" applyAlignment="1">
      <alignment horizontal="right" vertical="center"/>
    </xf>
    <xf numFmtId="0" fontId="33" fillId="0" borderId="19" xfId="0" applyFont="1" applyBorder="1" applyAlignment="1">
      <alignment vertical="center" wrapText="1"/>
    </xf>
    <xf numFmtId="0" fontId="33" fillId="8" borderId="24" xfId="0" applyFont="1" applyFill="1" applyBorder="1" applyAlignment="1">
      <alignment vertical="center" wrapText="1"/>
    </xf>
    <xf numFmtId="0" fontId="24" fillId="9" borderId="0" xfId="0" applyFont="1" applyFill="1"/>
    <xf numFmtId="0" fontId="33" fillId="8" borderId="30" xfId="0" applyFont="1" applyFill="1" applyBorder="1" applyAlignment="1">
      <alignment vertical="center" wrapText="1"/>
    </xf>
    <xf numFmtId="165" fontId="28" fillId="0" borderId="24" xfId="0" applyNumberFormat="1" applyFont="1" applyBorder="1" applyAlignment="1">
      <alignment horizontal="right" vertical="center" wrapText="1"/>
    </xf>
    <xf numFmtId="0" fontId="35" fillId="0" borderId="0" xfId="0" applyFont="1"/>
    <xf numFmtId="0" fontId="33" fillId="8" borderId="24" xfId="0" applyFont="1" applyFill="1" applyBorder="1"/>
    <xf numFmtId="0" fontId="33" fillId="8" borderId="29" xfId="0" applyFont="1" applyFill="1" applyBorder="1"/>
    <xf numFmtId="165" fontId="36" fillId="0" borderId="24" xfId="0" applyNumberFormat="1" applyFont="1" applyBorder="1" applyAlignment="1">
      <alignment horizontal="right" vertical="center" wrapText="1"/>
    </xf>
    <xf numFmtId="0" fontId="25" fillId="9" borderId="0" xfId="0" applyFont="1" applyFill="1"/>
    <xf numFmtId="165" fontId="33" fillId="0" borderId="19" xfId="0" applyNumberFormat="1" applyFont="1" applyBorder="1" applyAlignment="1">
      <alignment horizontal="right" vertical="center" wrapText="1"/>
    </xf>
    <xf numFmtId="0" fontId="33" fillId="8" borderId="32" xfId="0" applyFont="1" applyFill="1" applyBorder="1"/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34" fillId="0" borderId="24" xfId="0" applyNumberFormat="1" applyFont="1" applyBorder="1" applyAlignment="1">
      <alignment horizontal="right" vertical="center" wrapText="1"/>
    </xf>
    <xf numFmtId="0" fontId="38" fillId="1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3" borderId="2" xfId="0" applyFont="1" applyFill="1" applyBorder="1" applyAlignment="1">
      <alignment wrapText="1"/>
    </xf>
    <xf numFmtId="0" fontId="38" fillId="3" borderId="2" xfId="0" applyFont="1" applyFill="1" applyBorder="1"/>
    <xf numFmtId="14" fontId="33" fillId="0" borderId="19" xfId="0" applyNumberFormat="1" applyFont="1" applyBorder="1" applyAlignment="1">
      <alignment vertical="center" wrapText="1"/>
    </xf>
    <xf numFmtId="14" fontId="33" fillId="13" borderId="29" xfId="0" applyNumberFormat="1" applyFont="1" applyFill="1" applyBorder="1"/>
    <xf numFmtId="0" fontId="41" fillId="0" borderId="24" xfId="0" applyFont="1" applyBorder="1" applyAlignment="1">
      <alignment vertical="center" wrapText="1"/>
    </xf>
    <xf numFmtId="0" fontId="41" fillId="15" borderId="24" xfId="0" applyFont="1" applyFill="1" applyBorder="1" applyAlignment="1">
      <alignment wrapText="1"/>
    </xf>
    <xf numFmtId="0" fontId="41" fillId="0" borderId="24" xfId="0" applyFont="1" applyBorder="1" applyAlignment="1">
      <alignment wrapText="1"/>
    </xf>
    <xf numFmtId="0" fontId="41" fillId="0" borderId="28" xfId="0" applyFont="1" applyBorder="1" applyAlignment="1">
      <alignment wrapText="1"/>
    </xf>
    <xf numFmtId="0" fontId="33" fillId="8" borderId="24" xfId="0" applyFont="1" applyFill="1" applyBorder="1" applyAlignment="1">
      <alignment wrapText="1"/>
    </xf>
    <xf numFmtId="0" fontId="42" fillId="9" borderId="0" xfId="0" applyFont="1" applyFill="1"/>
    <xf numFmtId="0" fontId="33" fillId="0" borderId="24" xfId="0" applyFont="1" applyBorder="1" applyAlignment="1">
      <alignment wrapText="1"/>
    </xf>
    <xf numFmtId="0" fontId="33" fillId="0" borderId="28" xfId="0" applyFont="1" applyBorder="1" applyAlignment="1">
      <alignment wrapText="1"/>
    </xf>
    <xf numFmtId="0" fontId="42" fillId="0" borderId="0" xfId="0" applyFont="1"/>
    <xf numFmtId="0" fontId="33" fillId="0" borderId="0" xfId="0" applyFont="1"/>
    <xf numFmtId="0" fontId="33" fillId="0" borderId="0" xfId="0" applyFont="1" applyAlignment="1">
      <alignment wrapText="1"/>
    </xf>
    <xf numFmtId="0" fontId="33" fillId="8" borderId="28" xfId="0" applyFont="1" applyFill="1" applyBorder="1" applyAlignment="1">
      <alignment wrapText="1"/>
    </xf>
    <xf numFmtId="0" fontId="43" fillId="7" borderId="3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wrapText="1"/>
    </xf>
    <xf numFmtId="9" fontId="44" fillId="0" borderId="31" xfId="0" applyNumberFormat="1" applyFont="1" applyBorder="1" applyAlignment="1">
      <alignment horizontal="center" wrapText="1"/>
    </xf>
    <xf numFmtId="14" fontId="44" fillId="0" borderId="31" xfId="0" applyNumberFormat="1" applyFont="1" applyBorder="1" applyAlignment="1">
      <alignment horizontal="center" wrapText="1"/>
    </xf>
    <xf numFmtId="14" fontId="33" fillId="8" borderId="29" xfId="0" applyNumberFormat="1" applyFont="1" applyFill="1" applyBorder="1" applyAlignment="1">
      <alignment horizontal="left"/>
    </xf>
    <xf numFmtId="0" fontId="42" fillId="8" borderId="31" xfId="0" applyFont="1" applyFill="1" applyBorder="1" applyAlignment="1">
      <alignment horizontal="center" wrapText="1"/>
    </xf>
    <xf numFmtId="165" fontId="28" fillId="0" borderId="21" xfId="0" applyNumberFormat="1" applyFont="1" applyBorder="1" applyAlignment="1">
      <alignment horizontal="right" vertical="center" wrapText="1"/>
    </xf>
    <xf numFmtId="165" fontId="33" fillId="0" borderId="20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1" fillId="0" borderId="0" xfId="0" applyFont="1" applyAlignment="1">
      <alignment horizontal="left" vertical="top"/>
    </xf>
    <xf numFmtId="0" fontId="38" fillId="3" borderId="2" xfId="0" applyFont="1" applyFill="1" applyBorder="1" applyAlignment="1">
      <alignment horizontal="left" vertical="top" wrapText="1"/>
    </xf>
    <xf numFmtId="0" fontId="39" fillId="3" borderId="13" xfId="0" applyFont="1" applyFill="1" applyBorder="1" applyAlignment="1">
      <alignment horizontal="left" vertical="top" wrapText="1"/>
    </xf>
    <xf numFmtId="0" fontId="39" fillId="3" borderId="24" xfId="0" applyFont="1" applyFill="1" applyBorder="1" applyAlignment="1">
      <alignment horizontal="left" vertical="top" wrapText="1"/>
    </xf>
    <xf numFmtId="0" fontId="39" fillId="3" borderId="0" xfId="0" applyFont="1" applyFill="1" applyAlignment="1">
      <alignment horizontal="left" vertical="top" wrapText="1"/>
    </xf>
    <xf numFmtId="0" fontId="18" fillId="3" borderId="2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20" fillId="3" borderId="2" xfId="0" applyFont="1" applyFill="1" applyBorder="1" applyAlignment="1">
      <alignment vertical="top" wrapText="1"/>
    </xf>
    <xf numFmtId="0" fontId="23" fillId="0" borderId="19" xfId="0" applyFont="1" applyBorder="1" applyAlignment="1">
      <alignment horizontal="center" vertical="center"/>
    </xf>
    <xf numFmtId="0" fontId="22" fillId="0" borderId="20" xfId="0" applyFont="1" applyBorder="1"/>
    <xf numFmtId="0" fontId="22" fillId="0" borderId="21" xfId="0" applyFont="1" applyBorder="1"/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1" fontId="23" fillId="0" borderId="20" xfId="0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/>
    </xf>
    <xf numFmtId="0" fontId="22" fillId="0" borderId="18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5" xfId="0" applyFont="1" applyBorder="1"/>
    <xf numFmtId="0" fontId="22" fillId="0" borderId="26" xfId="0" applyFont="1" applyBorder="1"/>
    <xf numFmtId="164" fontId="21" fillId="0" borderId="19" xfId="0" applyNumberFormat="1" applyFont="1" applyBorder="1" applyAlignment="1">
      <alignment horizontal="center" vertical="center" wrapText="1"/>
    </xf>
    <xf numFmtId="164" fontId="21" fillId="0" borderId="19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0" fillId="0" borderId="0" xfId="0"/>
    <xf numFmtId="1" fontId="23" fillId="0" borderId="19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32" fillId="7" borderId="17" xfId="0" applyFont="1" applyFill="1" applyBorder="1" applyAlignment="1">
      <alignment vertical="center" wrapText="1"/>
    </xf>
    <xf numFmtId="0" fontId="32" fillId="7" borderId="2" xfId="0" applyFont="1" applyFill="1" applyBorder="1" applyAlignment="1">
      <alignment vertical="center" wrapText="1"/>
    </xf>
    <xf numFmtId="0" fontId="22" fillId="0" borderId="2" xfId="0" applyFont="1" applyBorder="1"/>
    <xf numFmtId="0" fontId="33" fillId="0" borderId="2" xfId="0" applyFont="1" applyBorder="1" applyAlignment="1">
      <alignment vertical="center" wrapText="1"/>
    </xf>
    <xf numFmtId="0" fontId="32" fillId="7" borderId="28" xfId="0" applyFont="1" applyFill="1" applyBorder="1" applyAlignment="1">
      <alignment vertical="center" wrapText="1"/>
    </xf>
    <xf numFmtId="0" fontId="22" fillId="0" borderId="30" xfId="0" applyFont="1" applyBorder="1"/>
    <xf numFmtId="0" fontId="22" fillId="0" borderId="31" xfId="0" applyFont="1" applyBorder="1"/>
    <xf numFmtId="0" fontId="33" fillId="0" borderId="28" xfId="0" applyFont="1" applyBorder="1" applyAlignment="1">
      <alignment vertical="center" wrapText="1"/>
    </xf>
    <xf numFmtId="0" fontId="32" fillId="10" borderId="2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8" fillId="0" borderId="7" xfId="2" applyFont="1" applyBorder="1" applyAlignment="1">
      <alignment horizontal="center" vertical="center" wrapText="1"/>
    </xf>
    <xf numFmtId="164" fontId="8" fillId="0" borderId="12" xfId="2" applyFont="1" applyBorder="1" applyAlignment="1">
      <alignment horizontal="center" vertical="center" wrapText="1"/>
    </xf>
    <xf numFmtId="164" fontId="8" fillId="0" borderId="8" xfId="2" applyFont="1" applyBorder="1" applyAlignment="1">
      <alignment horizontal="center" vertical="center" wrapText="1"/>
    </xf>
    <xf numFmtId="164" fontId="8" fillId="0" borderId="6" xfId="2" applyFont="1" applyBorder="1" applyAlignment="1">
      <alignment horizontal="center" vertical="center" wrapText="1"/>
    </xf>
    <xf numFmtId="164" fontId="8" fillId="0" borderId="0" xfId="2" applyFont="1" applyAlignment="1">
      <alignment horizontal="center" vertical="center" wrapText="1"/>
    </xf>
    <xf numFmtId="164" fontId="8" fillId="0" borderId="9" xfId="2" applyFont="1" applyBorder="1" applyAlignment="1">
      <alignment horizontal="center" vertical="center" wrapText="1"/>
    </xf>
    <xf numFmtId="164" fontId="8" fillId="0" borderId="10" xfId="2" applyFont="1" applyBorder="1" applyAlignment="1">
      <alignment horizontal="center" vertical="center" wrapText="1"/>
    </xf>
    <xf numFmtId="164" fontId="8" fillId="0" borderId="15" xfId="2" applyFont="1" applyBorder="1" applyAlignment="1">
      <alignment horizontal="center" vertical="center" wrapText="1"/>
    </xf>
    <xf numFmtId="164" fontId="8" fillId="0" borderId="11" xfId="2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37" fillId="3" borderId="13" xfId="0" applyFont="1" applyFill="1" applyBorder="1" applyAlignment="1">
      <alignment horizontal="left" vertical="top" wrapText="1"/>
    </xf>
    <xf numFmtId="0" fontId="37" fillId="3" borderId="16" xfId="0" applyFont="1" applyFill="1" applyBorder="1" applyAlignment="1">
      <alignment horizontal="left" vertical="top" wrapText="1"/>
    </xf>
    <xf numFmtId="0" fontId="37" fillId="3" borderId="5" xfId="0" applyFont="1" applyFill="1" applyBorder="1" applyAlignment="1">
      <alignment horizontal="left" vertical="top" wrapText="1"/>
    </xf>
    <xf numFmtId="0" fontId="38" fillId="3" borderId="13" xfId="0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wrapText="1"/>
    </xf>
    <xf numFmtId="0" fontId="38" fillId="3" borderId="5" xfId="0" applyFont="1" applyFill="1" applyBorder="1" applyAlignment="1">
      <alignment horizontal="center" wrapText="1"/>
    </xf>
    <xf numFmtId="9" fontId="37" fillId="3" borderId="13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14" fontId="37" fillId="3" borderId="13" xfId="0" applyNumberFormat="1" applyFont="1" applyFill="1" applyBorder="1" applyAlignment="1">
      <alignment horizontal="center" vertical="center" wrapText="1"/>
    </xf>
    <xf numFmtId="14" fontId="37" fillId="3" borderId="16" xfId="0" applyNumberFormat="1" applyFont="1" applyFill="1" applyBorder="1" applyAlignment="1">
      <alignment horizontal="center" vertical="center" wrapText="1"/>
    </xf>
    <xf numFmtId="14" fontId="37" fillId="3" borderId="5" xfId="0" applyNumberFormat="1" applyFont="1" applyFill="1" applyBorder="1" applyAlignment="1">
      <alignment horizontal="center" vertical="center" wrapText="1"/>
    </xf>
    <xf numFmtId="0" fontId="37" fillId="11" borderId="13" xfId="0" applyFont="1" applyFill="1" applyBorder="1" applyAlignment="1">
      <alignment horizontal="center" vertical="center" wrapText="1"/>
    </xf>
    <xf numFmtId="0" fontId="37" fillId="11" borderId="16" xfId="0" applyFont="1" applyFill="1" applyBorder="1" applyAlignment="1">
      <alignment horizontal="center" vertical="center" wrapText="1"/>
    </xf>
    <xf numFmtId="0" fontId="37" fillId="11" borderId="5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9" fontId="37" fillId="3" borderId="16" xfId="0" applyNumberFormat="1" applyFont="1" applyFill="1" applyBorder="1" applyAlignment="1">
      <alignment horizontal="center" vertical="center" wrapText="1"/>
    </xf>
    <xf numFmtId="9" fontId="37" fillId="3" borderId="5" xfId="0" applyNumberFormat="1" applyFont="1" applyFill="1" applyBorder="1" applyAlignment="1">
      <alignment horizontal="center" vertical="center" wrapText="1"/>
    </xf>
    <xf numFmtId="9" fontId="38" fillId="3" borderId="13" xfId="0" applyNumberFormat="1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14" fontId="38" fillId="3" borderId="13" xfId="0" applyNumberFormat="1" applyFont="1" applyFill="1" applyBorder="1" applyAlignment="1">
      <alignment horizontal="center" vertical="center" wrapText="1"/>
    </xf>
    <xf numFmtId="14" fontId="38" fillId="3" borderId="16" xfId="0" applyNumberFormat="1" applyFont="1" applyFill="1" applyBorder="1" applyAlignment="1">
      <alignment horizontal="center" vertical="center" wrapText="1"/>
    </xf>
    <xf numFmtId="0" fontId="40" fillId="11" borderId="28" xfId="0" applyFont="1" applyFill="1" applyBorder="1" applyAlignment="1">
      <alignment horizontal="center" vertical="center" wrapText="1"/>
    </xf>
    <xf numFmtId="0" fontId="37" fillId="11" borderId="30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9" fillId="11" borderId="28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7" fillId="11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/>
    </xf>
    <xf numFmtId="0" fontId="33" fillId="8" borderId="28" xfId="0" applyFont="1" applyFill="1" applyBorder="1" applyAlignment="1">
      <alignment wrapText="1"/>
    </xf>
    <xf numFmtId="14" fontId="33" fillId="8" borderId="33" xfId="0" applyNumberFormat="1" applyFont="1" applyFill="1" applyBorder="1"/>
    <xf numFmtId="9" fontId="33" fillId="0" borderId="28" xfId="0" applyNumberFormat="1" applyFont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7" borderId="28" xfId="0" applyFont="1" applyFill="1" applyBorder="1" applyAlignment="1">
      <alignment vertical="center" wrapText="1"/>
    </xf>
    <xf numFmtId="0" fontId="22" fillId="0" borderId="34" xfId="0" applyFont="1" applyBorder="1"/>
    <xf numFmtId="0" fontId="33" fillId="7" borderId="28" xfId="0" applyFont="1" applyFill="1" applyBorder="1" applyAlignment="1">
      <alignment horizontal="center" vertical="center" wrapText="1"/>
    </xf>
    <xf numFmtId="0" fontId="33" fillId="14" borderId="28" xfId="0" applyFont="1" applyFill="1" applyBorder="1" applyAlignment="1">
      <alignment horizontal="center" vertical="center" wrapText="1"/>
    </xf>
    <xf numFmtId="0" fontId="22" fillId="15" borderId="30" xfId="0" applyFont="1" applyFill="1" applyBorder="1"/>
    <xf numFmtId="0" fontId="22" fillId="15" borderId="31" xfId="0" applyFont="1" applyFill="1" applyBorder="1"/>
    <xf numFmtId="0" fontId="33" fillId="0" borderId="28" xfId="0" applyFont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</cellXfs>
  <cellStyles count="5">
    <cellStyle name="Estilo 1" xfId="1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id="{99077288-BAA6-43C9-A1AF-04B8DFFB00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3335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1</xdr:col>
      <xdr:colOff>0</xdr:colOff>
      <xdr:row>1</xdr:row>
      <xdr:rowOff>208189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EADFF041-9765-4C13-B712-99E87B6D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104900" cy="35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1</xdr:col>
      <xdr:colOff>0</xdr:colOff>
      <xdr:row>1</xdr:row>
      <xdr:rowOff>208189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7D445BA0-C15A-4166-8D55-6D7A72D8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104900" cy="35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1</xdr:col>
      <xdr:colOff>0</xdr:colOff>
      <xdr:row>1</xdr:row>
      <xdr:rowOff>208189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B4C9798C-7D26-49C8-A79F-5B3AFDF7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104900" cy="35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1</xdr:col>
      <xdr:colOff>0</xdr:colOff>
      <xdr:row>1</xdr:row>
      <xdr:rowOff>208189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366005D9-43A7-45BE-961E-21BC67A9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104900" cy="35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aramillohelena@hotmail.com" TargetMode="External"/><Relationship Id="rId7" Type="http://schemas.openxmlformats.org/officeDocument/2006/relationships/hyperlink" Target="mailto:maria.montejoreyes@gmail.com" TargetMode="External"/><Relationship Id="rId2" Type="http://schemas.openxmlformats.org/officeDocument/2006/relationships/hyperlink" Target="mailto:gilberycabanilla@hotmail.com" TargetMode="External"/><Relationship Id="rId1" Type="http://schemas.openxmlformats.org/officeDocument/2006/relationships/hyperlink" Target="mailto:iegqc2019@hotmail.com" TargetMode="External"/><Relationship Id="rId6" Type="http://schemas.openxmlformats.org/officeDocument/2006/relationships/hyperlink" Target="mailto:jaramillohelena@hotmail.com" TargetMode="External"/><Relationship Id="rId5" Type="http://schemas.openxmlformats.org/officeDocument/2006/relationships/hyperlink" Target="mailto:gilberycabanilla@hotmail.com" TargetMode="External"/><Relationship Id="rId4" Type="http://schemas.openxmlformats.org/officeDocument/2006/relationships/hyperlink" Target="mailto:maria.montejoreyes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activeCell="K9" sqref="K9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5.1640625" customWidth="1"/>
    <col min="10" max="26" width="10" customWidth="1"/>
  </cols>
  <sheetData>
    <row r="1" spans="1:26" ht="27" customHeight="1" x14ac:dyDescent="0.2">
      <c r="A1" s="90"/>
      <c r="B1" s="91"/>
      <c r="C1" s="96" t="s">
        <v>4</v>
      </c>
      <c r="D1" s="78"/>
      <c r="E1" s="78"/>
      <c r="F1" s="78"/>
      <c r="G1" s="79"/>
      <c r="H1" s="97" t="s">
        <v>31</v>
      </c>
      <c r="I1" s="79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7.75" customHeight="1" x14ac:dyDescent="0.2">
      <c r="A2" s="92"/>
      <c r="B2" s="93"/>
      <c r="C2" s="96" t="s">
        <v>20</v>
      </c>
      <c r="D2" s="78"/>
      <c r="E2" s="78"/>
      <c r="F2" s="78"/>
      <c r="G2" s="79"/>
      <c r="H2" s="16">
        <v>43371</v>
      </c>
      <c r="I2" s="17" t="s">
        <v>27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" customHeight="1" x14ac:dyDescent="0.2">
      <c r="A3" s="94"/>
      <c r="B3" s="95"/>
      <c r="C3" s="96" t="s">
        <v>21</v>
      </c>
      <c r="D3" s="78"/>
      <c r="E3" s="78"/>
      <c r="F3" s="78"/>
      <c r="G3" s="79"/>
      <c r="H3" s="97" t="s">
        <v>19</v>
      </c>
      <c r="I3" s="7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9.25" customHeight="1" x14ac:dyDescent="0.2">
      <c r="A4" s="98" t="s">
        <v>70</v>
      </c>
      <c r="B4" s="78"/>
      <c r="C4" s="78"/>
      <c r="D4" s="78"/>
      <c r="E4" s="78"/>
      <c r="F4" s="78"/>
      <c r="G4" s="78"/>
      <c r="H4" s="78"/>
      <c r="I4" s="78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7" customHeight="1" x14ac:dyDescent="0.2">
      <c r="A5" s="102" t="s">
        <v>5</v>
      </c>
      <c r="B5" s="78"/>
      <c r="C5" s="78"/>
      <c r="D5" s="78"/>
      <c r="E5" s="78"/>
      <c r="F5" s="78"/>
      <c r="G5" s="78"/>
      <c r="H5" s="78"/>
      <c r="I5" s="7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3.25" customHeight="1" x14ac:dyDescent="0.2">
      <c r="A6" s="103" t="s">
        <v>6</v>
      </c>
      <c r="B6" s="78"/>
      <c r="C6" s="78"/>
      <c r="D6" s="78"/>
      <c r="E6" s="79"/>
      <c r="F6" s="104" t="s">
        <v>7</v>
      </c>
      <c r="G6" s="105"/>
      <c r="H6" s="105"/>
      <c r="I6" s="10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2.5" customHeight="1" x14ac:dyDescent="0.2">
      <c r="A7" s="99" t="s">
        <v>71</v>
      </c>
      <c r="B7" s="78"/>
      <c r="C7" s="78"/>
      <c r="D7" s="78"/>
      <c r="E7" s="79"/>
      <c r="F7" s="84">
        <v>2026</v>
      </c>
      <c r="G7" s="78"/>
      <c r="H7" s="78"/>
      <c r="I7" s="7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9.5" customHeight="1" x14ac:dyDescent="0.2">
      <c r="A8" s="100" t="s">
        <v>72</v>
      </c>
      <c r="B8" s="79"/>
      <c r="C8" s="101"/>
      <c r="D8" s="78"/>
      <c r="E8" s="79"/>
      <c r="F8" s="86" t="s">
        <v>8</v>
      </c>
      <c r="G8" s="79"/>
      <c r="H8" s="106">
        <v>154206000012</v>
      </c>
      <c r="I8" s="7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9.5" customHeight="1" x14ac:dyDescent="0.2">
      <c r="A9" s="86" t="s">
        <v>9</v>
      </c>
      <c r="B9" s="79"/>
      <c r="C9" s="107" t="s">
        <v>73</v>
      </c>
      <c r="D9" s="78"/>
      <c r="E9" s="79"/>
      <c r="F9" s="86" t="s">
        <v>10</v>
      </c>
      <c r="G9" s="79"/>
      <c r="H9" s="107" t="s">
        <v>74</v>
      </c>
      <c r="I9" s="7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9.5" customHeight="1" x14ac:dyDescent="0.2">
      <c r="A10" s="86" t="s">
        <v>11</v>
      </c>
      <c r="B10" s="79"/>
      <c r="C10" s="88" t="s">
        <v>75</v>
      </c>
      <c r="D10" s="78"/>
      <c r="E10" s="79"/>
      <c r="F10" s="85" t="s">
        <v>76</v>
      </c>
      <c r="G10" s="79"/>
      <c r="H10" s="87"/>
      <c r="I10" s="7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">
      <c r="A11" s="86" t="s">
        <v>12</v>
      </c>
      <c r="B11" s="79"/>
      <c r="C11" s="84" t="s">
        <v>77</v>
      </c>
      <c r="D11" s="78"/>
      <c r="E11" s="79"/>
      <c r="F11" s="85" t="s">
        <v>13</v>
      </c>
      <c r="G11" s="79"/>
      <c r="H11" s="89">
        <v>2026</v>
      </c>
      <c r="I11" s="7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">
      <c r="A12" s="83" t="s">
        <v>18</v>
      </c>
      <c r="B12" s="78"/>
      <c r="C12" s="78"/>
      <c r="D12" s="78"/>
      <c r="E12" s="78"/>
      <c r="F12" s="78"/>
      <c r="G12" s="78"/>
      <c r="H12" s="78"/>
      <c r="I12" s="7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">
      <c r="A13" s="83" t="s">
        <v>2</v>
      </c>
      <c r="B13" s="78"/>
      <c r="C13" s="79"/>
      <c r="D13" s="83" t="s">
        <v>14</v>
      </c>
      <c r="E13" s="78"/>
      <c r="F13" s="79"/>
      <c r="G13" s="83" t="s">
        <v>15</v>
      </c>
      <c r="H13" s="78"/>
      <c r="I13" s="7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">
      <c r="A14" s="81" t="s">
        <v>78</v>
      </c>
      <c r="B14" s="78"/>
      <c r="C14" s="79"/>
      <c r="D14" s="81" t="s">
        <v>79</v>
      </c>
      <c r="E14" s="78"/>
      <c r="F14" s="79"/>
      <c r="G14" s="80" t="s">
        <v>80</v>
      </c>
      <c r="H14" s="78"/>
      <c r="I14" s="79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">
      <c r="A15" s="81" t="s">
        <v>81</v>
      </c>
      <c r="B15" s="78"/>
      <c r="C15" s="79"/>
      <c r="D15" s="81" t="s">
        <v>82</v>
      </c>
      <c r="E15" s="78"/>
      <c r="F15" s="79"/>
      <c r="G15" s="80" t="s">
        <v>83</v>
      </c>
      <c r="H15" s="78"/>
      <c r="I15" s="79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">
      <c r="A16" s="77" t="s">
        <v>84</v>
      </c>
      <c r="B16" s="78"/>
      <c r="C16" s="79"/>
      <c r="D16" s="77" t="s">
        <v>85</v>
      </c>
      <c r="E16" s="78"/>
      <c r="F16" s="79"/>
      <c r="G16" s="80" t="s">
        <v>86</v>
      </c>
      <c r="H16" s="78"/>
      <c r="I16" s="79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">
      <c r="A17" s="77" t="s">
        <v>87</v>
      </c>
      <c r="B17" s="78"/>
      <c r="C17" s="79"/>
      <c r="D17" s="77" t="s">
        <v>85</v>
      </c>
      <c r="E17" s="78"/>
      <c r="F17" s="79"/>
      <c r="G17" s="80" t="s">
        <v>88</v>
      </c>
      <c r="H17" s="78"/>
      <c r="I17" s="79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">
      <c r="A18" s="77"/>
      <c r="B18" s="78"/>
      <c r="C18" s="79"/>
      <c r="D18" s="77"/>
      <c r="E18" s="78"/>
      <c r="F18" s="79"/>
      <c r="G18" s="80"/>
      <c r="H18" s="78"/>
      <c r="I18" s="79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">
      <c r="A19" s="77"/>
      <c r="B19" s="78"/>
      <c r="C19" s="79"/>
      <c r="D19" s="77"/>
      <c r="E19" s="78"/>
      <c r="F19" s="79"/>
      <c r="G19" s="80"/>
      <c r="H19" s="78"/>
      <c r="I19" s="7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">
      <c r="A20" s="77"/>
      <c r="B20" s="78"/>
      <c r="C20" s="79"/>
      <c r="D20" s="77"/>
      <c r="E20" s="78"/>
      <c r="F20" s="79"/>
      <c r="G20" s="80"/>
      <c r="H20" s="78"/>
      <c r="I20" s="7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">
      <c r="A21" s="77"/>
      <c r="B21" s="78"/>
      <c r="C21" s="79"/>
      <c r="D21" s="77"/>
      <c r="E21" s="78"/>
      <c r="F21" s="79"/>
      <c r="G21" s="80"/>
      <c r="H21" s="78"/>
      <c r="I21" s="79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">
      <c r="A22" s="77"/>
      <c r="B22" s="78"/>
      <c r="C22" s="79"/>
      <c r="D22" s="77"/>
      <c r="E22" s="78"/>
      <c r="F22" s="79"/>
      <c r="G22" s="80"/>
      <c r="H22" s="78"/>
      <c r="I22" s="79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25" customHeight="1" x14ac:dyDescent="0.3">
      <c r="A23" s="81"/>
      <c r="B23" s="78"/>
      <c r="C23" s="79"/>
      <c r="D23" s="81"/>
      <c r="E23" s="78"/>
      <c r="F23" s="79"/>
      <c r="G23" s="80"/>
      <c r="H23" s="78"/>
      <c r="I23" s="79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30" customHeight="1" x14ac:dyDescent="0.2">
      <c r="A24" s="82" t="s">
        <v>17</v>
      </c>
      <c r="B24" s="78"/>
      <c r="C24" s="78"/>
      <c r="D24" s="78"/>
      <c r="E24" s="78"/>
      <c r="F24" s="78"/>
      <c r="G24" s="78"/>
      <c r="H24" s="78"/>
      <c r="I24" s="79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3.75" customHeight="1" x14ac:dyDescent="0.2">
      <c r="A25" s="83" t="s">
        <v>2</v>
      </c>
      <c r="B25" s="78"/>
      <c r="C25" s="79"/>
      <c r="D25" s="83" t="s">
        <v>14</v>
      </c>
      <c r="E25" s="78"/>
      <c r="F25" s="79"/>
      <c r="G25" s="83" t="s">
        <v>16</v>
      </c>
      <c r="H25" s="78"/>
      <c r="I25" s="79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">
      <c r="A26" s="81" t="s">
        <v>78</v>
      </c>
      <c r="B26" s="78"/>
      <c r="C26" s="79"/>
      <c r="D26" s="81" t="s">
        <v>79</v>
      </c>
      <c r="E26" s="78"/>
      <c r="F26" s="79"/>
      <c r="G26" s="80" t="s">
        <v>80</v>
      </c>
      <c r="H26" s="78"/>
      <c r="I26" s="7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">
      <c r="A27" s="81" t="s">
        <v>81</v>
      </c>
      <c r="B27" s="78"/>
      <c r="C27" s="79"/>
      <c r="D27" s="81" t="s">
        <v>82</v>
      </c>
      <c r="E27" s="78"/>
      <c r="F27" s="79"/>
      <c r="G27" s="80" t="s">
        <v>83</v>
      </c>
      <c r="H27" s="78"/>
      <c r="I27" s="79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">
      <c r="A28" s="77" t="s">
        <v>84</v>
      </c>
      <c r="B28" s="78"/>
      <c r="C28" s="79"/>
      <c r="D28" s="77" t="s">
        <v>85</v>
      </c>
      <c r="E28" s="78"/>
      <c r="F28" s="79"/>
      <c r="G28" s="80" t="s">
        <v>86</v>
      </c>
      <c r="H28" s="78"/>
      <c r="I28" s="79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">
      <c r="A29" s="77" t="s">
        <v>87</v>
      </c>
      <c r="B29" s="78"/>
      <c r="C29" s="79"/>
      <c r="D29" s="77" t="s">
        <v>85</v>
      </c>
      <c r="E29" s="78"/>
      <c r="F29" s="79"/>
      <c r="G29" s="80" t="s">
        <v>88</v>
      </c>
      <c r="H29" s="78"/>
      <c r="I29" s="79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">
      <c r="A30" s="77"/>
      <c r="B30" s="78"/>
      <c r="C30" s="79"/>
      <c r="D30" s="77"/>
      <c r="E30" s="78"/>
      <c r="F30" s="79"/>
      <c r="G30" s="77"/>
      <c r="H30" s="78"/>
      <c r="I30" s="79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">
      <c r="A31" s="77"/>
      <c r="B31" s="78"/>
      <c r="C31" s="79"/>
      <c r="D31" s="77"/>
      <c r="E31" s="78"/>
      <c r="F31" s="79"/>
      <c r="G31" s="77"/>
      <c r="H31" s="78"/>
      <c r="I31" s="7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">
      <c r="A32" s="77"/>
      <c r="B32" s="78"/>
      <c r="C32" s="79"/>
      <c r="D32" s="77"/>
      <c r="E32" s="78"/>
      <c r="F32" s="79"/>
      <c r="G32" s="77"/>
      <c r="H32" s="78"/>
      <c r="I32" s="7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2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2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2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2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2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2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4.2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4.2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4.2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.2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.2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.2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.2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.2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.2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.2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.2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.2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.2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.2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.2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.2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.2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.2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.2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.2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.2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.2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.2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.2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.2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.2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.2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.2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.2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.2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.2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.2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.2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.2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.2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.2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.2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.2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.2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.2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.2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.2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.2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.2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.2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.2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.2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.2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.2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.2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.2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.2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.2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.2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.2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.2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.2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.2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.2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87">
    <mergeCell ref="A4:I4"/>
    <mergeCell ref="A7:E7"/>
    <mergeCell ref="A8:B8"/>
    <mergeCell ref="C8:E8"/>
    <mergeCell ref="A9:B9"/>
    <mergeCell ref="A5:I5"/>
    <mergeCell ref="A6:E6"/>
    <mergeCell ref="F6:I6"/>
    <mergeCell ref="F7:I7"/>
    <mergeCell ref="F8:G8"/>
    <mergeCell ref="H8:I8"/>
    <mergeCell ref="C9:E9"/>
    <mergeCell ref="F9:G9"/>
    <mergeCell ref="H9:I9"/>
    <mergeCell ref="A1:B3"/>
    <mergeCell ref="C1:G1"/>
    <mergeCell ref="H1:I1"/>
    <mergeCell ref="C2:G2"/>
    <mergeCell ref="C3:G3"/>
    <mergeCell ref="H3:I3"/>
    <mergeCell ref="A10:B10"/>
    <mergeCell ref="H10:I10"/>
    <mergeCell ref="C10:E10"/>
    <mergeCell ref="F10:G10"/>
    <mergeCell ref="A11:B11"/>
    <mergeCell ref="H11:I11"/>
    <mergeCell ref="A12:I12"/>
    <mergeCell ref="A13:C13"/>
    <mergeCell ref="D13:F13"/>
    <mergeCell ref="G13:I13"/>
    <mergeCell ref="C11:E11"/>
    <mergeCell ref="F11:G11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64ABF626-24B5-48A8-830D-B00829791BE8}"/>
    <hyperlink ref="G14" r:id="rId2" xr:uid="{1F1C4B8B-EC90-44D8-B44B-756C4C53F7AA}"/>
    <hyperlink ref="G16" r:id="rId3" xr:uid="{D210FA55-1D3C-4BA7-B3D3-175E949266F4}"/>
    <hyperlink ref="G17" r:id="rId4" xr:uid="{4CD5CFA8-8D42-46DC-8F04-E02F4A2A9C02}"/>
    <hyperlink ref="G26" r:id="rId5" xr:uid="{5FCEF6BD-DD70-49F8-B0B8-5061FA61FD17}"/>
    <hyperlink ref="G28" r:id="rId6" xr:uid="{93527A68-12BF-4BDE-AC42-779C652BB690}"/>
    <hyperlink ref="G29" r:id="rId7" xr:uid="{F792640C-6126-4CB1-AA57-F448F1A4E129}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E085-C5A1-470D-9CE3-12C84732C547}">
  <sheetPr>
    <tabColor rgb="FF00FFFF"/>
  </sheetPr>
  <dimension ref="A1:Z53"/>
  <sheetViews>
    <sheetView topLeftCell="B1" zoomScale="70" zoomScaleNormal="70" workbookViewId="0">
      <selection activeCell="C8" sqref="C8:C12"/>
    </sheetView>
  </sheetViews>
  <sheetFormatPr baseColWidth="10" defaultColWidth="12" defaultRowHeight="14.25" x14ac:dyDescent="0.2"/>
  <cols>
    <col min="1" max="1" width="24.33203125" style="5" customWidth="1"/>
    <col min="2" max="2" width="18.5" style="5" customWidth="1"/>
    <col min="3" max="3" width="28.6640625" style="5" customWidth="1"/>
    <col min="4" max="4" width="26.83203125" style="5" customWidth="1"/>
    <col min="5" max="5" width="27.5" style="5" customWidth="1"/>
    <col min="6" max="6" width="21" style="5" customWidth="1"/>
    <col min="7" max="7" width="26.5" style="5" customWidth="1"/>
    <col min="8" max="8" width="20" style="5" customWidth="1"/>
    <col min="9" max="9" width="25.5" style="5" customWidth="1"/>
    <col min="10" max="10" width="23.6640625" style="5" customWidth="1"/>
    <col min="11" max="11" width="40.83203125" style="14" customWidth="1"/>
    <col min="12" max="12" width="21.83203125" style="5" customWidth="1"/>
    <col min="13" max="16384" width="12" style="5"/>
  </cols>
  <sheetData>
    <row r="1" spans="1:26" ht="28.5" customHeight="1" x14ac:dyDescent="0.2">
      <c r="A1" s="125"/>
      <c r="B1" s="126" t="s">
        <v>4</v>
      </c>
      <c r="C1" s="127"/>
      <c r="D1" s="127"/>
      <c r="E1" s="127"/>
      <c r="F1" s="127"/>
      <c r="G1" s="127"/>
      <c r="H1" s="127"/>
      <c r="I1" s="127"/>
      <c r="J1" s="127"/>
      <c r="K1" s="128"/>
      <c r="L1" s="4"/>
    </row>
    <row r="2" spans="1:26" ht="28.5" customHeight="1" x14ac:dyDescent="0.2">
      <c r="A2" s="125"/>
      <c r="B2" s="129" t="s">
        <v>20</v>
      </c>
      <c r="C2" s="130"/>
      <c r="D2" s="130"/>
      <c r="E2" s="130"/>
      <c r="F2" s="130"/>
      <c r="G2" s="130"/>
      <c r="H2" s="130"/>
      <c r="I2" s="130"/>
      <c r="J2" s="130"/>
      <c r="K2" s="131"/>
      <c r="L2" s="1" t="s">
        <v>27</v>
      </c>
    </row>
    <row r="3" spans="1:26" ht="28.5" customHeight="1" x14ac:dyDescent="0.2">
      <c r="A3" s="125"/>
      <c r="B3" s="132" t="s">
        <v>21</v>
      </c>
      <c r="C3" s="133"/>
      <c r="D3" s="133"/>
      <c r="E3" s="133"/>
      <c r="F3" s="133"/>
      <c r="G3" s="133"/>
      <c r="H3" s="133"/>
      <c r="I3" s="133"/>
      <c r="J3" s="133"/>
      <c r="K3" s="134"/>
      <c r="L3" s="4"/>
    </row>
    <row r="4" spans="1:26" ht="28.5" customHeight="1" x14ac:dyDescent="0.2">
      <c r="A4" s="135" t="s">
        <v>30</v>
      </c>
      <c r="B4" s="136"/>
      <c r="C4" s="137"/>
      <c r="D4" s="6"/>
      <c r="E4" s="7"/>
      <c r="F4" s="8"/>
      <c r="G4" s="7"/>
      <c r="H4" s="7"/>
      <c r="I4" s="7"/>
      <c r="J4" s="7"/>
      <c r="K4" s="3"/>
      <c r="L4" s="3"/>
    </row>
    <row r="5" spans="1:26" ht="34.5" thickBot="1" x14ac:dyDescent="0.25">
      <c r="A5"/>
      <c r="B5" s="2"/>
      <c r="C5" s="2"/>
      <c r="D5" s="9"/>
      <c r="E5" s="2"/>
      <c r="F5" s="10"/>
      <c r="G5" s="2"/>
      <c r="H5" s="2"/>
      <c r="I5" s="2"/>
      <c r="J5" s="2"/>
      <c r="K5" s="2"/>
      <c r="L5"/>
    </row>
    <row r="6" spans="1:26" ht="11.25" customHeight="1" x14ac:dyDescent="0.2">
      <c r="A6" s="120" t="s">
        <v>0</v>
      </c>
      <c r="B6" s="122" t="s">
        <v>3</v>
      </c>
      <c r="C6" s="122" t="s">
        <v>1</v>
      </c>
      <c r="D6" s="123" t="s">
        <v>23</v>
      </c>
      <c r="E6" s="118" t="s">
        <v>259</v>
      </c>
      <c r="F6" s="118" t="s">
        <v>28</v>
      </c>
      <c r="G6" s="118" t="s">
        <v>257</v>
      </c>
      <c r="H6" s="118" t="s">
        <v>28</v>
      </c>
      <c r="I6" s="118" t="s">
        <v>258</v>
      </c>
      <c r="J6" s="118" t="s">
        <v>28</v>
      </c>
      <c r="K6" s="117" t="s">
        <v>22</v>
      </c>
      <c r="L6" s="117" t="s">
        <v>24</v>
      </c>
    </row>
    <row r="7" spans="1:26" ht="47.25" customHeight="1" x14ac:dyDescent="0.2">
      <c r="A7" s="121"/>
      <c r="B7" s="121"/>
      <c r="C7" s="121"/>
      <c r="D7" s="124"/>
      <c r="E7" s="119"/>
      <c r="F7" s="119"/>
      <c r="G7" s="119"/>
      <c r="H7" s="119"/>
      <c r="I7" s="119"/>
      <c r="J7" s="119"/>
      <c r="K7" s="117"/>
      <c r="L7" s="117"/>
    </row>
    <row r="8" spans="1:26" customFormat="1" ht="49.5" customHeight="1" x14ac:dyDescent="0.2">
      <c r="A8" s="112" t="s">
        <v>89</v>
      </c>
      <c r="B8" s="112" t="s">
        <v>90</v>
      </c>
      <c r="C8" s="115" t="s">
        <v>91</v>
      </c>
      <c r="D8" s="11">
        <f t="shared" ref="D8:D41" si="0">F8+H8+J8</f>
        <v>100</v>
      </c>
      <c r="E8" s="36">
        <v>46091</v>
      </c>
      <c r="F8" s="24">
        <v>100</v>
      </c>
      <c r="G8" s="25">
        <v>46181</v>
      </c>
      <c r="H8" s="26"/>
      <c r="I8" s="25">
        <v>46309</v>
      </c>
      <c r="J8" s="26"/>
      <c r="K8" s="27" t="s">
        <v>92</v>
      </c>
      <c r="L8" s="23" t="s">
        <v>25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customFormat="1" ht="51" customHeight="1" x14ac:dyDescent="0.2">
      <c r="A9" s="113"/>
      <c r="B9" s="113"/>
      <c r="C9" s="113"/>
      <c r="D9" s="11">
        <f t="shared" si="0"/>
        <v>0</v>
      </c>
      <c r="E9" s="36">
        <v>46056</v>
      </c>
      <c r="F9" s="24"/>
      <c r="G9" s="25">
        <v>46181</v>
      </c>
      <c r="H9" s="26"/>
      <c r="I9" s="25">
        <v>46353</v>
      </c>
      <c r="J9" s="26"/>
      <c r="K9" s="27" t="s">
        <v>93</v>
      </c>
      <c r="L9" s="23" t="s">
        <v>25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customFormat="1" ht="63" customHeight="1" x14ac:dyDescent="0.2">
      <c r="A10" s="113"/>
      <c r="B10" s="113"/>
      <c r="C10" s="113"/>
      <c r="D10" s="11">
        <f t="shared" si="0"/>
        <v>0</v>
      </c>
      <c r="E10" s="36">
        <v>46041</v>
      </c>
      <c r="F10" s="24"/>
      <c r="G10" s="25">
        <v>46118</v>
      </c>
      <c r="H10" s="26"/>
      <c r="I10" s="25">
        <v>46309</v>
      </c>
      <c r="J10" s="26"/>
      <c r="K10" s="27" t="s">
        <v>94</v>
      </c>
      <c r="L10" s="23" t="s">
        <v>25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customFormat="1" ht="38.25" customHeight="1" x14ac:dyDescent="0.2">
      <c r="A11" s="113"/>
      <c r="B11" s="113"/>
      <c r="C11" s="113"/>
      <c r="D11" s="11">
        <f t="shared" si="0"/>
        <v>0</v>
      </c>
      <c r="E11" s="36">
        <v>46062</v>
      </c>
      <c r="F11" s="24"/>
      <c r="G11" s="25">
        <v>46118</v>
      </c>
      <c r="H11" s="26"/>
      <c r="I11" s="25">
        <v>46309</v>
      </c>
      <c r="J11" s="26"/>
      <c r="K11" s="27" t="s">
        <v>95</v>
      </c>
      <c r="L11" s="23" t="s">
        <v>25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customFormat="1" ht="59.25" customHeight="1" x14ac:dyDescent="0.2">
      <c r="A12" s="114"/>
      <c r="B12" s="114"/>
      <c r="C12" s="114"/>
      <c r="D12" s="11">
        <f t="shared" si="0"/>
        <v>0</v>
      </c>
      <c r="E12" s="36">
        <v>46055</v>
      </c>
      <c r="F12" s="24"/>
      <c r="G12" s="25">
        <v>46181</v>
      </c>
      <c r="H12" s="26"/>
      <c r="I12" s="25">
        <v>46356</v>
      </c>
      <c r="J12" s="26"/>
      <c r="K12" s="27" t="s">
        <v>96</v>
      </c>
      <c r="L12" s="27" t="s">
        <v>25</v>
      </c>
    </row>
    <row r="13" spans="1:26" customFormat="1" ht="44.25" customHeight="1" x14ac:dyDescent="0.2">
      <c r="A13" s="112" t="s">
        <v>97</v>
      </c>
      <c r="B13" s="112" t="s">
        <v>98</v>
      </c>
      <c r="C13" s="115" t="s">
        <v>99</v>
      </c>
      <c r="D13" s="11">
        <f t="shared" si="0"/>
        <v>0</v>
      </c>
      <c r="E13" s="36">
        <v>46068</v>
      </c>
      <c r="F13" s="24"/>
      <c r="G13" s="25">
        <v>46177</v>
      </c>
      <c r="H13" s="26"/>
      <c r="I13" s="25">
        <v>46356</v>
      </c>
      <c r="J13" s="26"/>
      <c r="K13" s="27" t="s">
        <v>100</v>
      </c>
      <c r="L13" s="27" t="s">
        <v>25</v>
      </c>
    </row>
    <row r="14" spans="1:26" customFormat="1" ht="49.5" customHeight="1" x14ac:dyDescent="0.2">
      <c r="A14" s="113"/>
      <c r="B14" s="113"/>
      <c r="C14" s="113"/>
      <c r="D14" s="11">
        <f t="shared" si="0"/>
        <v>0</v>
      </c>
      <c r="E14" s="36">
        <v>46068</v>
      </c>
      <c r="F14" s="24"/>
      <c r="G14" s="25">
        <v>46181</v>
      </c>
      <c r="H14" s="26"/>
      <c r="I14" s="25">
        <v>46356</v>
      </c>
      <c r="J14" s="26"/>
      <c r="K14" s="27" t="s">
        <v>101</v>
      </c>
      <c r="L14" s="27" t="s">
        <v>25</v>
      </c>
    </row>
    <row r="15" spans="1:26" customFormat="1" ht="44.25" customHeight="1" x14ac:dyDescent="0.2">
      <c r="A15" s="113"/>
      <c r="B15" s="113"/>
      <c r="C15" s="113"/>
      <c r="D15" s="11">
        <f t="shared" si="0"/>
        <v>0</v>
      </c>
      <c r="E15" s="36">
        <v>46072</v>
      </c>
      <c r="F15" s="24"/>
      <c r="G15" s="25">
        <v>46181</v>
      </c>
      <c r="H15" s="26"/>
      <c r="I15" s="25">
        <v>46356</v>
      </c>
      <c r="J15" s="26"/>
      <c r="K15" s="27" t="s">
        <v>102</v>
      </c>
      <c r="L15" s="27" t="s">
        <v>25</v>
      </c>
    </row>
    <row r="16" spans="1:26" customFormat="1" ht="49.5" customHeight="1" x14ac:dyDescent="0.2">
      <c r="A16" s="113"/>
      <c r="B16" s="113"/>
      <c r="C16" s="113"/>
      <c r="D16" s="11">
        <f t="shared" si="0"/>
        <v>0</v>
      </c>
      <c r="E16" s="36">
        <v>46068</v>
      </c>
      <c r="F16" s="24"/>
      <c r="G16" s="25">
        <v>46181</v>
      </c>
      <c r="H16" s="26"/>
      <c r="I16" s="25">
        <v>46356</v>
      </c>
      <c r="J16" s="26"/>
      <c r="K16" s="27" t="s">
        <v>103</v>
      </c>
      <c r="L16" s="27" t="s">
        <v>25</v>
      </c>
    </row>
    <row r="17" spans="1:12" customFormat="1" ht="47.25" customHeight="1" x14ac:dyDescent="0.2">
      <c r="A17" s="114"/>
      <c r="B17" s="114"/>
      <c r="C17" s="114"/>
      <c r="D17" s="11">
        <f t="shared" si="0"/>
        <v>0</v>
      </c>
      <c r="E17" s="36">
        <v>46297</v>
      </c>
      <c r="F17" s="24"/>
      <c r="G17" s="25">
        <v>46308</v>
      </c>
      <c r="H17" s="26"/>
      <c r="I17" s="25" t="s">
        <v>104</v>
      </c>
      <c r="J17" s="26"/>
      <c r="K17" s="27" t="s">
        <v>105</v>
      </c>
      <c r="L17" s="27" t="s">
        <v>25</v>
      </c>
    </row>
    <row r="18" spans="1:12" customFormat="1" ht="38.25" customHeight="1" x14ac:dyDescent="0.2">
      <c r="A18" s="112" t="s">
        <v>106</v>
      </c>
      <c r="B18" s="112" t="s">
        <v>107</v>
      </c>
      <c r="C18" s="115" t="s">
        <v>108</v>
      </c>
      <c r="D18" s="11">
        <f t="shared" si="0"/>
        <v>0</v>
      </c>
      <c r="E18" s="36">
        <v>46041</v>
      </c>
      <c r="F18" s="24"/>
      <c r="G18" s="25" t="s">
        <v>109</v>
      </c>
      <c r="H18" s="26"/>
      <c r="I18" s="25">
        <v>46119</v>
      </c>
      <c r="J18" s="26"/>
      <c r="K18" s="27" t="s">
        <v>110</v>
      </c>
      <c r="L18" s="27" t="s">
        <v>25</v>
      </c>
    </row>
    <row r="19" spans="1:12" customFormat="1" ht="38.25" customHeight="1" x14ac:dyDescent="0.2">
      <c r="A19" s="113"/>
      <c r="B19" s="113"/>
      <c r="C19" s="113"/>
      <c r="D19" s="11">
        <f t="shared" si="0"/>
        <v>0</v>
      </c>
      <c r="E19" s="36">
        <v>46111</v>
      </c>
      <c r="F19" s="24"/>
      <c r="G19" s="25">
        <v>46136</v>
      </c>
      <c r="H19" s="26"/>
      <c r="I19" s="25">
        <v>46194</v>
      </c>
      <c r="J19" s="26"/>
      <c r="K19" s="27" t="s">
        <v>111</v>
      </c>
      <c r="L19" s="27" t="s">
        <v>25</v>
      </c>
    </row>
    <row r="20" spans="1:12" customFormat="1" ht="38.25" customHeight="1" x14ac:dyDescent="0.2">
      <c r="A20" s="113"/>
      <c r="B20" s="113"/>
      <c r="C20" s="113"/>
      <c r="D20" s="11">
        <f t="shared" si="0"/>
        <v>0</v>
      </c>
      <c r="E20" s="36">
        <v>46056</v>
      </c>
      <c r="F20" s="24"/>
      <c r="G20" s="25">
        <v>46181</v>
      </c>
      <c r="H20" s="26"/>
      <c r="I20" s="25">
        <v>46356</v>
      </c>
      <c r="J20" s="26"/>
      <c r="K20" s="27" t="s">
        <v>112</v>
      </c>
      <c r="L20" s="27" t="s">
        <v>25</v>
      </c>
    </row>
    <row r="21" spans="1:12" customFormat="1" ht="38.25" customHeight="1" x14ac:dyDescent="0.2">
      <c r="A21" s="113"/>
      <c r="B21" s="113"/>
      <c r="C21" s="113"/>
      <c r="D21" s="11">
        <f t="shared" si="0"/>
        <v>0</v>
      </c>
      <c r="E21" s="36">
        <v>46111</v>
      </c>
      <c r="F21" s="24"/>
      <c r="G21" s="25">
        <v>46181</v>
      </c>
      <c r="H21" s="26"/>
      <c r="I21" s="25">
        <v>46309</v>
      </c>
      <c r="J21" s="26"/>
      <c r="K21" s="29" t="s">
        <v>113</v>
      </c>
      <c r="L21" s="27" t="s">
        <v>25</v>
      </c>
    </row>
    <row r="22" spans="1:12" customFormat="1" ht="38.25" customHeight="1" x14ac:dyDescent="0.2">
      <c r="A22" s="114"/>
      <c r="B22" s="114"/>
      <c r="C22" s="114"/>
      <c r="D22" s="11">
        <f t="shared" si="0"/>
        <v>0</v>
      </c>
      <c r="E22" s="36">
        <v>46305</v>
      </c>
      <c r="F22" s="24"/>
      <c r="G22" s="25">
        <v>46332</v>
      </c>
      <c r="H22" s="26"/>
      <c r="I22" s="25">
        <v>46356</v>
      </c>
      <c r="J22" s="26"/>
      <c r="K22" s="29" t="s">
        <v>114</v>
      </c>
      <c r="L22" s="27" t="s">
        <v>25</v>
      </c>
    </row>
    <row r="23" spans="1:12" customFormat="1" ht="38.25" customHeight="1" x14ac:dyDescent="0.2">
      <c r="A23" s="112" t="s">
        <v>115</v>
      </c>
      <c r="B23" s="112" t="s">
        <v>116</v>
      </c>
      <c r="C23" s="115" t="s">
        <v>117</v>
      </c>
      <c r="D23" s="11">
        <f t="shared" si="0"/>
        <v>0</v>
      </c>
      <c r="E23" s="40">
        <v>46068</v>
      </c>
      <c r="F23" s="24"/>
      <c r="G23" s="25">
        <v>46181</v>
      </c>
      <c r="H23" s="26"/>
      <c r="I23" s="30">
        <v>46356</v>
      </c>
      <c r="J23" s="26"/>
      <c r="K23" s="27" t="s">
        <v>118</v>
      </c>
      <c r="L23" s="27" t="s">
        <v>25</v>
      </c>
    </row>
    <row r="24" spans="1:12" customFormat="1" ht="38.25" customHeight="1" x14ac:dyDescent="0.2">
      <c r="A24" s="113"/>
      <c r="B24" s="113"/>
      <c r="C24" s="113"/>
      <c r="D24" s="11">
        <f t="shared" si="0"/>
        <v>0</v>
      </c>
      <c r="E24" s="40">
        <v>46068</v>
      </c>
      <c r="F24" s="24"/>
      <c r="G24" s="25">
        <v>46181</v>
      </c>
      <c r="H24" s="26"/>
      <c r="I24" s="30">
        <v>46356</v>
      </c>
      <c r="J24" s="26"/>
      <c r="K24" s="27" t="s">
        <v>119</v>
      </c>
      <c r="L24" s="27" t="s">
        <v>25</v>
      </c>
    </row>
    <row r="25" spans="1:12" customFormat="1" ht="38.25" customHeight="1" x14ac:dyDescent="0.2">
      <c r="A25" s="113"/>
      <c r="B25" s="113"/>
      <c r="C25" s="113"/>
      <c r="D25" s="11">
        <f t="shared" si="0"/>
        <v>0</v>
      </c>
      <c r="E25" s="40">
        <v>46072</v>
      </c>
      <c r="F25" s="24"/>
      <c r="G25" s="25">
        <v>46181</v>
      </c>
      <c r="H25" s="26"/>
      <c r="I25" s="30">
        <v>46356</v>
      </c>
      <c r="J25" s="26"/>
      <c r="K25" s="27" t="s">
        <v>120</v>
      </c>
      <c r="L25" s="27" t="s">
        <v>25</v>
      </c>
    </row>
    <row r="26" spans="1:12" customFormat="1" ht="38.25" customHeight="1" x14ac:dyDescent="0.2">
      <c r="A26" s="113"/>
      <c r="B26" s="113"/>
      <c r="C26" s="113"/>
      <c r="D26" s="11">
        <f t="shared" si="0"/>
        <v>0</v>
      </c>
      <c r="E26" s="40">
        <v>46068</v>
      </c>
      <c r="F26" s="24"/>
      <c r="G26" s="25">
        <v>46181</v>
      </c>
      <c r="H26" s="26"/>
      <c r="I26" s="30">
        <v>46356</v>
      </c>
      <c r="J26" s="26"/>
      <c r="K26" s="27" t="s">
        <v>121</v>
      </c>
      <c r="L26" s="27" t="s">
        <v>25</v>
      </c>
    </row>
    <row r="27" spans="1:12" customFormat="1" ht="38.25" customHeight="1" x14ac:dyDescent="0.2">
      <c r="A27" s="114"/>
      <c r="B27" s="114"/>
      <c r="C27" s="114"/>
      <c r="D27" s="11">
        <f t="shared" si="0"/>
        <v>0</v>
      </c>
      <c r="E27" s="40">
        <v>46297</v>
      </c>
      <c r="F27" s="24"/>
      <c r="G27" s="25">
        <v>46181</v>
      </c>
      <c r="H27" s="26"/>
      <c r="I27" s="30">
        <v>46356</v>
      </c>
      <c r="J27" s="26"/>
      <c r="K27" s="27" t="s">
        <v>122</v>
      </c>
      <c r="L27" s="27" t="s">
        <v>25</v>
      </c>
    </row>
    <row r="28" spans="1:12" customFormat="1" ht="38.25" customHeight="1" x14ac:dyDescent="0.2">
      <c r="A28" s="112" t="s">
        <v>123</v>
      </c>
      <c r="B28" s="112" t="s">
        <v>124</v>
      </c>
      <c r="C28" s="115" t="s">
        <v>125</v>
      </c>
      <c r="D28" s="11">
        <f t="shared" si="0"/>
        <v>0</v>
      </c>
      <c r="E28" s="36">
        <v>46111</v>
      </c>
      <c r="F28" s="24"/>
      <c r="G28" s="25">
        <v>46181</v>
      </c>
      <c r="H28" s="26"/>
      <c r="I28" s="25">
        <v>46309</v>
      </c>
      <c r="J28" s="26"/>
      <c r="K28" s="23" t="s">
        <v>126</v>
      </c>
      <c r="L28" s="27" t="s">
        <v>25</v>
      </c>
    </row>
    <row r="29" spans="1:12" customFormat="1" ht="38.25" customHeight="1" x14ac:dyDescent="0.2">
      <c r="A29" s="113"/>
      <c r="B29" s="113"/>
      <c r="C29" s="113"/>
      <c r="D29" s="11">
        <f t="shared" si="0"/>
        <v>0</v>
      </c>
      <c r="E29" s="36">
        <v>46111</v>
      </c>
      <c r="F29" s="24"/>
      <c r="G29" s="25">
        <v>46181</v>
      </c>
      <c r="H29" s="26"/>
      <c r="I29" s="25">
        <v>46309</v>
      </c>
      <c r="J29" s="26"/>
      <c r="K29" s="23" t="s">
        <v>127</v>
      </c>
      <c r="L29" s="27" t="s">
        <v>25</v>
      </c>
    </row>
    <row r="30" spans="1:12" customFormat="1" ht="38.25" customHeight="1" x14ac:dyDescent="0.2">
      <c r="A30" s="113"/>
      <c r="B30" s="113"/>
      <c r="C30" s="113"/>
      <c r="D30" s="11">
        <f t="shared" si="0"/>
        <v>0</v>
      </c>
      <c r="E30" s="36">
        <v>46111</v>
      </c>
      <c r="F30" s="24"/>
      <c r="G30" s="25">
        <v>46181</v>
      </c>
      <c r="H30" s="26"/>
      <c r="I30" s="25">
        <v>46309</v>
      </c>
      <c r="J30" s="26"/>
      <c r="K30" s="23" t="s">
        <v>128</v>
      </c>
      <c r="L30" s="27" t="s">
        <v>25</v>
      </c>
    </row>
    <row r="31" spans="1:12" customFormat="1" ht="38.25" customHeight="1" x14ac:dyDescent="0.2">
      <c r="A31" s="113"/>
      <c r="B31" s="113"/>
      <c r="C31" s="113"/>
      <c r="D31" s="11">
        <f t="shared" si="0"/>
        <v>0</v>
      </c>
      <c r="E31" s="36">
        <v>46111</v>
      </c>
      <c r="F31" s="24"/>
      <c r="G31" s="25">
        <v>46181</v>
      </c>
      <c r="H31" s="26"/>
      <c r="I31" s="25">
        <v>46309</v>
      </c>
      <c r="J31" s="26"/>
      <c r="K31" s="23" t="s">
        <v>129</v>
      </c>
      <c r="L31" s="27" t="s">
        <v>25</v>
      </c>
    </row>
    <row r="32" spans="1:12" customFormat="1" ht="38.25" customHeight="1" x14ac:dyDescent="0.2">
      <c r="A32" s="114"/>
      <c r="B32" s="114"/>
      <c r="C32" s="114"/>
      <c r="D32" s="11">
        <f t="shared" si="0"/>
        <v>0</v>
      </c>
      <c r="E32" s="36">
        <v>46111</v>
      </c>
      <c r="F32" s="24"/>
      <c r="G32" s="25">
        <v>46181</v>
      </c>
      <c r="H32" s="26"/>
      <c r="I32" s="25">
        <v>46309</v>
      </c>
      <c r="J32" s="26"/>
      <c r="K32" s="23" t="s">
        <v>130</v>
      </c>
      <c r="L32" s="27" t="s">
        <v>25</v>
      </c>
    </row>
    <row r="33" spans="1:26" customFormat="1" ht="38.25" customHeight="1" x14ac:dyDescent="0.2">
      <c r="A33" s="116" t="s">
        <v>131</v>
      </c>
      <c r="B33" s="116" t="s">
        <v>132</v>
      </c>
      <c r="C33" s="115" t="s">
        <v>133</v>
      </c>
      <c r="D33" s="11">
        <f t="shared" si="0"/>
        <v>0</v>
      </c>
      <c r="E33" s="36">
        <v>46111</v>
      </c>
      <c r="F33" s="24"/>
      <c r="G33" s="25">
        <v>46181</v>
      </c>
      <c r="H33" s="26"/>
      <c r="I33" s="25">
        <v>46309</v>
      </c>
      <c r="J33" s="26"/>
      <c r="K33" s="23" t="s">
        <v>134</v>
      </c>
      <c r="L33" s="27" t="s">
        <v>25</v>
      </c>
    </row>
    <row r="34" spans="1:26" customFormat="1" ht="30" customHeight="1" x14ac:dyDescent="0.2">
      <c r="A34" s="113"/>
      <c r="B34" s="113"/>
      <c r="C34" s="113"/>
      <c r="D34" s="11">
        <f t="shared" si="0"/>
        <v>0</v>
      </c>
      <c r="E34" s="36">
        <v>46111</v>
      </c>
      <c r="F34" s="24"/>
      <c r="G34" s="25">
        <v>46181</v>
      </c>
      <c r="H34" s="26"/>
      <c r="I34" s="25">
        <v>46309</v>
      </c>
      <c r="J34" s="26"/>
      <c r="K34" s="23" t="s">
        <v>135</v>
      </c>
      <c r="L34" s="27" t="s">
        <v>25</v>
      </c>
    </row>
    <row r="35" spans="1:26" customFormat="1" ht="20.25" customHeight="1" x14ac:dyDescent="0.2">
      <c r="A35" s="113"/>
      <c r="B35" s="113"/>
      <c r="C35" s="113"/>
      <c r="D35" s="11">
        <f t="shared" si="0"/>
        <v>0</v>
      </c>
      <c r="E35" s="36">
        <v>46111</v>
      </c>
      <c r="F35" s="24"/>
      <c r="G35" s="25">
        <v>46181</v>
      </c>
      <c r="H35" s="26"/>
      <c r="I35" s="25">
        <v>46309</v>
      </c>
      <c r="J35" s="26"/>
      <c r="K35" s="31" t="s">
        <v>136</v>
      </c>
      <c r="L35" s="27" t="s">
        <v>25</v>
      </c>
    </row>
    <row r="36" spans="1:26" customFormat="1" ht="28.5" customHeight="1" x14ac:dyDescent="0.2">
      <c r="A36" s="113"/>
      <c r="B36" s="113"/>
      <c r="C36" s="113"/>
      <c r="D36" s="11">
        <f t="shared" si="0"/>
        <v>0</v>
      </c>
      <c r="E36" s="36">
        <v>46111</v>
      </c>
      <c r="F36" s="23"/>
      <c r="G36" s="25">
        <v>46181</v>
      </c>
      <c r="H36" s="23"/>
      <c r="I36" s="25">
        <v>46309</v>
      </c>
      <c r="J36" s="23"/>
      <c r="K36" s="23" t="s">
        <v>137</v>
      </c>
      <c r="L36" s="27" t="s">
        <v>25</v>
      </c>
    </row>
    <row r="37" spans="1:26" customFormat="1" ht="28.5" customHeight="1" x14ac:dyDescent="0.2">
      <c r="A37" s="114"/>
      <c r="B37" s="113"/>
      <c r="C37" s="113"/>
      <c r="D37" s="38">
        <f t="shared" si="0"/>
        <v>0</v>
      </c>
      <c r="E37" s="36">
        <v>46111</v>
      </c>
      <c r="F37" s="23"/>
      <c r="G37" s="25">
        <v>46181</v>
      </c>
      <c r="H37" s="23"/>
      <c r="I37" s="25">
        <v>46309</v>
      </c>
      <c r="J37" s="23"/>
      <c r="K37" s="23" t="s">
        <v>138</v>
      </c>
      <c r="L37" s="27" t="s">
        <v>25</v>
      </c>
    </row>
    <row r="38" spans="1:26" customFormat="1" ht="60.75" customHeight="1" x14ac:dyDescent="0.25">
      <c r="A38" s="108" t="s">
        <v>139</v>
      </c>
      <c r="B38" s="109" t="s">
        <v>140</v>
      </c>
      <c r="C38" s="111" t="s">
        <v>141</v>
      </c>
      <c r="D38" s="11">
        <f t="shared" si="0"/>
        <v>0</v>
      </c>
      <c r="E38" s="65">
        <v>46041</v>
      </c>
      <c r="F38" s="32"/>
      <c r="G38" s="25">
        <v>46181</v>
      </c>
      <c r="H38" s="33"/>
      <c r="I38" s="34">
        <v>46119</v>
      </c>
      <c r="J38" s="33"/>
      <c r="K38" s="23" t="s">
        <v>142</v>
      </c>
      <c r="L38" s="27" t="s">
        <v>25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customFormat="1" ht="49.5" customHeight="1" x14ac:dyDescent="0.25">
      <c r="A39" s="92"/>
      <c r="B39" s="110"/>
      <c r="C39" s="110"/>
      <c r="D39" s="11">
        <f t="shared" si="0"/>
        <v>0</v>
      </c>
      <c r="E39" s="66">
        <v>46111</v>
      </c>
      <c r="F39" s="32"/>
      <c r="G39" s="25">
        <v>46181</v>
      </c>
      <c r="H39" s="33"/>
      <c r="I39" s="34">
        <v>46194</v>
      </c>
      <c r="J39" s="33"/>
      <c r="K39" s="23" t="s">
        <v>143</v>
      </c>
      <c r="L39" s="27" t="s">
        <v>25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customFormat="1" ht="49.5" customHeight="1" x14ac:dyDescent="0.25">
      <c r="A40" s="92"/>
      <c r="B40" s="110"/>
      <c r="C40" s="110"/>
      <c r="D40" s="11">
        <f t="shared" si="0"/>
        <v>0</v>
      </c>
      <c r="E40" s="66">
        <v>46111</v>
      </c>
      <c r="F40" s="32"/>
      <c r="G40" s="25">
        <v>46181</v>
      </c>
      <c r="H40" s="33"/>
      <c r="I40" s="34">
        <v>46325</v>
      </c>
      <c r="J40" s="33"/>
      <c r="K40" s="23" t="s">
        <v>144</v>
      </c>
      <c r="L40" s="27" t="s">
        <v>25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customFormat="1" ht="49.5" customHeight="1" x14ac:dyDescent="0.25">
      <c r="A41" s="92"/>
      <c r="B41" s="110"/>
      <c r="C41" s="110"/>
      <c r="D41" s="11">
        <f t="shared" si="0"/>
        <v>0</v>
      </c>
      <c r="E41" s="65">
        <v>46056</v>
      </c>
      <c r="F41" s="37"/>
      <c r="G41" s="25">
        <v>46181</v>
      </c>
      <c r="H41" s="33"/>
      <c r="I41" s="34">
        <v>46356</v>
      </c>
      <c r="J41" s="33"/>
      <c r="K41" s="23" t="s">
        <v>145</v>
      </c>
      <c r="L41" s="23" t="s">
        <v>25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x14ac:dyDescent="0.2">
      <c r="D42" s="39"/>
    </row>
    <row r="43" spans="1:26" ht="15.75" x14ac:dyDescent="0.2">
      <c r="D43" s="39"/>
    </row>
    <row r="44" spans="1:26" ht="15.75" x14ac:dyDescent="0.2">
      <c r="D44" s="39"/>
    </row>
    <row r="45" spans="1:26" ht="15.75" x14ac:dyDescent="0.2">
      <c r="D45" s="39"/>
    </row>
    <row r="46" spans="1:26" ht="15.75" x14ac:dyDescent="0.2">
      <c r="D46" s="39"/>
    </row>
    <row r="47" spans="1:26" ht="15.75" x14ac:dyDescent="0.2">
      <c r="D47" s="39"/>
    </row>
    <row r="48" spans="1:26" ht="15.75" x14ac:dyDescent="0.2">
      <c r="D48" s="39"/>
    </row>
    <row r="49" spans="4:4" ht="15.75" x14ac:dyDescent="0.2">
      <c r="D49" s="39"/>
    </row>
    <row r="50" spans="4:4" ht="15.75" x14ac:dyDescent="0.2">
      <c r="D50" s="39"/>
    </row>
    <row r="51" spans="4:4" ht="15.75" x14ac:dyDescent="0.2">
      <c r="D51" s="39"/>
    </row>
    <row r="52" spans="4:4" ht="15.75" x14ac:dyDescent="0.2">
      <c r="D52" s="39"/>
    </row>
    <row r="53" spans="4:4" ht="15.75" x14ac:dyDescent="0.2">
      <c r="D53" s="39"/>
    </row>
  </sheetData>
  <mergeCells count="38">
    <mergeCell ref="A1:A3"/>
    <mergeCell ref="B1:K1"/>
    <mergeCell ref="B2:K2"/>
    <mergeCell ref="B3:K3"/>
    <mergeCell ref="A4:C4"/>
    <mergeCell ref="A6:A7"/>
    <mergeCell ref="B6:B7"/>
    <mergeCell ref="C6:C7"/>
    <mergeCell ref="D6:D7"/>
    <mergeCell ref="E6:E7"/>
    <mergeCell ref="L6:L7"/>
    <mergeCell ref="F6:F7"/>
    <mergeCell ref="G6:G7"/>
    <mergeCell ref="H6:H7"/>
    <mergeCell ref="I6:I7"/>
    <mergeCell ref="J6:J7"/>
    <mergeCell ref="K6:K7"/>
    <mergeCell ref="A8:A12"/>
    <mergeCell ref="B8:B12"/>
    <mergeCell ref="C8:C12"/>
    <mergeCell ref="A13:A17"/>
    <mergeCell ref="B13:B17"/>
    <mergeCell ref="C13:C17"/>
    <mergeCell ref="A18:A22"/>
    <mergeCell ref="B18:B22"/>
    <mergeCell ref="C18:C22"/>
    <mergeCell ref="A23:A27"/>
    <mergeCell ref="B23:B27"/>
    <mergeCell ref="C23:C27"/>
    <mergeCell ref="A38:A41"/>
    <mergeCell ref="B38:B41"/>
    <mergeCell ref="C38:C41"/>
    <mergeCell ref="A28:A32"/>
    <mergeCell ref="B28:B32"/>
    <mergeCell ref="C28:C32"/>
    <mergeCell ref="A33:A37"/>
    <mergeCell ref="B33:B37"/>
    <mergeCell ref="C33:C37"/>
  </mergeCells>
  <dataValidations disablePrompts="1" count="2">
    <dataValidation type="list" allowBlank="1" showInputMessage="1" showErrorMessage="1" prompt=" - " sqref="L41" xr:uid="{F13254C6-080B-4234-BA8F-399F66011860}">
      <formula1>$L$146:$L$149</formula1>
    </dataValidation>
    <dataValidation type="list" allowBlank="1" showInputMessage="1" showErrorMessage="1" prompt=" - " sqref="L8:L40" xr:uid="{062DF2A1-D851-4BE1-BD78-68EA087C1D89}">
      <formula1>$L$188:$L$191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B0DB-4E90-4E6C-A41D-F4C4CB414480}">
  <sheetPr>
    <tabColor rgb="FFFF0000"/>
  </sheetPr>
  <dimension ref="A1:L39"/>
  <sheetViews>
    <sheetView tabSelected="1" zoomScale="70" zoomScaleNormal="70" workbookViewId="0">
      <selection activeCell="J32" sqref="J32:J39"/>
    </sheetView>
  </sheetViews>
  <sheetFormatPr baseColWidth="10" defaultColWidth="12" defaultRowHeight="14.25" x14ac:dyDescent="0.2"/>
  <cols>
    <col min="1" max="1" width="24.33203125" style="5" customWidth="1"/>
    <col min="2" max="2" width="18.5" style="5" customWidth="1"/>
    <col min="3" max="3" width="28.6640625" style="5" customWidth="1"/>
    <col min="4" max="4" width="26.83203125" style="5" customWidth="1"/>
    <col min="5" max="5" width="27.5" style="5" customWidth="1"/>
    <col min="6" max="6" width="21" style="5" customWidth="1"/>
    <col min="7" max="7" width="26.5" style="5" customWidth="1"/>
    <col min="8" max="8" width="20" style="5" customWidth="1"/>
    <col min="9" max="9" width="25.5" style="5" customWidth="1"/>
    <col min="10" max="10" width="23.6640625" style="5" customWidth="1"/>
    <col min="11" max="11" width="40.83203125" style="14" customWidth="1"/>
    <col min="12" max="12" width="21.83203125" style="5" customWidth="1"/>
    <col min="13" max="16384" width="12" style="5"/>
  </cols>
  <sheetData>
    <row r="1" spans="1:12" ht="28.5" customHeight="1" x14ac:dyDescent="0.2">
      <c r="A1" s="125"/>
      <c r="B1" s="126" t="s">
        <v>4</v>
      </c>
      <c r="C1" s="127"/>
      <c r="D1" s="127"/>
      <c r="E1" s="127"/>
      <c r="F1" s="127"/>
      <c r="G1" s="127"/>
      <c r="H1" s="127"/>
      <c r="I1" s="127"/>
      <c r="J1" s="127"/>
      <c r="K1" s="128"/>
      <c r="L1" s="4"/>
    </row>
    <row r="2" spans="1:12" ht="28.5" customHeight="1" x14ac:dyDescent="0.2">
      <c r="A2" s="125"/>
      <c r="B2" s="129" t="s">
        <v>20</v>
      </c>
      <c r="C2" s="130"/>
      <c r="D2" s="130"/>
      <c r="E2" s="130"/>
      <c r="F2" s="130"/>
      <c r="G2" s="130"/>
      <c r="H2" s="130"/>
      <c r="I2" s="130"/>
      <c r="J2" s="130"/>
      <c r="K2" s="131"/>
      <c r="L2" s="1" t="s">
        <v>27</v>
      </c>
    </row>
    <row r="3" spans="1:12" ht="28.5" customHeight="1" x14ac:dyDescent="0.2">
      <c r="A3" s="125"/>
      <c r="B3" s="132" t="s">
        <v>21</v>
      </c>
      <c r="C3" s="133"/>
      <c r="D3" s="133"/>
      <c r="E3" s="133"/>
      <c r="F3" s="133"/>
      <c r="G3" s="133"/>
      <c r="H3" s="133"/>
      <c r="I3" s="133"/>
      <c r="J3" s="133"/>
      <c r="K3" s="134"/>
      <c r="L3" s="4"/>
    </row>
    <row r="4" spans="1:12" ht="28.5" customHeight="1" x14ac:dyDescent="0.2">
      <c r="A4" s="135" t="s">
        <v>30</v>
      </c>
      <c r="B4" s="136"/>
      <c r="C4" s="137"/>
      <c r="D4" s="6"/>
      <c r="E4" s="7"/>
      <c r="F4" s="8"/>
      <c r="G4" s="7"/>
      <c r="H4" s="7"/>
      <c r="I4" s="7"/>
      <c r="J4" s="7"/>
      <c r="K4" s="3"/>
      <c r="L4" s="3"/>
    </row>
    <row r="5" spans="1:12" ht="34.5" thickBot="1" x14ac:dyDescent="0.25">
      <c r="A5"/>
      <c r="B5" s="2"/>
      <c r="C5" s="2"/>
      <c r="D5" s="9"/>
      <c r="E5" s="2"/>
      <c r="F5" s="10"/>
      <c r="G5" s="2"/>
      <c r="H5" s="2"/>
      <c r="I5" s="2"/>
      <c r="J5" s="2"/>
      <c r="K5" s="2"/>
      <c r="L5"/>
    </row>
    <row r="6" spans="1:12" ht="11.25" x14ac:dyDescent="0.2">
      <c r="A6" s="120" t="s">
        <v>0</v>
      </c>
      <c r="B6" s="122" t="s">
        <v>3</v>
      </c>
      <c r="C6" s="122" t="s">
        <v>1</v>
      </c>
      <c r="D6" s="123" t="s">
        <v>23</v>
      </c>
      <c r="E6" s="118" t="s">
        <v>256</v>
      </c>
      <c r="F6" s="118" t="s">
        <v>28</v>
      </c>
      <c r="G6" s="118" t="s">
        <v>257</v>
      </c>
      <c r="H6" s="118" t="s">
        <v>28</v>
      </c>
      <c r="I6" s="118" t="s">
        <v>258</v>
      </c>
      <c r="J6" s="118" t="s">
        <v>28</v>
      </c>
      <c r="K6" s="117" t="s">
        <v>22</v>
      </c>
      <c r="L6" s="117" t="s">
        <v>24</v>
      </c>
    </row>
    <row r="7" spans="1:12" ht="47.25" customHeight="1" x14ac:dyDescent="0.2">
      <c r="A7" s="121"/>
      <c r="B7" s="121"/>
      <c r="C7" s="121"/>
      <c r="D7" s="124"/>
      <c r="E7" s="119"/>
      <c r="F7" s="119"/>
      <c r="G7" s="119"/>
      <c r="H7" s="119"/>
      <c r="I7" s="119"/>
      <c r="J7" s="119"/>
      <c r="K7" s="117"/>
      <c r="L7" s="117"/>
    </row>
    <row r="8" spans="1:12" s="41" customFormat="1" ht="49.5" customHeight="1" x14ac:dyDescent="0.25">
      <c r="A8" s="166" t="s">
        <v>146</v>
      </c>
      <c r="B8" s="167" t="s">
        <v>147</v>
      </c>
      <c r="C8" s="153" t="s">
        <v>148</v>
      </c>
      <c r="D8" s="156">
        <v>0.4</v>
      </c>
      <c r="E8" s="159" t="s">
        <v>149</v>
      </c>
      <c r="F8" s="156">
        <v>0.4</v>
      </c>
      <c r="G8" s="159" t="s">
        <v>150</v>
      </c>
      <c r="H8" s="156"/>
      <c r="I8" s="159" t="s">
        <v>151</v>
      </c>
      <c r="J8" s="156"/>
      <c r="K8" s="70" t="s">
        <v>152</v>
      </c>
      <c r="L8" s="43" t="s">
        <v>29</v>
      </c>
    </row>
    <row r="9" spans="1:12" s="41" customFormat="1" ht="51" customHeight="1" x14ac:dyDescent="0.25">
      <c r="A9" s="167"/>
      <c r="B9" s="167"/>
      <c r="C9" s="145"/>
      <c r="D9" s="157"/>
      <c r="E9" s="160"/>
      <c r="F9" s="157"/>
      <c r="G9" s="160"/>
      <c r="H9" s="157"/>
      <c r="I9" s="160"/>
      <c r="J9" s="157"/>
      <c r="K9" s="70" t="s">
        <v>153</v>
      </c>
      <c r="L9" s="43" t="s">
        <v>25</v>
      </c>
    </row>
    <row r="10" spans="1:12" s="41" customFormat="1" ht="63" customHeight="1" x14ac:dyDescent="0.25">
      <c r="A10" s="167"/>
      <c r="B10" s="167"/>
      <c r="C10" s="145"/>
      <c r="D10" s="157"/>
      <c r="E10" s="160"/>
      <c r="F10" s="157"/>
      <c r="G10" s="160"/>
      <c r="H10" s="157"/>
      <c r="I10" s="160"/>
      <c r="J10" s="157"/>
      <c r="K10" s="70" t="s">
        <v>154</v>
      </c>
      <c r="L10" s="43" t="s">
        <v>29</v>
      </c>
    </row>
    <row r="11" spans="1:12" s="41" customFormat="1" ht="44.25" customHeight="1" x14ac:dyDescent="0.25">
      <c r="A11" s="167"/>
      <c r="B11" s="167"/>
      <c r="C11" s="145"/>
      <c r="D11" s="157"/>
      <c r="E11" s="160"/>
      <c r="F11" s="157"/>
      <c r="G11" s="160"/>
      <c r="H11" s="157"/>
      <c r="I11" s="160"/>
      <c r="J11" s="157"/>
      <c r="K11" s="71" t="s">
        <v>155</v>
      </c>
      <c r="L11" s="43" t="s">
        <v>25</v>
      </c>
    </row>
    <row r="12" spans="1:12" s="42" customFormat="1" ht="74.25" customHeight="1" x14ac:dyDescent="0.25">
      <c r="A12" s="167"/>
      <c r="B12" s="167" t="s">
        <v>156</v>
      </c>
      <c r="C12" s="153" t="s">
        <v>157</v>
      </c>
      <c r="D12" s="156">
        <v>0.4</v>
      </c>
      <c r="E12" s="159" t="s">
        <v>150</v>
      </c>
      <c r="F12" s="156">
        <v>0.4</v>
      </c>
      <c r="G12" s="159" t="s">
        <v>151</v>
      </c>
      <c r="H12" s="156"/>
      <c r="I12" s="159" t="s">
        <v>158</v>
      </c>
      <c r="J12" s="156"/>
      <c r="K12" s="72" t="s">
        <v>159</v>
      </c>
      <c r="L12" s="43" t="s">
        <v>29</v>
      </c>
    </row>
    <row r="13" spans="1:12" s="42" customFormat="1" ht="100.5" customHeight="1" x14ac:dyDescent="0.25">
      <c r="A13" s="168"/>
      <c r="B13" s="167"/>
      <c r="C13" s="145"/>
      <c r="D13" s="157"/>
      <c r="E13" s="160"/>
      <c r="F13" s="157"/>
      <c r="G13" s="160"/>
      <c r="H13" s="157"/>
      <c r="I13" s="157"/>
      <c r="J13" s="157"/>
      <c r="K13" s="73" t="s">
        <v>160</v>
      </c>
      <c r="L13" s="43" t="s">
        <v>29</v>
      </c>
    </row>
    <row r="14" spans="1:12" s="42" customFormat="1" ht="63" customHeight="1" x14ac:dyDescent="0.25">
      <c r="A14" s="168"/>
      <c r="B14" s="167"/>
      <c r="C14" s="145"/>
      <c r="D14" s="157"/>
      <c r="E14" s="160"/>
      <c r="F14" s="157"/>
      <c r="G14" s="160"/>
      <c r="H14" s="157"/>
      <c r="I14" s="157"/>
      <c r="J14" s="157"/>
      <c r="K14" s="72" t="s">
        <v>161</v>
      </c>
      <c r="L14" s="43" t="s">
        <v>29</v>
      </c>
    </row>
    <row r="15" spans="1:12" s="42" customFormat="1" ht="52.5" customHeight="1" x14ac:dyDescent="0.25">
      <c r="A15" s="168"/>
      <c r="B15" s="167"/>
      <c r="C15" s="145"/>
      <c r="D15" s="157"/>
      <c r="E15" s="160"/>
      <c r="F15" s="157"/>
      <c r="G15" s="160"/>
      <c r="H15" s="157"/>
      <c r="I15" s="157"/>
      <c r="J15" s="157"/>
      <c r="K15" s="72" t="s">
        <v>162</v>
      </c>
      <c r="L15" s="43" t="s">
        <v>29</v>
      </c>
    </row>
    <row r="16" spans="1:12" s="42" customFormat="1" ht="45.75" customHeight="1" x14ac:dyDescent="0.25">
      <c r="A16" s="161" t="s">
        <v>163</v>
      </c>
      <c r="B16" s="164" t="s">
        <v>164</v>
      </c>
      <c r="C16" s="153" t="s">
        <v>165</v>
      </c>
      <c r="D16" s="156">
        <v>0.4</v>
      </c>
      <c r="E16" s="159" t="s">
        <v>150</v>
      </c>
      <c r="F16" s="156">
        <v>0.4</v>
      </c>
      <c r="G16" s="159" t="s">
        <v>151</v>
      </c>
      <c r="H16" s="156"/>
      <c r="I16" s="159" t="s">
        <v>158</v>
      </c>
      <c r="J16" s="156"/>
      <c r="K16" s="73" t="s">
        <v>166</v>
      </c>
      <c r="L16" s="43" t="s">
        <v>29</v>
      </c>
    </row>
    <row r="17" spans="1:12" s="42" customFormat="1" ht="38.25" customHeight="1" x14ac:dyDescent="0.25">
      <c r="A17" s="162"/>
      <c r="B17" s="162"/>
      <c r="C17" s="145"/>
      <c r="D17" s="157"/>
      <c r="E17" s="160"/>
      <c r="F17" s="157"/>
      <c r="G17" s="160"/>
      <c r="H17" s="157"/>
      <c r="I17" s="157"/>
      <c r="J17" s="157"/>
      <c r="K17" s="72" t="s">
        <v>167</v>
      </c>
      <c r="L17" s="43" t="s">
        <v>29</v>
      </c>
    </row>
    <row r="18" spans="1:12" s="42" customFormat="1" ht="38.25" customHeight="1" x14ac:dyDescent="0.25">
      <c r="A18" s="162"/>
      <c r="B18" s="162"/>
      <c r="C18" s="145"/>
      <c r="D18" s="157"/>
      <c r="E18" s="160"/>
      <c r="F18" s="157"/>
      <c r="G18" s="160"/>
      <c r="H18" s="157"/>
      <c r="I18" s="157"/>
      <c r="J18" s="157"/>
      <c r="K18" s="73" t="s">
        <v>168</v>
      </c>
      <c r="L18" s="43" t="s">
        <v>25</v>
      </c>
    </row>
    <row r="19" spans="1:12" s="42" customFormat="1" ht="49.5" customHeight="1" x14ac:dyDescent="0.25">
      <c r="A19" s="162"/>
      <c r="B19" s="163"/>
      <c r="C19" s="146"/>
      <c r="D19" s="157"/>
      <c r="E19" s="160"/>
      <c r="F19" s="158"/>
      <c r="G19" s="160"/>
      <c r="H19" s="158"/>
      <c r="I19" s="157"/>
      <c r="J19" s="158"/>
      <c r="K19" s="73" t="s">
        <v>169</v>
      </c>
      <c r="L19" s="43" t="s">
        <v>29</v>
      </c>
    </row>
    <row r="20" spans="1:12" s="42" customFormat="1" ht="38.25" customHeight="1" x14ac:dyDescent="0.25">
      <c r="A20" s="162"/>
      <c r="B20" s="164" t="s">
        <v>170</v>
      </c>
      <c r="C20" s="153" t="s">
        <v>157</v>
      </c>
      <c r="D20" s="156">
        <v>0.4</v>
      </c>
      <c r="E20" s="159" t="s">
        <v>150</v>
      </c>
      <c r="F20" s="156">
        <v>0.4</v>
      </c>
      <c r="G20" s="159" t="s">
        <v>151</v>
      </c>
      <c r="H20" s="156"/>
      <c r="I20" s="159" t="s">
        <v>158</v>
      </c>
      <c r="J20" s="156"/>
      <c r="K20" s="72" t="s">
        <v>171</v>
      </c>
      <c r="L20" s="44" t="s">
        <v>172</v>
      </c>
    </row>
    <row r="21" spans="1:12" s="42" customFormat="1" ht="38.25" customHeight="1" x14ac:dyDescent="0.25">
      <c r="A21" s="162"/>
      <c r="B21" s="162"/>
      <c r="C21" s="145"/>
      <c r="D21" s="157"/>
      <c r="E21" s="160"/>
      <c r="F21" s="157"/>
      <c r="G21" s="160"/>
      <c r="H21" s="157"/>
      <c r="I21" s="157"/>
      <c r="J21" s="157"/>
      <c r="K21" s="73" t="s">
        <v>173</v>
      </c>
      <c r="L21" s="43" t="s">
        <v>29</v>
      </c>
    </row>
    <row r="22" spans="1:12" s="42" customFormat="1" ht="38.25" customHeight="1" x14ac:dyDescent="0.25">
      <c r="A22" s="162"/>
      <c r="B22" s="162"/>
      <c r="C22" s="145"/>
      <c r="D22" s="157"/>
      <c r="E22" s="160"/>
      <c r="F22" s="157"/>
      <c r="G22" s="160"/>
      <c r="H22" s="157"/>
      <c r="I22" s="157"/>
      <c r="J22" s="157"/>
      <c r="K22" s="72" t="s">
        <v>174</v>
      </c>
      <c r="L22" s="43" t="s">
        <v>29</v>
      </c>
    </row>
    <row r="23" spans="1:12" s="42" customFormat="1" ht="38.25" customHeight="1" x14ac:dyDescent="0.25">
      <c r="A23" s="163"/>
      <c r="B23" s="163"/>
      <c r="C23" s="145"/>
      <c r="D23" s="157"/>
      <c r="E23" s="160"/>
      <c r="F23" s="158"/>
      <c r="G23" s="160"/>
      <c r="H23" s="158"/>
      <c r="I23" s="157"/>
      <c r="J23" s="157"/>
      <c r="K23" s="72" t="s">
        <v>175</v>
      </c>
      <c r="L23" s="43" t="s">
        <v>29</v>
      </c>
    </row>
    <row r="24" spans="1:12" s="42" customFormat="1" ht="38.25" customHeight="1" x14ac:dyDescent="0.25">
      <c r="A24" s="161" t="s">
        <v>176</v>
      </c>
      <c r="B24" s="164" t="s">
        <v>177</v>
      </c>
      <c r="C24" s="153" t="s">
        <v>178</v>
      </c>
      <c r="D24" s="156">
        <v>0.1</v>
      </c>
      <c r="E24" s="159" t="s">
        <v>150</v>
      </c>
      <c r="F24" s="156">
        <v>0.1</v>
      </c>
      <c r="G24" s="159" t="s">
        <v>151</v>
      </c>
      <c r="H24" s="156"/>
      <c r="I24" s="159" t="s">
        <v>158</v>
      </c>
      <c r="J24" s="156"/>
      <c r="K24" s="72" t="s">
        <v>179</v>
      </c>
      <c r="L24" s="43" t="s">
        <v>29</v>
      </c>
    </row>
    <row r="25" spans="1:12" s="42" customFormat="1" ht="38.25" customHeight="1" x14ac:dyDescent="0.25">
      <c r="A25" s="162"/>
      <c r="B25" s="162"/>
      <c r="C25" s="157"/>
      <c r="D25" s="157"/>
      <c r="E25" s="160"/>
      <c r="F25" s="157"/>
      <c r="G25" s="160"/>
      <c r="H25" s="157"/>
      <c r="I25" s="157"/>
      <c r="J25" s="157"/>
      <c r="K25" s="72" t="s">
        <v>180</v>
      </c>
      <c r="L25" s="43" t="s">
        <v>29</v>
      </c>
    </row>
    <row r="26" spans="1:12" s="42" customFormat="1" ht="80.25" customHeight="1" x14ac:dyDescent="0.25">
      <c r="A26" s="162"/>
      <c r="B26" s="162"/>
      <c r="C26" s="157"/>
      <c r="D26" s="157"/>
      <c r="E26" s="160"/>
      <c r="F26" s="157"/>
      <c r="G26" s="160"/>
      <c r="H26" s="157"/>
      <c r="I26" s="157"/>
      <c r="J26" s="157"/>
      <c r="K26" s="73" t="s">
        <v>181</v>
      </c>
      <c r="L26" s="43" t="s">
        <v>25</v>
      </c>
    </row>
    <row r="27" spans="1:12" s="42" customFormat="1" ht="69.75" customHeight="1" x14ac:dyDescent="0.25">
      <c r="A27" s="162"/>
      <c r="B27" s="163"/>
      <c r="C27" s="157"/>
      <c r="D27" s="157"/>
      <c r="E27" s="160"/>
      <c r="F27" s="157"/>
      <c r="G27" s="160"/>
      <c r="H27" s="157"/>
      <c r="I27" s="157"/>
      <c r="J27" s="157"/>
      <c r="K27" s="72" t="s">
        <v>182</v>
      </c>
      <c r="L27" s="43" t="s">
        <v>25</v>
      </c>
    </row>
    <row r="28" spans="1:12" s="42" customFormat="1" ht="38.25" customHeight="1" x14ac:dyDescent="0.25">
      <c r="A28" s="162"/>
      <c r="B28" s="164" t="s">
        <v>183</v>
      </c>
      <c r="C28" s="165" t="s">
        <v>184</v>
      </c>
      <c r="D28" s="156">
        <v>0</v>
      </c>
      <c r="E28" s="159" t="s">
        <v>150</v>
      </c>
      <c r="F28" s="156">
        <v>0</v>
      </c>
      <c r="G28" s="159" t="s">
        <v>151</v>
      </c>
      <c r="H28" s="156"/>
      <c r="I28" s="159" t="s">
        <v>158</v>
      </c>
      <c r="J28" s="156"/>
      <c r="K28" s="73" t="s">
        <v>185</v>
      </c>
      <c r="L28" s="43" t="s">
        <v>25</v>
      </c>
    </row>
    <row r="29" spans="1:12" s="42" customFormat="1" ht="38.25" customHeight="1" x14ac:dyDescent="0.25">
      <c r="A29" s="162"/>
      <c r="B29" s="162"/>
      <c r="C29" s="165"/>
      <c r="D29" s="157"/>
      <c r="E29" s="160"/>
      <c r="F29" s="157"/>
      <c r="G29" s="160"/>
      <c r="H29" s="157"/>
      <c r="I29" s="157"/>
      <c r="J29" s="157"/>
      <c r="K29" s="72" t="s">
        <v>186</v>
      </c>
      <c r="L29" s="43" t="s">
        <v>25</v>
      </c>
    </row>
    <row r="30" spans="1:12" s="42" customFormat="1" ht="38.25" customHeight="1" x14ac:dyDescent="0.25">
      <c r="A30" s="162"/>
      <c r="B30" s="162"/>
      <c r="C30" s="165"/>
      <c r="D30" s="157"/>
      <c r="E30" s="160"/>
      <c r="F30" s="157"/>
      <c r="G30" s="160"/>
      <c r="H30" s="157"/>
      <c r="I30" s="157"/>
      <c r="J30" s="157"/>
      <c r="K30" s="72" t="s">
        <v>187</v>
      </c>
      <c r="L30" s="43" t="s">
        <v>25</v>
      </c>
    </row>
    <row r="31" spans="1:12" s="42" customFormat="1" ht="38.25" customHeight="1" x14ac:dyDescent="0.25">
      <c r="A31" s="163"/>
      <c r="B31" s="163"/>
      <c r="C31" s="165"/>
      <c r="D31" s="158"/>
      <c r="E31" s="160"/>
      <c r="F31" s="158"/>
      <c r="G31" s="160"/>
      <c r="H31" s="158"/>
      <c r="I31" s="157"/>
      <c r="J31" s="158"/>
      <c r="K31" s="72" t="s">
        <v>169</v>
      </c>
      <c r="L31" s="43" t="s">
        <v>25</v>
      </c>
    </row>
    <row r="32" spans="1:12" s="42" customFormat="1" ht="38.25" customHeight="1" x14ac:dyDescent="0.2">
      <c r="A32" s="150" t="s">
        <v>188</v>
      </c>
      <c r="B32" s="150" t="s">
        <v>189</v>
      </c>
      <c r="C32" s="153" t="s">
        <v>190</v>
      </c>
      <c r="D32" s="144">
        <v>0</v>
      </c>
      <c r="E32" s="147" t="s">
        <v>191</v>
      </c>
      <c r="F32" s="144">
        <v>0</v>
      </c>
      <c r="G32" s="147" t="s">
        <v>192</v>
      </c>
      <c r="H32" s="144"/>
      <c r="I32" s="147" t="s">
        <v>193</v>
      </c>
      <c r="J32" s="144"/>
      <c r="K32" s="138" t="s">
        <v>194</v>
      </c>
      <c r="L32" s="141" t="s">
        <v>25</v>
      </c>
    </row>
    <row r="33" spans="1:12" s="42" customFormat="1" ht="38.25" customHeight="1" x14ac:dyDescent="0.2">
      <c r="A33" s="151"/>
      <c r="B33" s="151"/>
      <c r="C33" s="145"/>
      <c r="D33" s="154"/>
      <c r="E33" s="148"/>
      <c r="F33" s="145"/>
      <c r="G33" s="148"/>
      <c r="H33" s="145"/>
      <c r="I33" s="148"/>
      <c r="J33" s="145"/>
      <c r="K33" s="139"/>
      <c r="L33" s="142"/>
    </row>
    <row r="34" spans="1:12" s="42" customFormat="1" ht="30" customHeight="1" x14ac:dyDescent="0.2">
      <c r="A34" s="151"/>
      <c r="B34" s="151"/>
      <c r="C34" s="145"/>
      <c r="D34" s="154"/>
      <c r="E34" s="148"/>
      <c r="F34" s="145"/>
      <c r="G34" s="148"/>
      <c r="H34" s="145"/>
      <c r="I34" s="148"/>
      <c r="J34" s="145"/>
      <c r="K34" s="139"/>
      <c r="L34" s="142"/>
    </row>
    <row r="35" spans="1:12" s="42" customFormat="1" ht="30" customHeight="1" x14ac:dyDescent="0.2">
      <c r="A35" s="151"/>
      <c r="B35" s="151"/>
      <c r="C35" s="145"/>
      <c r="D35" s="154"/>
      <c r="E35" s="148"/>
      <c r="F35" s="145"/>
      <c r="G35" s="148"/>
      <c r="H35" s="145"/>
      <c r="I35" s="148"/>
      <c r="J35" s="145"/>
      <c r="K35" s="139"/>
      <c r="L35" s="142"/>
    </row>
    <row r="36" spans="1:12" s="42" customFormat="1" ht="22.5" customHeight="1" x14ac:dyDescent="0.2">
      <c r="A36" s="151"/>
      <c r="B36" s="151"/>
      <c r="C36" s="145"/>
      <c r="D36" s="154"/>
      <c r="E36" s="148"/>
      <c r="F36" s="145"/>
      <c r="G36" s="148"/>
      <c r="H36" s="145"/>
      <c r="I36" s="148"/>
      <c r="J36" s="145"/>
      <c r="K36" s="139"/>
      <c r="L36" s="142"/>
    </row>
    <row r="37" spans="1:12" s="42" customFormat="1" ht="18" customHeight="1" x14ac:dyDescent="0.2">
      <c r="A37" s="151"/>
      <c r="B37" s="151"/>
      <c r="C37" s="145"/>
      <c r="D37" s="154"/>
      <c r="E37" s="148"/>
      <c r="F37" s="145"/>
      <c r="G37" s="148"/>
      <c r="H37" s="145"/>
      <c r="I37" s="148"/>
      <c r="J37" s="145"/>
      <c r="K37" s="139"/>
      <c r="L37" s="142"/>
    </row>
    <row r="38" spans="1:12" s="42" customFormat="1" ht="18" customHeight="1" x14ac:dyDescent="0.2">
      <c r="A38" s="151"/>
      <c r="B38" s="151"/>
      <c r="C38" s="145"/>
      <c r="D38" s="154"/>
      <c r="E38" s="148"/>
      <c r="F38" s="145"/>
      <c r="G38" s="148"/>
      <c r="H38" s="145"/>
      <c r="I38" s="148"/>
      <c r="J38" s="145"/>
      <c r="K38" s="139"/>
      <c r="L38" s="142"/>
    </row>
    <row r="39" spans="1:12" s="42" customFormat="1" ht="18" customHeight="1" x14ac:dyDescent="0.2">
      <c r="A39" s="152"/>
      <c r="B39" s="152"/>
      <c r="C39" s="146"/>
      <c r="D39" s="155"/>
      <c r="E39" s="149"/>
      <c r="F39" s="146"/>
      <c r="G39" s="149"/>
      <c r="H39" s="146"/>
      <c r="I39" s="149"/>
      <c r="J39" s="146"/>
      <c r="K39" s="140"/>
      <c r="L39" s="143"/>
    </row>
  </sheetData>
  <mergeCells count="86">
    <mergeCell ref="A1:A3"/>
    <mergeCell ref="B1:K1"/>
    <mergeCell ref="B2:K2"/>
    <mergeCell ref="B3:K3"/>
    <mergeCell ref="A4:C4"/>
    <mergeCell ref="A6:A7"/>
    <mergeCell ref="B6:B7"/>
    <mergeCell ref="C6:C7"/>
    <mergeCell ref="D6:D7"/>
    <mergeCell ref="E6:E7"/>
    <mergeCell ref="L6:L7"/>
    <mergeCell ref="F6:F7"/>
    <mergeCell ref="G6:G7"/>
    <mergeCell ref="H6:H7"/>
    <mergeCell ref="I6:I7"/>
    <mergeCell ref="J6:J7"/>
    <mergeCell ref="K6:K7"/>
    <mergeCell ref="A8:A15"/>
    <mergeCell ref="B8:B11"/>
    <mergeCell ref="C8:C11"/>
    <mergeCell ref="D8:D11"/>
    <mergeCell ref="E8:E11"/>
    <mergeCell ref="B12:B15"/>
    <mergeCell ref="C12:C15"/>
    <mergeCell ref="D12:D15"/>
    <mergeCell ref="E12:E15"/>
    <mergeCell ref="F8:F11"/>
    <mergeCell ref="G8:G11"/>
    <mergeCell ref="H8:H11"/>
    <mergeCell ref="I8:I11"/>
    <mergeCell ref="J8:J11"/>
    <mergeCell ref="F12:F15"/>
    <mergeCell ref="G12:G15"/>
    <mergeCell ref="H12:H15"/>
    <mergeCell ref="I12:I15"/>
    <mergeCell ref="J12:J15"/>
    <mergeCell ref="A16:A23"/>
    <mergeCell ref="B16:B19"/>
    <mergeCell ref="C16:C19"/>
    <mergeCell ref="D16:D19"/>
    <mergeCell ref="E16:E19"/>
    <mergeCell ref="B20:B23"/>
    <mergeCell ref="C20:C23"/>
    <mergeCell ref="D20:D23"/>
    <mergeCell ref="E20:E23"/>
    <mergeCell ref="F16:F19"/>
    <mergeCell ref="G16:G19"/>
    <mergeCell ref="H16:H19"/>
    <mergeCell ref="I16:I19"/>
    <mergeCell ref="J16:J19"/>
    <mergeCell ref="F20:F23"/>
    <mergeCell ref="G20:G23"/>
    <mergeCell ref="H20:H23"/>
    <mergeCell ref="I20:I23"/>
    <mergeCell ref="J20:J23"/>
    <mergeCell ref="A24:A31"/>
    <mergeCell ref="B24:B27"/>
    <mergeCell ref="C24:C27"/>
    <mergeCell ref="D24:D27"/>
    <mergeCell ref="E24:E27"/>
    <mergeCell ref="B28:B31"/>
    <mergeCell ref="C28:C31"/>
    <mergeCell ref="D28:D31"/>
    <mergeCell ref="E28:E31"/>
    <mergeCell ref="F24:F27"/>
    <mergeCell ref="G24:G27"/>
    <mergeCell ref="H24:H27"/>
    <mergeCell ref="I24:I27"/>
    <mergeCell ref="J24:J27"/>
    <mergeCell ref="F28:F31"/>
    <mergeCell ref="G28:G31"/>
    <mergeCell ref="H28:H31"/>
    <mergeCell ref="I28:I31"/>
    <mergeCell ref="J28:J31"/>
    <mergeCell ref="A32:A39"/>
    <mergeCell ref="B32:B39"/>
    <mergeCell ref="C32:C39"/>
    <mergeCell ref="D32:D39"/>
    <mergeCell ref="E32:E39"/>
    <mergeCell ref="K32:K39"/>
    <mergeCell ref="L32:L39"/>
    <mergeCell ref="F32:F39"/>
    <mergeCell ref="G32:G39"/>
    <mergeCell ref="H32:H39"/>
    <mergeCell ref="I32:I39"/>
    <mergeCell ref="J32:J39"/>
  </mergeCells>
  <dataValidations count="2">
    <dataValidation type="list" allowBlank="1" showInputMessage="1" showErrorMessage="1" sqref="JH8:JH32 L21:L32 L8:L19 WVT8:WVT32 WLX8:WLX32 WCB8:WCB32 VSF8:VSF32 VIJ8:VIJ32 UYN8:UYN32 UOR8:UOR32 UEV8:UEV32 TUZ8:TUZ32 TLD8:TLD32 TBH8:TBH32 SRL8:SRL32 SHP8:SHP32 RXT8:RXT32 RNX8:RNX32 REB8:REB32 QUF8:QUF32 QKJ8:QKJ32 QAN8:QAN32 PQR8:PQR32 PGV8:PGV32 OWZ8:OWZ32 OND8:OND32 ODH8:ODH32 NTL8:NTL32 NJP8:NJP32 MZT8:MZT32 MPX8:MPX32 MGB8:MGB32 LWF8:LWF32 LMJ8:LMJ32 LCN8:LCN32 KSR8:KSR32 KIV8:KIV32 JYZ8:JYZ32 JPD8:JPD32 JFH8:JFH32 IVL8:IVL32 ILP8:ILP32 IBT8:IBT32 HRX8:HRX32 HIB8:HIB32 GYF8:GYF32 GOJ8:GOJ32 GEN8:GEN32 FUR8:FUR32 FKV8:FKV32 FAZ8:FAZ32 ERD8:ERD32 EHH8:EHH32 DXL8:DXL32 DNP8:DNP32 DDT8:DDT32 CTX8:CTX32 CKB8:CKB32 CAF8:CAF32 BQJ8:BQJ32 BGN8:BGN32 AWR8:AWR32 AMV8:AMV32 ACZ8:ACZ32 TD8:TD32" xr:uid="{D983E30C-63DA-4972-8D22-D88054AC84BD}">
      <formula1>$L$59:$L$62</formula1>
    </dataValidation>
    <dataValidation type="list" allowBlank="1" showInputMessage="1" showErrorMessage="1" sqref="K8:K9 JG8:JG9 TC8:TC9 ACY8:ACY9 AMU8:AMU9 AWQ8:AWQ9 BGM8:BGM9 BQI8:BQI9 CAE8:CAE9 CKA8:CKA9 CTW8:CTW9 DDS8:DDS9 DNO8:DNO9 DXK8:DXK9 EHG8:EHG9 ERC8:ERC9 FAY8:FAY9 FKU8:FKU9 FUQ8:FUQ9 GEM8:GEM9 GOI8:GOI9 GYE8:GYE9 HIA8:HIA9 HRW8:HRW9 IBS8:IBS9 ILO8:ILO9 IVK8:IVK9 JFG8:JFG9 JPC8:JPC9 JYY8:JYY9 KIU8:KIU9 KSQ8:KSQ9 LCM8:LCM9 LMI8:LMI9 LWE8:LWE9 MGA8:MGA9 MPW8:MPW9 MZS8:MZS9 NJO8:NJO9 NTK8:NTK9 ODG8:ODG9 ONC8:ONC9 OWY8:OWY9 PGU8:PGU9 PQQ8:PQQ9 QAM8:QAM9 QKI8:QKI9 QUE8:QUE9 REA8:REA9 RNW8:RNW9 RXS8:RXS9 SHO8:SHO9 SRK8:SRK9 TBG8:TBG9 TLC8:TLC9 TUY8:TUY9 UEU8:UEU9 UOQ8:UOQ9 UYM8:UYM9 VII8:VII9 VSE8:VSE9 WCA8:WCA9 WLW8:WLW9 WVS8:WVS9" xr:uid="{02403EDE-B7BF-451D-BEC7-E615EF74B9F6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785F-A5AD-471D-BBB4-01347F060F9B}">
  <sheetPr>
    <tabColor rgb="FFFFC000"/>
  </sheetPr>
  <dimension ref="A1:Z61"/>
  <sheetViews>
    <sheetView zoomScale="70" zoomScaleNormal="70" workbookViewId="0">
      <selection activeCell="K8" sqref="K8"/>
    </sheetView>
  </sheetViews>
  <sheetFormatPr baseColWidth="10" defaultColWidth="12" defaultRowHeight="14.25" x14ac:dyDescent="0.2"/>
  <cols>
    <col min="1" max="1" width="24.33203125" style="5" customWidth="1"/>
    <col min="2" max="2" width="18.5" style="5" customWidth="1"/>
    <col min="3" max="3" width="28.6640625" style="5" customWidth="1"/>
    <col min="4" max="4" width="26.83203125" style="5" customWidth="1"/>
    <col min="5" max="5" width="27.5" style="5" customWidth="1"/>
    <col min="6" max="6" width="21" style="5" customWidth="1"/>
    <col min="7" max="7" width="26.5" style="5" customWidth="1"/>
    <col min="8" max="8" width="20" style="5" customWidth="1"/>
    <col min="9" max="9" width="25.5" style="5" customWidth="1"/>
    <col min="10" max="10" width="23.6640625" style="5" customWidth="1"/>
    <col min="11" max="11" width="40.83203125" style="14" customWidth="1"/>
    <col min="12" max="12" width="21.83203125" style="5" customWidth="1"/>
    <col min="13" max="16384" width="12" style="5"/>
  </cols>
  <sheetData>
    <row r="1" spans="1:26" ht="28.5" customHeight="1" x14ac:dyDescent="0.2">
      <c r="A1" s="125"/>
      <c r="B1" s="126" t="s">
        <v>4</v>
      </c>
      <c r="C1" s="127"/>
      <c r="D1" s="127"/>
      <c r="E1" s="127"/>
      <c r="F1" s="127"/>
      <c r="G1" s="127"/>
      <c r="H1" s="127"/>
      <c r="I1" s="127"/>
      <c r="J1" s="127"/>
      <c r="K1" s="128"/>
      <c r="L1" s="4"/>
    </row>
    <row r="2" spans="1:26" ht="28.5" customHeight="1" x14ac:dyDescent="0.2">
      <c r="A2" s="125"/>
      <c r="B2" s="129" t="s">
        <v>20</v>
      </c>
      <c r="C2" s="130"/>
      <c r="D2" s="130"/>
      <c r="E2" s="130"/>
      <c r="F2" s="130"/>
      <c r="G2" s="130"/>
      <c r="H2" s="130"/>
      <c r="I2" s="130"/>
      <c r="J2" s="130"/>
      <c r="K2" s="131"/>
      <c r="L2" s="1" t="s">
        <v>27</v>
      </c>
    </row>
    <row r="3" spans="1:26" ht="28.5" customHeight="1" x14ac:dyDescent="0.2">
      <c r="A3" s="125"/>
      <c r="B3" s="132" t="s">
        <v>21</v>
      </c>
      <c r="C3" s="133"/>
      <c r="D3" s="133"/>
      <c r="E3" s="133"/>
      <c r="F3" s="133"/>
      <c r="G3" s="133"/>
      <c r="H3" s="133"/>
      <c r="I3" s="133"/>
      <c r="J3" s="133"/>
      <c r="K3" s="134"/>
      <c r="L3" s="4"/>
    </row>
    <row r="4" spans="1:26" ht="28.5" customHeight="1" x14ac:dyDescent="0.2">
      <c r="A4" s="135" t="s">
        <v>30</v>
      </c>
      <c r="B4" s="136"/>
      <c r="C4" s="137"/>
      <c r="D4" s="6"/>
      <c r="E4" s="7"/>
      <c r="F4" s="8"/>
      <c r="G4" s="7"/>
      <c r="H4" s="7"/>
      <c r="I4" s="7"/>
      <c r="J4" s="7"/>
      <c r="K4" s="3"/>
      <c r="L4" s="3"/>
    </row>
    <row r="5" spans="1:26" ht="34.5" thickBot="1" x14ac:dyDescent="0.25">
      <c r="A5"/>
      <c r="B5" s="2"/>
      <c r="C5" s="2"/>
      <c r="D5" s="9"/>
      <c r="E5" s="2"/>
      <c r="F5" s="10"/>
      <c r="G5" s="2"/>
      <c r="H5" s="2"/>
      <c r="I5" s="2"/>
      <c r="J5" s="2"/>
      <c r="K5" s="2"/>
      <c r="L5"/>
    </row>
    <row r="6" spans="1:26" ht="11.25" customHeight="1" x14ac:dyDescent="0.2">
      <c r="A6" s="120" t="s">
        <v>0</v>
      </c>
      <c r="B6" s="122" t="s">
        <v>3</v>
      </c>
      <c r="C6" s="122" t="s">
        <v>1</v>
      </c>
      <c r="D6" s="123" t="s">
        <v>23</v>
      </c>
      <c r="E6" s="118" t="s">
        <v>256</v>
      </c>
      <c r="F6" s="118" t="s">
        <v>28</v>
      </c>
      <c r="G6" s="118" t="s">
        <v>257</v>
      </c>
      <c r="H6" s="118" t="s">
        <v>28</v>
      </c>
      <c r="I6" s="118" t="s">
        <v>258</v>
      </c>
      <c r="J6" s="118" t="s">
        <v>28</v>
      </c>
      <c r="K6" s="117" t="s">
        <v>22</v>
      </c>
      <c r="L6" s="117" t="s">
        <v>24</v>
      </c>
    </row>
    <row r="7" spans="1:26" ht="47.25" customHeight="1" x14ac:dyDescent="0.2">
      <c r="A7" s="121"/>
      <c r="B7" s="121"/>
      <c r="C7" s="121"/>
      <c r="D7" s="124"/>
      <c r="E7" s="119"/>
      <c r="F7" s="119"/>
      <c r="G7" s="119"/>
      <c r="H7" s="119"/>
      <c r="I7" s="119"/>
      <c r="J7" s="119"/>
      <c r="K7" s="117"/>
      <c r="L7" s="117"/>
    </row>
    <row r="8" spans="1:26" customFormat="1" ht="49.5" customHeight="1" x14ac:dyDescent="0.25">
      <c r="A8" s="173" t="s">
        <v>195</v>
      </c>
      <c r="B8" s="173" t="s">
        <v>196</v>
      </c>
      <c r="C8" s="115" t="s">
        <v>197</v>
      </c>
      <c r="D8" s="11">
        <f t="shared" ref="D8:D30" si="0">F8+H8+J8</f>
        <v>0</v>
      </c>
      <c r="E8" s="45">
        <v>46111</v>
      </c>
      <c r="F8" s="12"/>
      <c r="G8" s="46">
        <v>46185</v>
      </c>
      <c r="H8" s="12"/>
      <c r="I8" s="46">
        <v>46297</v>
      </c>
      <c r="J8" s="12"/>
      <c r="K8" s="23" t="s">
        <v>198</v>
      </c>
      <c r="L8" s="23" t="s">
        <v>25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customFormat="1" ht="49.5" customHeight="1" x14ac:dyDescent="0.25">
      <c r="A9" s="113"/>
      <c r="B9" s="113"/>
      <c r="C9" s="113"/>
      <c r="D9" s="11">
        <f t="shared" si="0"/>
        <v>0</v>
      </c>
      <c r="E9" s="45">
        <v>46111</v>
      </c>
      <c r="F9" s="12"/>
      <c r="G9" s="46">
        <v>46185</v>
      </c>
      <c r="H9" s="12"/>
      <c r="I9" s="46">
        <v>46297</v>
      </c>
      <c r="J9" s="12"/>
      <c r="K9" s="23" t="s">
        <v>199</v>
      </c>
      <c r="L9" s="23" t="s">
        <v>25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customFormat="1" ht="49.5" customHeight="1" x14ac:dyDescent="0.25">
      <c r="A10" s="113"/>
      <c r="B10" s="113"/>
      <c r="C10" s="113"/>
      <c r="D10" s="11">
        <f t="shared" si="0"/>
        <v>0</v>
      </c>
      <c r="E10" s="45">
        <v>46111</v>
      </c>
      <c r="F10" s="12"/>
      <c r="G10" s="46">
        <v>46185</v>
      </c>
      <c r="H10" s="12"/>
      <c r="I10" s="46">
        <v>46297</v>
      </c>
      <c r="J10" s="12"/>
      <c r="K10" s="23" t="s">
        <v>200</v>
      </c>
      <c r="L10" s="23" t="s">
        <v>25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customFormat="1" ht="49.5" customHeight="1" x14ac:dyDescent="0.25">
      <c r="A11" s="113"/>
      <c r="B11" s="114"/>
      <c r="C11" s="114"/>
      <c r="D11" s="11">
        <f t="shared" si="0"/>
        <v>0</v>
      </c>
      <c r="E11" s="45">
        <v>46111</v>
      </c>
      <c r="F11" s="12"/>
      <c r="G11" s="46">
        <v>46185</v>
      </c>
      <c r="H11" s="12"/>
      <c r="I11" s="46">
        <v>46297</v>
      </c>
      <c r="J11" s="12"/>
      <c r="K11" s="23" t="s">
        <v>201</v>
      </c>
      <c r="L11" s="23" t="s">
        <v>25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customFormat="1" ht="49.5" customHeight="1" x14ac:dyDescent="0.25">
      <c r="A12" s="113"/>
      <c r="B12" s="173" t="s">
        <v>202</v>
      </c>
      <c r="C12" s="115" t="s">
        <v>203</v>
      </c>
      <c r="D12" s="11">
        <f t="shared" si="0"/>
        <v>0</v>
      </c>
      <c r="E12" s="45">
        <v>46111</v>
      </c>
      <c r="F12" s="12"/>
      <c r="G12" s="46">
        <v>46185</v>
      </c>
      <c r="H12" s="12"/>
      <c r="I12" s="46">
        <v>46297</v>
      </c>
      <c r="J12" s="12"/>
      <c r="K12" s="47" t="s">
        <v>204</v>
      </c>
      <c r="L12" s="23" t="s">
        <v>25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customFormat="1" ht="49.5" customHeight="1" x14ac:dyDescent="0.25">
      <c r="A13" s="113"/>
      <c r="B13" s="113"/>
      <c r="C13" s="113"/>
      <c r="D13" s="11">
        <f t="shared" si="0"/>
        <v>0</v>
      </c>
      <c r="E13" s="45">
        <v>46111</v>
      </c>
      <c r="F13" s="12"/>
      <c r="G13" s="46">
        <v>46185</v>
      </c>
      <c r="H13" s="12"/>
      <c r="I13" s="46">
        <v>46297</v>
      </c>
      <c r="J13" s="12"/>
      <c r="K13" s="23" t="s">
        <v>205</v>
      </c>
      <c r="L13" s="23" t="s">
        <v>25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customFormat="1" ht="49.5" customHeight="1" x14ac:dyDescent="0.25">
      <c r="A14" s="113"/>
      <c r="B14" s="113"/>
      <c r="C14" s="113"/>
      <c r="D14" s="11">
        <f t="shared" si="0"/>
        <v>0</v>
      </c>
      <c r="E14" s="45">
        <v>46111</v>
      </c>
      <c r="F14" s="12"/>
      <c r="G14" s="46">
        <v>46185</v>
      </c>
      <c r="H14" s="12"/>
      <c r="I14" s="46">
        <v>46297</v>
      </c>
      <c r="J14" s="12"/>
      <c r="K14" s="23" t="s">
        <v>206</v>
      </c>
      <c r="L14" s="23" t="s">
        <v>25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customFormat="1" ht="49.5" customHeight="1" x14ac:dyDescent="0.25">
      <c r="A15" s="113"/>
      <c r="B15" s="113"/>
      <c r="C15" s="113"/>
      <c r="D15" s="11">
        <f t="shared" si="0"/>
        <v>0</v>
      </c>
      <c r="E15" s="45">
        <v>46111</v>
      </c>
      <c r="F15" s="12"/>
      <c r="G15" s="46">
        <v>46185</v>
      </c>
      <c r="H15" s="12"/>
      <c r="I15" s="46">
        <v>46297</v>
      </c>
      <c r="J15" s="12"/>
      <c r="K15" s="23" t="s">
        <v>207</v>
      </c>
      <c r="L15" s="23" t="s">
        <v>25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customFormat="1" ht="51" customHeight="1" x14ac:dyDescent="0.25">
      <c r="A16" s="114"/>
      <c r="B16" s="114"/>
      <c r="C16" s="114"/>
      <c r="D16" s="11">
        <f t="shared" si="0"/>
        <v>0</v>
      </c>
      <c r="E16" s="45">
        <v>46111</v>
      </c>
      <c r="F16" s="12"/>
      <c r="G16" s="46">
        <v>46185</v>
      </c>
      <c r="H16" s="12"/>
      <c r="I16" s="46">
        <v>46297</v>
      </c>
      <c r="J16" s="12"/>
      <c r="K16" s="23" t="s">
        <v>208</v>
      </c>
      <c r="L16" s="23" t="s">
        <v>25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customFormat="1" ht="45" customHeight="1" x14ac:dyDescent="0.25">
      <c r="A17" s="175" t="s">
        <v>209</v>
      </c>
      <c r="B17" s="180" t="s">
        <v>210</v>
      </c>
      <c r="C17" s="181" t="s">
        <v>211</v>
      </c>
      <c r="D17" s="11">
        <f t="shared" si="0"/>
        <v>0</v>
      </c>
      <c r="E17" s="45">
        <v>46111</v>
      </c>
      <c r="F17" s="12"/>
      <c r="G17" s="46">
        <v>46185</v>
      </c>
      <c r="H17" s="12"/>
      <c r="I17" s="46">
        <v>46297</v>
      </c>
      <c r="J17" s="12"/>
      <c r="K17" s="23" t="s">
        <v>212</v>
      </c>
      <c r="L17" s="23" t="s">
        <v>25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customFormat="1" ht="84.75" customHeight="1" x14ac:dyDescent="0.25">
      <c r="A18" s="113"/>
      <c r="B18" s="113"/>
      <c r="C18" s="114"/>
      <c r="D18" s="11">
        <f t="shared" si="0"/>
        <v>0</v>
      </c>
      <c r="E18" s="45">
        <v>46111</v>
      </c>
      <c r="F18" s="12"/>
      <c r="G18" s="46">
        <v>46185</v>
      </c>
      <c r="H18" s="12"/>
      <c r="I18" s="46">
        <v>46297</v>
      </c>
      <c r="J18" s="12"/>
      <c r="K18" s="47" t="s">
        <v>213</v>
      </c>
      <c r="L18" s="23" t="s">
        <v>25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customFormat="1" ht="34.5" customHeight="1" x14ac:dyDescent="0.25">
      <c r="A19" s="113"/>
      <c r="B19" s="175" t="s">
        <v>214</v>
      </c>
      <c r="C19" s="179" t="s">
        <v>215</v>
      </c>
      <c r="D19" s="11">
        <f t="shared" si="0"/>
        <v>0</v>
      </c>
      <c r="E19" s="45">
        <v>46111</v>
      </c>
      <c r="F19" s="12"/>
      <c r="G19" s="46">
        <v>46185</v>
      </c>
      <c r="H19" s="12"/>
      <c r="I19" s="46">
        <v>46297</v>
      </c>
      <c r="J19" s="12"/>
      <c r="K19" s="23" t="s">
        <v>216</v>
      </c>
      <c r="L19" s="23" t="s">
        <v>25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customFormat="1" ht="63" customHeight="1" x14ac:dyDescent="0.25">
      <c r="A20" s="113"/>
      <c r="B20" s="113"/>
      <c r="C20" s="113"/>
      <c r="D20" s="11">
        <f t="shared" si="0"/>
        <v>0</v>
      </c>
      <c r="E20" s="45">
        <v>46111</v>
      </c>
      <c r="F20" s="12"/>
      <c r="G20" s="46">
        <v>46185</v>
      </c>
      <c r="H20" s="12"/>
      <c r="I20" s="46">
        <v>46297</v>
      </c>
      <c r="J20" s="12"/>
      <c r="K20" s="23" t="s">
        <v>217</v>
      </c>
      <c r="L20" s="23" t="s">
        <v>25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customFormat="1" ht="63" customHeight="1" x14ac:dyDescent="0.25">
      <c r="A21" s="114"/>
      <c r="B21" s="114"/>
      <c r="C21" s="114"/>
      <c r="D21" s="11">
        <f t="shared" si="0"/>
        <v>0</v>
      </c>
      <c r="E21" s="45">
        <v>46111</v>
      </c>
      <c r="F21" s="12"/>
      <c r="G21" s="46">
        <v>46185</v>
      </c>
      <c r="H21" s="12"/>
      <c r="I21" s="46">
        <v>46297</v>
      </c>
      <c r="J21" s="12"/>
      <c r="K21" s="47" t="s">
        <v>218</v>
      </c>
      <c r="L21" s="23" t="s">
        <v>25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customFormat="1" ht="63" customHeight="1" x14ac:dyDescent="0.25">
      <c r="A22" s="175" t="s">
        <v>219</v>
      </c>
      <c r="B22" s="176" t="s">
        <v>220</v>
      </c>
      <c r="C22" s="179" t="s">
        <v>221</v>
      </c>
      <c r="D22" s="11">
        <f t="shared" si="0"/>
        <v>0</v>
      </c>
      <c r="E22" s="45">
        <v>46111</v>
      </c>
      <c r="F22" s="12"/>
      <c r="G22" s="46">
        <v>46185</v>
      </c>
      <c r="H22" s="12"/>
      <c r="I22" s="46">
        <v>46297</v>
      </c>
      <c r="J22" s="12"/>
      <c r="K22" s="48" t="s">
        <v>222</v>
      </c>
      <c r="L22" s="23" t="s">
        <v>25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customFormat="1" ht="63" customHeight="1" x14ac:dyDescent="0.25">
      <c r="A23" s="113"/>
      <c r="B23" s="177"/>
      <c r="C23" s="113"/>
      <c r="D23" s="11">
        <f t="shared" si="0"/>
        <v>0</v>
      </c>
      <c r="E23" s="45">
        <v>46111</v>
      </c>
      <c r="F23" s="12"/>
      <c r="G23" s="46">
        <v>46185</v>
      </c>
      <c r="H23" s="12"/>
      <c r="I23" s="46">
        <v>46297</v>
      </c>
      <c r="J23" s="12"/>
      <c r="K23" s="49" t="s">
        <v>223</v>
      </c>
      <c r="L23" s="23" t="s">
        <v>25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customFormat="1" ht="63" customHeight="1" x14ac:dyDescent="0.25">
      <c r="A24" s="114"/>
      <c r="B24" s="178"/>
      <c r="C24" s="114"/>
      <c r="D24" s="11">
        <f t="shared" si="0"/>
        <v>0</v>
      </c>
      <c r="E24" s="45">
        <v>46111</v>
      </c>
      <c r="F24" s="12"/>
      <c r="G24" s="46">
        <v>46185</v>
      </c>
      <c r="H24" s="12"/>
      <c r="I24" s="46">
        <v>46297</v>
      </c>
      <c r="J24" s="12"/>
      <c r="K24" s="50" t="s">
        <v>224</v>
      </c>
      <c r="L24" s="23" t="s">
        <v>25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customFormat="1" ht="63" customHeight="1" x14ac:dyDescent="0.25">
      <c r="A25" s="175" t="s">
        <v>225</v>
      </c>
      <c r="B25" s="175" t="s">
        <v>226</v>
      </c>
      <c r="C25" s="179" t="s">
        <v>227</v>
      </c>
      <c r="D25" s="11">
        <f t="shared" si="0"/>
        <v>0</v>
      </c>
      <c r="E25" s="45">
        <v>46111</v>
      </c>
      <c r="F25" s="12"/>
      <c r="G25" s="46">
        <v>46185</v>
      </c>
      <c r="H25" s="12"/>
      <c r="I25" s="46">
        <v>46297</v>
      </c>
      <c r="J25" s="12"/>
      <c r="K25" s="23" t="s">
        <v>228</v>
      </c>
      <c r="L25" s="23" t="s">
        <v>25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customFormat="1" ht="63" customHeight="1" x14ac:dyDescent="0.25">
      <c r="A26" s="113"/>
      <c r="B26" s="113"/>
      <c r="C26" s="113"/>
      <c r="D26" s="11">
        <f t="shared" si="0"/>
        <v>0</v>
      </c>
      <c r="E26" s="45">
        <v>46111</v>
      </c>
      <c r="F26" s="12"/>
      <c r="G26" s="46">
        <v>46185</v>
      </c>
      <c r="H26" s="12"/>
      <c r="I26" s="46">
        <v>46297</v>
      </c>
      <c r="J26" s="12"/>
      <c r="K26" s="23" t="s">
        <v>229</v>
      </c>
      <c r="L26" s="23" t="s">
        <v>25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customFormat="1" ht="38.25" customHeight="1" x14ac:dyDescent="0.25">
      <c r="A27" s="114"/>
      <c r="B27" s="114"/>
      <c r="C27" s="114"/>
      <c r="D27" s="11">
        <f t="shared" si="0"/>
        <v>0</v>
      </c>
      <c r="E27" s="45">
        <v>46111</v>
      </c>
      <c r="F27" s="12"/>
      <c r="G27" s="46">
        <v>46185</v>
      </c>
      <c r="H27" s="12"/>
      <c r="I27" s="46">
        <v>46297</v>
      </c>
      <c r="J27" s="12"/>
      <c r="K27" s="23" t="s">
        <v>230</v>
      </c>
      <c r="L27" s="23" t="s">
        <v>25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customFormat="1" ht="59.25" customHeight="1" x14ac:dyDescent="0.25">
      <c r="A28" s="173" t="s">
        <v>231</v>
      </c>
      <c r="B28" s="173" t="s">
        <v>232</v>
      </c>
      <c r="C28" s="115" t="s">
        <v>233</v>
      </c>
      <c r="D28" s="11">
        <f t="shared" si="0"/>
        <v>0</v>
      </c>
      <c r="E28" s="45">
        <v>46111</v>
      </c>
      <c r="F28" s="12"/>
      <c r="G28" s="46">
        <v>46185</v>
      </c>
      <c r="H28" s="12"/>
      <c r="I28" s="46">
        <v>46297</v>
      </c>
      <c r="J28" s="12"/>
      <c r="K28" s="49" t="s">
        <v>234</v>
      </c>
      <c r="L28" s="23" t="s">
        <v>25</v>
      </c>
    </row>
    <row r="29" spans="1:26" customFormat="1" ht="38.25" customHeight="1" x14ac:dyDescent="0.25">
      <c r="A29" s="113"/>
      <c r="B29" s="113"/>
      <c r="C29" s="113"/>
      <c r="D29" s="11">
        <f t="shared" si="0"/>
        <v>0</v>
      </c>
      <c r="E29" s="45">
        <v>46111</v>
      </c>
      <c r="F29" s="12"/>
      <c r="G29" s="46">
        <v>46185</v>
      </c>
      <c r="H29" s="12"/>
      <c r="I29" s="46">
        <v>46297</v>
      </c>
      <c r="J29" s="12"/>
      <c r="K29" s="49" t="s">
        <v>235</v>
      </c>
      <c r="L29" s="23" t="s">
        <v>25</v>
      </c>
    </row>
    <row r="30" spans="1:26" customFormat="1" ht="38.25" customHeight="1" x14ac:dyDescent="0.25">
      <c r="A30" s="114"/>
      <c r="B30" s="114"/>
      <c r="C30" s="114"/>
      <c r="D30" s="11">
        <f t="shared" si="0"/>
        <v>0</v>
      </c>
      <c r="E30" s="45">
        <v>46111</v>
      </c>
      <c r="F30" s="12"/>
      <c r="G30" s="46">
        <v>46185</v>
      </c>
      <c r="H30" s="12"/>
      <c r="I30" s="46">
        <v>46297</v>
      </c>
      <c r="J30" s="12"/>
      <c r="K30" s="47" t="s">
        <v>236</v>
      </c>
      <c r="L30" s="23" t="s">
        <v>25</v>
      </c>
    </row>
    <row r="31" spans="1:26" customFormat="1" ht="49.5" hidden="1" customHeight="1" x14ac:dyDescent="0.25">
      <c r="A31" s="173" t="s">
        <v>237</v>
      </c>
      <c r="B31" s="173" t="s">
        <v>238</v>
      </c>
      <c r="C31" s="172" t="s">
        <v>148</v>
      </c>
      <c r="D31" s="171"/>
      <c r="E31" s="45">
        <v>46108</v>
      </c>
      <c r="F31" s="171"/>
      <c r="G31" s="170"/>
      <c r="H31" s="171"/>
      <c r="I31" s="170"/>
      <c r="J31" s="171"/>
      <c r="K31" s="51" t="s">
        <v>152</v>
      </c>
      <c r="L31" s="172" t="s">
        <v>29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customFormat="1" ht="51" hidden="1" customHeight="1" x14ac:dyDescent="0.25">
      <c r="A32" s="113"/>
      <c r="B32" s="113"/>
      <c r="C32" s="113"/>
      <c r="D32" s="113"/>
      <c r="E32" s="45">
        <v>46108</v>
      </c>
      <c r="F32" s="113"/>
      <c r="G32" s="113"/>
      <c r="H32" s="113"/>
      <c r="I32" s="113"/>
      <c r="J32" s="113"/>
      <c r="K32" s="51" t="s">
        <v>153</v>
      </c>
      <c r="L32" s="113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customFormat="1" ht="63" hidden="1" customHeight="1" x14ac:dyDescent="0.25">
      <c r="A33" s="113"/>
      <c r="B33" s="113"/>
      <c r="C33" s="113"/>
      <c r="D33" s="113"/>
      <c r="E33" s="45">
        <v>46108</v>
      </c>
      <c r="F33" s="113"/>
      <c r="G33" s="113"/>
      <c r="H33" s="113"/>
      <c r="I33" s="113"/>
      <c r="J33" s="113"/>
      <c r="K33" s="53" t="s">
        <v>154</v>
      </c>
      <c r="L33" s="113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customFormat="1" ht="61.5" hidden="1" customHeight="1" x14ac:dyDescent="0.25">
      <c r="A34" s="113"/>
      <c r="B34" s="114"/>
      <c r="C34" s="113"/>
      <c r="D34" s="113"/>
      <c r="E34" s="45">
        <v>46108</v>
      </c>
      <c r="F34" s="113"/>
      <c r="G34" s="174"/>
      <c r="H34" s="113"/>
      <c r="I34" s="174"/>
      <c r="J34" s="113"/>
      <c r="K34" s="54" t="s">
        <v>155</v>
      </c>
      <c r="L34" s="114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customFormat="1" ht="59.25" hidden="1" customHeight="1" x14ac:dyDescent="0.25">
      <c r="A35" s="113"/>
      <c r="B35" s="173" t="s">
        <v>239</v>
      </c>
      <c r="C35" s="172" t="s">
        <v>157</v>
      </c>
      <c r="D35" s="171"/>
      <c r="E35" s="45">
        <v>46108</v>
      </c>
      <c r="F35" s="171"/>
      <c r="G35" s="170"/>
      <c r="H35" s="171"/>
      <c r="I35" s="170"/>
      <c r="J35" s="171"/>
      <c r="K35" s="53" t="s">
        <v>240</v>
      </c>
      <c r="L35" s="169" t="s">
        <v>29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customFormat="1" ht="38.25" hidden="1" customHeight="1" x14ac:dyDescent="0.25">
      <c r="A36" s="113"/>
      <c r="B36" s="113"/>
      <c r="C36" s="113"/>
      <c r="D36" s="113"/>
      <c r="E36" s="45">
        <v>46108</v>
      </c>
      <c r="F36" s="113"/>
      <c r="G36" s="113"/>
      <c r="H36" s="113"/>
      <c r="I36" s="113"/>
      <c r="J36" s="113"/>
      <c r="K36" s="53" t="s">
        <v>241</v>
      </c>
      <c r="L36" s="113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customFormat="1" ht="38.25" hidden="1" customHeight="1" x14ac:dyDescent="0.25">
      <c r="A37" s="113"/>
      <c r="B37" s="113"/>
      <c r="C37" s="113"/>
      <c r="D37" s="113"/>
      <c r="E37" s="45">
        <v>46108</v>
      </c>
      <c r="F37" s="113"/>
      <c r="G37" s="113"/>
      <c r="H37" s="113"/>
      <c r="I37" s="113"/>
      <c r="J37" s="113"/>
      <c r="K37" s="53" t="s">
        <v>161</v>
      </c>
      <c r="L37" s="113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customFormat="1" ht="38.25" hidden="1" customHeight="1" x14ac:dyDescent="0.25">
      <c r="A38" s="114"/>
      <c r="B38" s="114"/>
      <c r="C38" s="113"/>
      <c r="D38" s="113"/>
      <c r="E38" s="45">
        <v>46108</v>
      </c>
      <c r="F38" s="113"/>
      <c r="G38" s="174"/>
      <c r="H38" s="113"/>
      <c r="I38" s="174"/>
      <c r="J38" s="113"/>
      <c r="K38" s="51" t="s">
        <v>162</v>
      </c>
      <c r="L38" s="114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customFormat="1" ht="38.25" hidden="1" customHeight="1" x14ac:dyDescent="0.25">
      <c r="A39" s="173" t="s">
        <v>242</v>
      </c>
      <c r="B39" s="173" t="s">
        <v>243</v>
      </c>
      <c r="C39" s="172" t="s">
        <v>165</v>
      </c>
      <c r="D39" s="171"/>
      <c r="E39" s="45">
        <v>46108</v>
      </c>
      <c r="F39" s="171"/>
      <c r="G39" s="170"/>
      <c r="H39" s="171"/>
      <c r="I39" s="170"/>
      <c r="J39" s="171"/>
      <c r="K39" s="56" t="s">
        <v>244</v>
      </c>
      <c r="L39" s="169" t="s">
        <v>29</v>
      </c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customFormat="1" ht="38.25" hidden="1" customHeight="1" x14ac:dyDescent="0.25">
      <c r="A40" s="113"/>
      <c r="B40" s="113"/>
      <c r="C40" s="113"/>
      <c r="D40" s="113"/>
      <c r="E40" s="45">
        <v>46108</v>
      </c>
      <c r="F40" s="113"/>
      <c r="G40" s="113"/>
      <c r="H40" s="113"/>
      <c r="I40" s="113"/>
      <c r="J40" s="113"/>
      <c r="K40" s="51" t="s">
        <v>167</v>
      </c>
      <c r="L40" s="113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customFormat="1" ht="38.25" hidden="1" customHeight="1" x14ac:dyDescent="0.25">
      <c r="A41" s="113"/>
      <c r="B41" s="113"/>
      <c r="C41" s="113"/>
      <c r="D41" s="113"/>
      <c r="E41" s="45">
        <v>46108</v>
      </c>
      <c r="F41" s="113"/>
      <c r="G41" s="113"/>
      <c r="H41" s="113"/>
      <c r="I41" s="113"/>
      <c r="J41" s="113"/>
      <c r="K41" s="51" t="s">
        <v>166</v>
      </c>
      <c r="L41" s="113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customFormat="1" ht="72" hidden="1" customHeight="1" x14ac:dyDescent="0.25">
      <c r="A42" s="113"/>
      <c r="B42" s="114"/>
      <c r="C42" s="114"/>
      <c r="D42" s="113"/>
      <c r="E42" s="45">
        <v>46108</v>
      </c>
      <c r="F42" s="114"/>
      <c r="G42" s="174"/>
      <c r="H42" s="114"/>
      <c r="I42" s="174"/>
      <c r="J42" s="114"/>
      <c r="K42" s="51" t="s">
        <v>168</v>
      </c>
      <c r="L42" s="114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customFormat="1" ht="38.25" hidden="1" customHeight="1" x14ac:dyDescent="0.25">
      <c r="A43" s="113"/>
      <c r="B43" s="173" t="s">
        <v>245</v>
      </c>
      <c r="C43" s="172" t="s">
        <v>157</v>
      </c>
      <c r="D43" s="171"/>
      <c r="E43" s="45">
        <v>46108</v>
      </c>
      <c r="F43" s="171"/>
      <c r="G43" s="170"/>
      <c r="H43" s="171"/>
      <c r="I43" s="170"/>
      <c r="J43" s="171"/>
      <c r="K43" s="51" t="s">
        <v>171</v>
      </c>
      <c r="L43" s="169" t="s">
        <v>29</v>
      </c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customFormat="1" ht="38.25" hidden="1" customHeight="1" x14ac:dyDescent="0.25">
      <c r="A44" s="113"/>
      <c r="B44" s="113"/>
      <c r="C44" s="113"/>
      <c r="D44" s="113"/>
      <c r="E44" s="45">
        <v>46108</v>
      </c>
      <c r="F44" s="113"/>
      <c r="G44" s="113"/>
      <c r="H44" s="113"/>
      <c r="I44" s="113"/>
      <c r="J44" s="113"/>
      <c r="K44" s="56" t="s">
        <v>246</v>
      </c>
      <c r="L44" s="113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customFormat="1" ht="38.25" hidden="1" customHeight="1" x14ac:dyDescent="0.25">
      <c r="A45" s="113"/>
      <c r="B45" s="113"/>
      <c r="C45" s="113"/>
      <c r="D45" s="113"/>
      <c r="E45" s="45">
        <v>46108</v>
      </c>
      <c r="F45" s="113"/>
      <c r="G45" s="113"/>
      <c r="H45" s="113"/>
      <c r="I45" s="113"/>
      <c r="J45" s="113"/>
      <c r="K45" s="51" t="s">
        <v>174</v>
      </c>
      <c r="L45" s="113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customFormat="1" ht="38.25" hidden="1" customHeight="1" x14ac:dyDescent="0.25">
      <c r="A46" s="114"/>
      <c r="B46" s="114"/>
      <c r="C46" s="113"/>
      <c r="D46" s="113"/>
      <c r="E46" s="45">
        <v>46108</v>
      </c>
      <c r="F46" s="114"/>
      <c r="G46" s="174"/>
      <c r="H46" s="114"/>
      <c r="I46" s="174"/>
      <c r="J46" s="113"/>
      <c r="K46" s="51" t="s">
        <v>175</v>
      </c>
      <c r="L46" s="114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customFormat="1" ht="38.25" hidden="1" customHeight="1" x14ac:dyDescent="0.25">
      <c r="A47" s="173" t="s">
        <v>247</v>
      </c>
      <c r="B47" s="173" t="s">
        <v>248</v>
      </c>
      <c r="C47" s="172" t="s">
        <v>249</v>
      </c>
      <c r="D47" s="171"/>
      <c r="E47" s="45">
        <v>46108</v>
      </c>
      <c r="F47" s="171"/>
      <c r="G47" s="170"/>
      <c r="H47" s="171"/>
      <c r="I47" s="170"/>
      <c r="J47" s="171"/>
      <c r="K47" s="51" t="s">
        <v>250</v>
      </c>
      <c r="L47" s="169" t="s">
        <v>29</v>
      </c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customFormat="1" ht="38.25" hidden="1" customHeight="1" x14ac:dyDescent="0.25">
      <c r="A48" s="113"/>
      <c r="B48" s="113"/>
      <c r="C48" s="113"/>
      <c r="D48" s="113"/>
      <c r="E48" s="45">
        <v>46108</v>
      </c>
      <c r="F48" s="113"/>
      <c r="G48" s="113"/>
      <c r="H48" s="113"/>
      <c r="I48" s="113"/>
      <c r="J48" s="113"/>
      <c r="K48" s="51" t="s">
        <v>180</v>
      </c>
      <c r="L48" s="113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customFormat="1" ht="102.75" hidden="1" customHeight="1" x14ac:dyDescent="0.25">
      <c r="A49" s="113"/>
      <c r="B49" s="113"/>
      <c r="C49" s="113"/>
      <c r="D49" s="113"/>
      <c r="E49" s="45">
        <v>46108</v>
      </c>
      <c r="F49" s="113"/>
      <c r="G49" s="113"/>
      <c r="H49" s="113"/>
      <c r="I49" s="113"/>
      <c r="J49" s="113"/>
      <c r="K49" s="57" t="s">
        <v>181</v>
      </c>
      <c r="L49" s="113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customFormat="1" ht="69.75" hidden="1" customHeight="1" x14ac:dyDescent="0.25">
      <c r="A50" s="113"/>
      <c r="B50" s="114"/>
      <c r="C50" s="113"/>
      <c r="D50" s="113"/>
      <c r="E50" s="45">
        <v>46108</v>
      </c>
      <c r="F50" s="113"/>
      <c r="G50" s="174"/>
      <c r="H50" s="113"/>
      <c r="I50" s="174"/>
      <c r="J50" s="113"/>
      <c r="K50" s="58" t="s">
        <v>251</v>
      </c>
      <c r="L50" s="114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customFormat="1" ht="38.25" hidden="1" customHeight="1" x14ac:dyDescent="0.25">
      <c r="A51" s="113"/>
      <c r="B51" s="173" t="s">
        <v>183</v>
      </c>
      <c r="C51" s="172" t="s">
        <v>184</v>
      </c>
      <c r="D51" s="171"/>
      <c r="E51" s="45">
        <v>46108</v>
      </c>
      <c r="F51" s="171"/>
      <c r="G51" s="170"/>
      <c r="H51" s="171"/>
      <c r="I51" s="170"/>
      <c r="J51" s="171"/>
      <c r="K51" s="51" t="s">
        <v>252</v>
      </c>
      <c r="L51" s="169" t="s">
        <v>29</v>
      </c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customFormat="1" ht="38.25" hidden="1" customHeight="1" x14ac:dyDescent="0.25">
      <c r="A52" s="113"/>
      <c r="B52" s="113"/>
      <c r="C52" s="113"/>
      <c r="D52" s="113"/>
      <c r="E52" s="45">
        <v>46108</v>
      </c>
      <c r="F52" s="113"/>
      <c r="G52" s="113"/>
      <c r="H52" s="113"/>
      <c r="I52" s="113"/>
      <c r="J52" s="113"/>
      <c r="K52" s="51" t="s">
        <v>186</v>
      </c>
      <c r="L52" s="113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customFormat="1" ht="38.25" hidden="1" customHeight="1" x14ac:dyDescent="0.25">
      <c r="A53" s="113"/>
      <c r="B53" s="113"/>
      <c r="C53" s="113"/>
      <c r="D53" s="113"/>
      <c r="E53" s="45">
        <v>46108</v>
      </c>
      <c r="F53" s="113"/>
      <c r="G53" s="113"/>
      <c r="H53" s="113"/>
      <c r="I53" s="113"/>
      <c r="J53" s="113"/>
      <c r="K53" s="51" t="s">
        <v>187</v>
      </c>
      <c r="L53" s="113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customFormat="1" ht="38.25" hidden="1" customHeight="1" x14ac:dyDescent="0.25">
      <c r="A54" s="114"/>
      <c r="B54" s="114"/>
      <c r="C54" s="114"/>
      <c r="D54" s="114"/>
      <c r="E54" s="45">
        <v>46108</v>
      </c>
      <c r="F54" s="114"/>
      <c r="G54" s="174"/>
      <c r="H54" s="114"/>
      <c r="I54" s="174"/>
      <c r="J54" s="114"/>
      <c r="K54" s="51" t="s">
        <v>169</v>
      </c>
      <c r="L54" s="114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customFormat="1" ht="38.25" hidden="1" customHeight="1" x14ac:dyDescent="0.25">
      <c r="A55" s="173" t="s">
        <v>253</v>
      </c>
      <c r="B55" s="173" t="s">
        <v>254</v>
      </c>
      <c r="C55" s="115" t="s">
        <v>190</v>
      </c>
      <c r="D55" s="171"/>
      <c r="E55" s="45">
        <v>46108</v>
      </c>
      <c r="F55" s="171"/>
      <c r="G55" s="170"/>
      <c r="H55" s="171"/>
      <c r="I55" s="170"/>
      <c r="J55" s="171"/>
      <c r="K55" s="172" t="s">
        <v>255</v>
      </c>
      <c r="L55" s="169" t="s">
        <v>29</v>
      </c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customFormat="1" ht="38.25" hidden="1" customHeight="1" x14ac:dyDescent="0.25">
      <c r="A56" s="113"/>
      <c r="B56" s="113"/>
      <c r="C56" s="113"/>
      <c r="D56" s="113"/>
      <c r="E56" s="45">
        <v>46108</v>
      </c>
      <c r="F56" s="113"/>
      <c r="G56" s="113"/>
      <c r="H56" s="113"/>
      <c r="I56" s="113"/>
      <c r="J56" s="113"/>
      <c r="K56" s="113"/>
      <c r="L56" s="113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customFormat="1" ht="30" hidden="1" customHeight="1" x14ac:dyDescent="0.25">
      <c r="A57" s="113"/>
      <c r="B57" s="113"/>
      <c r="C57" s="113"/>
      <c r="D57" s="113"/>
      <c r="E57" s="45">
        <v>46108</v>
      </c>
      <c r="F57" s="113"/>
      <c r="G57" s="113"/>
      <c r="H57" s="113"/>
      <c r="I57" s="113"/>
      <c r="J57" s="113"/>
      <c r="K57" s="113"/>
      <c r="L57" s="113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customFormat="1" ht="30" hidden="1" customHeight="1" x14ac:dyDescent="0.25">
      <c r="A58" s="113"/>
      <c r="B58" s="113"/>
      <c r="C58" s="113"/>
      <c r="D58" s="113"/>
      <c r="E58" s="45">
        <v>46108</v>
      </c>
      <c r="F58" s="113"/>
      <c r="G58" s="113"/>
      <c r="H58" s="113"/>
      <c r="I58" s="113"/>
      <c r="J58" s="113"/>
      <c r="K58" s="113"/>
      <c r="L58" s="113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customFormat="1" ht="22.5" hidden="1" customHeight="1" x14ac:dyDescent="0.25">
      <c r="A59" s="113"/>
      <c r="B59" s="113"/>
      <c r="C59" s="113"/>
      <c r="D59" s="113"/>
      <c r="E59" s="45">
        <v>46108</v>
      </c>
      <c r="F59" s="113"/>
      <c r="G59" s="113"/>
      <c r="H59" s="113"/>
      <c r="I59" s="113"/>
      <c r="J59" s="113"/>
      <c r="K59" s="113"/>
      <c r="L59" s="113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customFormat="1" ht="18" hidden="1" customHeight="1" x14ac:dyDescent="0.25">
      <c r="A60" s="113"/>
      <c r="B60" s="113"/>
      <c r="C60" s="113"/>
      <c r="D60" s="113"/>
      <c r="E60" s="45">
        <v>46108</v>
      </c>
      <c r="F60" s="113"/>
      <c r="G60" s="113"/>
      <c r="H60" s="113"/>
      <c r="I60" s="113"/>
      <c r="J60" s="113"/>
      <c r="K60" s="113"/>
      <c r="L60" s="113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customFormat="1" ht="18" customHeight="1" x14ac:dyDescent="0.25">
      <c r="A61" s="59"/>
      <c r="B61" s="59"/>
      <c r="C61" s="60"/>
      <c r="D61" s="61"/>
      <c r="E61" s="62"/>
      <c r="F61" s="60"/>
      <c r="G61" s="63"/>
      <c r="H61" s="60"/>
      <c r="I61" s="62"/>
      <c r="J61" s="60"/>
      <c r="K61" s="60"/>
      <c r="L61" s="64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</sheetData>
  <mergeCells count="104">
    <mergeCell ref="A1:A3"/>
    <mergeCell ref="B1:K1"/>
    <mergeCell ref="B2:K2"/>
    <mergeCell ref="B3:K3"/>
    <mergeCell ref="A4:C4"/>
    <mergeCell ref="L6:L7"/>
    <mergeCell ref="F6:F7"/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A17:A21"/>
    <mergeCell ref="B17:B18"/>
    <mergeCell ref="C17:C18"/>
    <mergeCell ref="B19:B21"/>
    <mergeCell ref="C19:C21"/>
    <mergeCell ref="A8:A16"/>
    <mergeCell ref="B8:B11"/>
    <mergeCell ref="C8:C11"/>
    <mergeCell ref="B12:B16"/>
    <mergeCell ref="C12:C16"/>
    <mergeCell ref="A28:A30"/>
    <mergeCell ref="B28:B30"/>
    <mergeCell ref="C28:C30"/>
    <mergeCell ref="A31:A38"/>
    <mergeCell ref="B31:B34"/>
    <mergeCell ref="C31:C34"/>
    <mergeCell ref="A22:A24"/>
    <mergeCell ref="B22:B24"/>
    <mergeCell ref="C22:C24"/>
    <mergeCell ref="A25:A27"/>
    <mergeCell ref="B25:B27"/>
    <mergeCell ref="C25:C27"/>
    <mergeCell ref="J31:J34"/>
    <mergeCell ref="L31:L34"/>
    <mergeCell ref="B35:B38"/>
    <mergeCell ref="C35:C38"/>
    <mergeCell ref="D35:D38"/>
    <mergeCell ref="F35:F38"/>
    <mergeCell ref="G35:G38"/>
    <mergeCell ref="H35:H38"/>
    <mergeCell ref="I35:I38"/>
    <mergeCell ref="J35:J38"/>
    <mergeCell ref="L35:L38"/>
    <mergeCell ref="D31:D34"/>
    <mergeCell ref="F31:F34"/>
    <mergeCell ref="G31:G34"/>
    <mergeCell ref="H31:H34"/>
    <mergeCell ref="I31:I34"/>
    <mergeCell ref="A39:A46"/>
    <mergeCell ref="B39:B42"/>
    <mergeCell ref="C39:C42"/>
    <mergeCell ref="D39:D42"/>
    <mergeCell ref="F39:F42"/>
    <mergeCell ref="B43:B46"/>
    <mergeCell ref="C43:C46"/>
    <mergeCell ref="D43:D46"/>
    <mergeCell ref="F43:F46"/>
    <mergeCell ref="G43:G46"/>
    <mergeCell ref="H43:H46"/>
    <mergeCell ref="I43:I46"/>
    <mergeCell ref="J43:J46"/>
    <mergeCell ref="L43:L46"/>
    <mergeCell ref="G39:G42"/>
    <mergeCell ref="H39:H42"/>
    <mergeCell ref="I39:I42"/>
    <mergeCell ref="J39:J42"/>
    <mergeCell ref="L39:L42"/>
    <mergeCell ref="A47:A54"/>
    <mergeCell ref="B47:B50"/>
    <mergeCell ref="C47:C50"/>
    <mergeCell ref="D47:D50"/>
    <mergeCell ref="F47:F50"/>
    <mergeCell ref="B51:B54"/>
    <mergeCell ref="C51:C54"/>
    <mergeCell ref="D51:D54"/>
    <mergeCell ref="F51:F54"/>
    <mergeCell ref="G51:G54"/>
    <mergeCell ref="H51:H54"/>
    <mergeCell ref="I51:I54"/>
    <mergeCell ref="J51:J54"/>
    <mergeCell ref="L51:L54"/>
    <mergeCell ref="G47:G50"/>
    <mergeCell ref="H47:H50"/>
    <mergeCell ref="I47:I50"/>
    <mergeCell ref="J47:J50"/>
    <mergeCell ref="L47:L50"/>
    <mergeCell ref="L55:L60"/>
    <mergeCell ref="G55:G60"/>
    <mergeCell ref="H55:H60"/>
    <mergeCell ref="I55:I60"/>
    <mergeCell ref="J55:J60"/>
    <mergeCell ref="K55:K60"/>
    <mergeCell ref="A55:A60"/>
    <mergeCell ref="B55:B60"/>
    <mergeCell ref="C55:C60"/>
    <mergeCell ref="D55:D60"/>
    <mergeCell ref="F55:F60"/>
  </mergeCells>
  <dataValidations count="2">
    <dataValidation type="list" allowBlank="1" showInputMessage="1" showErrorMessage="1" prompt=" - " sqref="L8:L30" xr:uid="{F62FE999-A23B-43E4-BAE6-805F473784AD}">
      <formula1>$L$191:$L$194</formula1>
    </dataValidation>
    <dataValidation type="list" allowBlank="1" showInputMessage="1" showErrorMessage="1" prompt=" - " sqref="L31 L55 L51 L47 L43 L39 L35" xr:uid="{52D1D25E-9E2C-4A72-A844-611BA2C0F21D}">
      <formula1>$L$59:$L$67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A268-551F-46BA-B9DA-559A73FB55B0}">
  <sheetPr>
    <tabColor rgb="FF00FF00"/>
  </sheetPr>
  <dimension ref="A1:L33"/>
  <sheetViews>
    <sheetView zoomScale="60" zoomScaleNormal="60" workbookViewId="0">
      <selection activeCell="N28" sqref="N28"/>
    </sheetView>
  </sheetViews>
  <sheetFormatPr baseColWidth="10" defaultColWidth="12" defaultRowHeight="14.25" x14ac:dyDescent="0.2"/>
  <cols>
    <col min="1" max="1" width="24.33203125" style="5" customWidth="1"/>
    <col min="2" max="2" width="18.5" style="5" customWidth="1"/>
    <col min="3" max="3" width="28.6640625" style="5" customWidth="1"/>
    <col min="4" max="4" width="26.83203125" style="5" customWidth="1"/>
    <col min="5" max="5" width="27.5" style="5" customWidth="1"/>
    <col min="6" max="6" width="21" style="5" customWidth="1"/>
    <col min="7" max="7" width="26.5" style="5" customWidth="1"/>
    <col min="8" max="8" width="20" style="5" customWidth="1"/>
    <col min="9" max="9" width="25.5" style="5" customWidth="1"/>
    <col min="10" max="10" width="23.6640625" style="5" customWidth="1"/>
    <col min="11" max="11" width="40.83203125" style="14" customWidth="1"/>
    <col min="12" max="12" width="21.83203125" style="5" customWidth="1"/>
    <col min="13" max="16384" width="12" style="5"/>
  </cols>
  <sheetData>
    <row r="1" spans="1:12" ht="28.5" customHeight="1" x14ac:dyDescent="0.2">
      <c r="A1" s="125"/>
      <c r="B1" s="126" t="s">
        <v>4</v>
      </c>
      <c r="C1" s="127"/>
      <c r="D1" s="127"/>
      <c r="E1" s="127"/>
      <c r="F1" s="127"/>
      <c r="G1" s="127"/>
      <c r="H1" s="127"/>
      <c r="I1" s="127"/>
      <c r="J1" s="127"/>
      <c r="K1" s="128"/>
      <c r="L1" s="4"/>
    </row>
    <row r="2" spans="1:12" ht="28.5" customHeight="1" x14ac:dyDescent="0.2">
      <c r="A2" s="125"/>
      <c r="B2" s="129" t="s">
        <v>20</v>
      </c>
      <c r="C2" s="130"/>
      <c r="D2" s="130"/>
      <c r="E2" s="130"/>
      <c r="F2" s="130"/>
      <c r="G2" s="130"/>
      <c r="H2" s="130"/>
      <c r="I2" s="130"/>
      <c r="J2" s="130"/>
      <c r="K2" s="131"/>
      <c r="L2" s="1" t="s">
        <v>27</v>
      </c>
    </row>
    <row r="3" spans="1:12" ht="28.5" customHeight="1" x14ac:dyDescent="0.2">
      <c r="A3" s="125"/>
      <c r="B3" s="132" t="s">
        <v>21</v>
      </c>
      <c r="C3" s="133"/>
      <c r="D3" s="133"/>
      <c r="E3" s="133"/>
      <c r="F3" s="133"/>
      <c r="G3" s="133"/>
      <c r="H3" s="133"/>
      <c r="I3" s="133"/>
      <c r="J3" s="133"/>
      <c r="K3" s="134"/>
      <c r="L3" s="4"/>
    </row>
    <row r="4" spans="1:12" ht="28.5" customHeight="1" x14ac:dyDescent="0.2">
      <c r="A4" s="135" t="s">
        <v>30</v>
      </c>
      <c r="B4" s="136"/>
      <c r="C4" s="137"/>
      <c r="D4" s="6"/>
      <c r="E4" s="7"/>
      <c r="F4" s="8"/>
      <c r="G4" s="7"/>
      <c r="H4" s="7"/>
      <c r="I4" s="7"/>
      <c r="J4" s="7"/>
      <c r="K4" s="3"/>
      <c r="L4" s="3"/>
    </row>
    <row r="5" spans="1:12" ht="34.5" thickBot="1" x14ac:dyDescent="0.25">
      <c r="A5"/>
      <c r="B5" s="2"/>
      <c r="C5" s="2"/>
      <c r="D5" s="9"/>
      <c r="E5" s="2"/>
      <c r="F5" s="10"/>
      <c r="G5" s="2"/>
      <c r="H5" s="2"/>
      <c r="I5" s="2"/>
      <c r="J5" s="2"/>
      <c r="K5" s="2"/>
      <c r="L5"/>
    </row>
    <row r="6" spans="1:12" ht="11.25" customHeight="1" x14ac:dyDescent="0.2">
      <c r="A6" s="120" t="s">
        <v>0</v>
      </c>
      <c r="B6" s="122" t="s">
        <v>3</v>
      </c>
      <c r="C6" s="122" t="s">
        <v>1</v>
      </c>
      <c r="D6" s="123" t="s">
        <v>23</v>
      </c>
      <c r="E6" s="118" t="s">
        <v>256</v>
      </c>
      <c r="F6" s="118" t="s">
        <v>28</v>
      </c>
      <c r="G6" s="118" t="s">
        <v>257</v>
      </c>
      <c r="H6" s="118" t="s">
        <v>28</v>
      </c>
      <c r="I6" s="118" t="s">
        <v>258</v>
      </c>
      <c r="J6" s="118" t="s">
        <v>28</v>
      </c>
      <c r="K6" s="117" t="s">
        <v>22</v>
      </c>
      <c r="L6" s="117" t="s">
        <v>24</v>
      </c>
    </row>
    <row r="7" spans="1:12" ht="47.25" customHeight="1" x14ac:dyDescent="0.2">
      <c r="A7" s="121"/>
      <c r="B7" s="121"/>
      <c r="C7" s="121"/>
      <c r="D7" s="124"/>
      <c r="E7" s="119"/>
      <c r="F7" s="119"/>
      <c r="G7" s="119"/>
      <c r="H7" s="119"/>
      <c r="I7" s="119"/>
      <c r="J7" s="119"/>
      <c r="K7" s="117"/>
      <c r="L7" s="117"/>
    </row>
    <row r="8" spans="1:12" s="22" customFormat="1" ht="75.75" customHeight="1" x14ac:dyDescent="0.2">
      <c r="A8" s="182" t="s">
        <v>33</v>
      </c>
      <c r="B8" s="182" t="s">
        <v>34</v>
      </c>
      <c r="C8" s="182" t="s">
        <v>36</v>
      </c>
      <c r="D8" s="19">
        <f t="shared" ref="D8:D25" si="0">F8+H8+J8</f>
        <v>10</v>
      </c>
      <c r="E8" s="20">
        <v>46121</v>
      </c>
      <c r="F8" s="21">
        <v>10</v>
      </c>
      <c r="G8" s="20">
        <v>46239</v>
      </c>
      <c r="H8" s="21"/>
      <c r="I8" s="20">
        <v>46338</v>
      </c>
      <c r="J8" s="21"/>
      <c r="K8" s="74" t="s">
        <v>43</v>
      </c>
      <c r="L8" s="13" t="s">
        <v>32</v>
      </c>
    </row>
    <row r="9" spans="1:12" s="22" customFormat="1" ht="75.75" customHeight="1" x14ac:dyDescent="0.2">
      <c r="A9" s="183"/>
      <c r="B9" s="183"/>
      <c r="C9" s="183"/>
      <c r="D9" s="19">
        <f t="shared" si="0"/>
        <v>20</v>
      </c>
      <c r="E9" s="20">
        <v>46122</v>
      </c>
      <c r="F9" s="21">
        <v>20</v>
      </c>
      <c r="G9" s="20">
        <v>46240</v>
      </c>
      <c r="H9" s="21"/>
      <c r="I9" s="20">
        <v>46339</v>
      </c>
      <c r="J9" s="21"/>
      <c r="K9" s="74" t="s">
        <v>44</v>
      </c>
      <c r="L9" s="13" t="s">
        <v>32</v>
      </c>
    </row>
    <row r="10" spans="1:12" s="22" customFormat="1" ht="75.75" customHeight="1" x14ac:dyDescent="0.2">
      <c r="A10" s="183"/>
      <c r="B10" s="184"/>
      <c r="C10" s="184"/>
      <c r="D10" s="19">
        <f t="shared" si="0"/>
        <v>20</v>
      </c>
      <c r="E10" s="20">
        <v>46123</v>
      </c>
      <c r="F10" s="21">
        <v>20</v>
      </c>
      <c r="G10" s="20">
        <v>46241</v>
      </c>
      <c r="H10" s="21"/>
      <c r="I10" s="20">
        <v>46340</v>
      </c>
      <c r="J10" s="21"/>
      <c r="K10" s="74" t="s">
        <v>69</v>
      </c>
      <c r="L10" s="13" t="s">
        <v>32</v>
      </c>
    </row>
    <row r="11" spans="1:12" s="22" customFormat="1" ht="82.5" customHeight="1" x14ac:dyDescent="0.2">
      <c r="A11" s="183"/>
      <c r="B11" s="182" t="s">
        <v>39</v>
      </c>
      <c r="C11" s="182" t="s">
        <v>35</v>
      </c>
      <c r="D11" s="19">
        <f t="shared" si="0"/>
        <v>20</v>
      </c>
      <c r="E11" s="20">
        <v>46124</v>
      </c>
      <c r="F11" s="21">
        <v>20</v>
      </c>
      <c r="G11" s="20">
        <v>46242</v>
      </c>
      <c r="H11" s="21"/>
      <c r="I11" s="20">
        <v>46341</v>
      </c>
      <c r="J11" s="21"/>
      <c r="K11" s="67" t="s">
        <v>45</v>
      </c>
      <c r="L11" s="13" t="s">
        <v>32</v>
      </c>
    </row>
    <row r="12" spans="1:12" s="22" customFormat="1" ht="82.5" customHeight="1" x14ac:dyDescent="0.2">
      <c r="A12" s="183"/>
      <c r="B12" s="183"/>
      <c r="C12" s="183"/>
      <c r="D12" s="19">
        <f t="shared" si="0"/>
        <v>20</v>
      </c>
      <c r="E12" s="20">
        <v>46125</v>
      </c>
      <c r="F12" s="21">
        <v>20</v>
      </c>
      <c r="G12" s="20">
        <v>46243</v>
      </c>
      <c r="H12" s="21"/>
      <c r="I12" s="20">
        <v>46342</v>
      </c>
      <c r="J12" s="21"/>
      <c r="K12" s="67" t="s">
        <v>46</v>
      </c>
      <c r="L12" s="13" t="s">
        <v>32</v>
      </c>
    </row>
    <row r="13" spans="1:12" s="22" customFormat="1" ht="82.5" customHeight="1" x14ac:dyDescent="0.2">
      <c r="A13" s="183"/>
      <c r="B13" s="183"/>
      <c r="C13" s="183"/>
      <c r="D13" s="19">
        <f t="shared" si="0"/>
        <v>10</v>
      </c>
      <c r="E13" s="20">
        <v>46126</v>
      </c>
      <c r="F13" s="21">
        <v>10</v>
      </c>
      <c r="G13" s="20">
        <v>46244</v>
      </c>
      <c r="H13" s="21"/>
      <c r="I13" s="20">
        <v>46343</v>
      </c>
      <c r="J13" s="21"/>
      <c r="K13" s="67" t="s">
        <v>47</v>
      </c>
      <c r="L13" s="13" t="s">
        <v>29</v>
      </c>
    </row>
    <row r="14" spans="1:12" s="22" customFormat="1" ht="73.5" customHeight="1" x14ac:dyDescent="0.2">
      <c r="A14" s="186" t="s">
        <v>37</v>
      </c>
      <c r="B14" s="186" t="s">
        <v>38</v>
      </c>
      <c r="C14" s="186" t="s">
        <v>41</v>
      </c>
      <c r="D14" s="19">
        <f t="shared" si="0"/>
        <v>0</v>
      </c>
      <c r="E14" s="20">
        <v>46127</v>
      </c>
      <c r="F14" s="21"/>
      <c r="G14" s="20">
        <v>46245</v>
      </c>
      <c r="H14" s="21"/>
      <c r="I14" s="20">
        <v>46344</v>
      </c>
      <c r="J14" s="21"/>
      <c r="K14" s="67" t="s">
        <v>48</v>
      </c>
      <c r="L14" s="13" t="s">
        <v>25</v>
      </c>
    </row>
    <row r="15" spans="1:12" s="22" customFormat="1" ht="73.5" customHeight="1" x14ac:dyDescent="0.2">
      <c r="A15" s="187"/>
      <c r="B15" s="187"/>
      <c r="C15" s="187"/>
      <c r="D15" s="19">
        <f t="shared" si="0"/>
        <v>0</v>
      </c>
      <c r="E15" s="20">
        <v>46128</v>
      </c>
      <c r="F15" s="21"/>
      <c r="G15" s="20">
        <v>46246</v>
      </c>
      <c r="H15" s="21"/>
      <c r="I15" s="20">
        <v>46345</v>
      </c>
      <c r="J15" s="21"/>
      <c r="K15" s="75" t="s">
        <v>49</v>
      </c>
      <c r="L15" s="13" t="s">
        <v>25</v>
      </c>
    </row>
    <row r="16" spans="1:12" s="22" customFormat="1" ht="48" customHeight="1" x14ac:dyDescent="0.2">
      <c r="A16" s="187"/>
      <c r="B16" s="186" t="s">
        <v>40</v>
      </c>
      <c r="C16" s="186" t="s">
        <v>42</v>
      </c>
      <c r="D16" s="19">
        <f>F16+H16+J16</f>
        <v>20</v>
      </c>
      <c r="E16" s="20">
        <v>46129</v>
      </c>
      <c r="F16" s="21">
        <v>20</v>
      </c>
      <c r="G16" s="20">
        <v>46247</v>
      </c>
      <c r="H16" s="21"/>
      <c r="I16" s="20">
        <v>46346</v>
      </c>
      <c r="J16" s="21"/>
      <c r="K16" s="75" t="s">
        <v>50</v>
      </c>
      <c r="L16" s="13" t="s">
        <v>32</v>
      </c>
    </row>
    <row r="17" spans="1:12" s="22" customFormat="1" ht="48" customHeight="1" x14ac:dyDescent="0.2">
      <c r="A17" s="187"/>
      <c r="B17" s="187"/>
      <c r="C17" s="187"/>
      <c r="D17" s="19">
        <f t="shared" si="0"/>
        <v>10</v>
      </c>
      <c r="E17" s="20">
        <v>46130</v>
      </c>
      <c r="F17" s="21">
        <v>10</v>
      </c>
      <c r="G17" s="20">
        <v>46248</v>
      </c>
      <c r="H17" s="21"/>
      <c r="I17" s="20">
        <v>46347</v>
      </c>
      <c r="J17" s="21"/>
      <c r="K17" s="67" t="s">
        <v>51</v>
      </c>
      <c r="L17" s="13" t="s">
        <v>32</v>
      </c>
    </row>
    <row r="18" spans="1:12" s="22" customFormat="1" ht="48" customHeight="1" x14ac:dyDescent="0.2">
      <c r="A18" s="187"/>
      <c r="B18" s="187"/>
      <c r="C18" s="187"/>
      <c r="D18" s="19">
        <f t="shared" si="0"/>
        <v>0</v>
      </c>
      <c r="E18" s="20">
        <v>46131</v>
      </c>
      <c r="F18" s="13"/>
      <c r="G18" s="20">
        <v>46249</v>
      </c>
      <c r="H18" s="13"/>
      <c r="I18" s="20">
        <v>46348</v>
      </c>
      <c r="J18" s="13"/>
      <c r="K18" s="67" t="s">
        <v>52</v>
      </c>
      <c r="L18" s="13" t="s">
        <v>25</v>
      </c>
    </row>
    <row r="19" spans="1:12" s="22" customFormat="1" ht="48" customHeight="1" x14ac:dyDescent="0.2">
      <c r="A19" s="186" t="s">
        <v>60</v>
      </c>
      <c r="B19" s="182" t="s">
        <v>53</v>
      </c>
      <c r="C19" s="182" t="s">
        <v>261</v>
      </c>
      <c r="D19" s="19">
        <f>F19+H19+J19</f>
        <v>100</v>
      </c>
      <c r="E19" s="20">
        <v>46132</v>
      </c>
      <c r="F19" s="13">
        <v>100</v>
      </c>
      <c r="G19" s="20">
        <v>46250</v>
      </c>
      <c r="H19" s="13"/>
      <c r="I19" s="20">
        <v>46349</v>
      </c>
      <c r="J19" s="13"/>
      <c r="K19" s="76" t="s">
        <v>54</v>
      </c>
      <c r="L19" s="13" t="s">
        <v>26</v>
      </c>
    </row>
    <row r="20" spans="1:12" s="22" customFormat="1" ht="48" customHeight="1" x14ac:dyDescent="0.2">
      <c r="A20" s="187"/>
      <c r="B20" s="183"/>
      <c r="C20" s="183"/>
      <c r="D20" s="19">
        <f t="shared" si="0"/>
        <v>100</v>
      </c>
      <c r="E20" s="20">
        <v>46133</v>
      </c>
      <c r="F20" s="13">
        <v>100</v>
      </c>
      <c r="G20" s="20">
        <v>46251</v>
      </c>
      <c r="H20" s="13"/>
      <c r="I20" s="20">
        <v>46350</v>
      </c>
      <c r="J20" s="13"/>
      <c r="K20" s="76" t="s">
        <v>55</v>
      </c>
      <c r="L20" s="13" t="s">
        <v>26</v>
      </c>
    </row>
    <row r="21" spans="1:12" s="22" customFormat="1" ht="48" customHeight="1" x14ac:dyDescent="0.2">
      <c r="A21" s="187"/>
      <c r="B21" s="183"/>
      <c r="C21" s="183"/>
      <c r="D21" s="19">
        <f t="shared" si="0"/>
        <v>100</v>
      </c>
      <c r="E21" s="20">
        <v>46134</v>
      </c>
      <c r="F21" s="13">
        <v>100</v>
      </c>
      <c r="G21" s="20">
        <v>46252</v>
      </c>
      <c r="H21" s="13"/>
      <c r="I21" s="20">
        <v>46351</v>
      </c>
      <c r="J21" s="13"/>
      <c r="K21" s="76" t="s">
        <v>56</v>
      </c>
      <c r="L21" s="13" t="s">
        <v>26</v>
      </c>
    </row>
    <row r="22" spans="1:12" s="22" customFormat="1" ht="48" customHeight="1" x14ac:dyDescent="0.2">
      <c r="A22" s="187"/>
      <c r="B22" s="184"/>
      <c r="C22" s="184"/>
      <c r="D22" s="19">
        <f t="shared" si="0"/>
        <v>0</v>
      </c>
      <c r="E22" s="20">
        <v>46135</v>
      </c>
      <c r="F22" s="13"/>
      <c r="G22" s="20">
        <v>46253</v>
      </c>
      <c r="H22" s="13"/>
      <c r="I22" s="20">
        <v>46352</v>
      </c>
      <c r="J22" s="13"/>
      <c r="K22" s="76" t="s">
        <v>57</v>
      </c>
      <c r="L22" s="13" t="s">
        <v>25</v>
      </c>
    </row>
    <row r="23" spans="1:12" s="22" customFormat="1" ht="48" customHeight="1" x14ac:dyDescent="0.2">
      <c r="A23" s="187"/>
      <c r="B23" s="182" t="s">
        <v>61</v>
      </c>
      <c r="C23" s="182" t="s">
        <v>62</v>
      </c>
      <c r="D23" s="19">
        <f t="shared" si="0"/>
        <v>0</v>
      </c>
      <c r="E23" s="20">
        <v>46136</v>
      </c>
      <c r="F23" s="13"/>
      <c r="G23" s="20">
        <v>46254</v>
      </c>
      <c r="H23" s="13"/>
      <c r="I23" s="20">
        <v>46353</v>
      </c>
      <c r="J23" s="13"/>
      <c r="K23" s="67" t="s">
        <v>64</v>
      </c>
      <c r="L23" s="13" t="s">
        <v>25</v>
      </c>
    </row>
    <row r="24" spans="1:12" s="22" customFormat="1" ht="48" customHeight="1" x14ac:dyDescent="0.2">
      <c r="A24" s="187"/>
      <c r="B24" s="183"/>
      <c r="C24" s="183"/>
      <c r="D24" s="19">
        <f t="shared" si="0"/>
        <v>0</v>
      </c>
      <c r="E24" s="20">
        <v>46137</v>
      </c>
      <c r="F24" s="13"/>
      <c r="G24" s="20">
        <v>46255</v>
      </c>
      <c r="H24" s="13"/>
      <c r="I24" s="20">
        <v>46354</v>
      </c>
      <c r="J24" s="13"/>
      <c r="K24" s="68" t="s">
        <v>63</v>
      </c>
      <c r="L24" s="13" t="s">
        <v>25</v>
      </c>
    </row>
    <row r="25" spans="1:12" s="22" customFormat="1" ht="96" customHeight="1" x14ac:dyDescent="0.2">
      <c r="A25" s="187"/>
      <c r="B25" s="184"/>
      <c r="C25" s="184"/>
      <c r="D25" s="19">
        <f t="shared" si="0"/>
        <v>10</v>
      </c>
      <c r="E25" s="20">
        <v>46138</v>
      </c>
      <c r="F25" s="13">
        <v>10</v>
      </c>
      <c r="G25" s="20">
        <v>46256</v>
      </c>
      <c r="H25" s="13"/>
      <c r="I25" s="20">
        <v>46355</v>
      </c>
      <c r="J25" s="13"/>
      <c r="K25" s="67" t="s">
        <v>260</v>
      </c>
      <c r="L25" s="13" t="s">
        <v>32</v>
      </c>
    </row>
    <row r="26" spans="1:12" s="22" customFormat="1" ht="96" customHeight="1" x14ac:dyDescent="0.2">
      <c r="A26" s="185" t="s">
        <v>262</v>
      </c>
      <c r="B26" s="182" t="s">
        <v>58</v>
      </c>
      <c r="C26" s="182" t="s">
        <v>59</v>
      </c>
      <c r="D26" s="19">
        <f t="shared" ref="D26:D29" si="1">F26+H26+J26</f>
        <v>0</v>
      </c>
      <c r="E26" s="20">
        <v>46140</v>
      </c>
      <c r="F26" s="13"/>
      <c r="G26" s="20">
        <v>46258</v>
      </c>
      <c r="H26" s="13"/>
      <c r="I26" s="20">
        <v>46357</v>
      </c>
      <c r="J26" s="13"/>
      <c r="K26" s="75" t="s">
        <v>65</v>
      </c>
      <c r="L26" s="13" t="s">
        <v>25</v>
      </c>
    </row>
    <row r="27" spans="1:12" s="22" customFormat="1" ht="96" customHeight="1" x14ac:dyDescent="0.2">
      <c r="A27" s="185"/>
      <c r="B27" s="183"/>
      <c r="C27" s="183"/>
      <c r="D27" s="19">
        <f t="shared" si="1"/>
        <v>0</v>
      </c>
      <c r="E27" s="20">
        <v>46141</v>
      </c>
      <c r="F27" s="13"/>
      <c r="G27" s="20">
        <v>46259</v>
      </c>
      <c r="H27" s="13"/>
      <c r="I27" s="20">
        <v>46358</v>
      </c>
      <c r="J27" s="13"/>
      <c r="K27" s="67" t="s">
        <v>66</v>
      </c>
      <c r="L27" s="13" t="s">
        <v>25</v>
      </c>
    </row>
    <row r="28" spans="1:12" s="22" customFormat="1" ht="96" customHeight="1" x14ac:dyDescent="0.2">
      <c r="A28" s="185"/>
      <c r="B28" s="183"/>
      <c r="C28" s="183"/>
      <c r="D28" s="19">
        <f t="shared" si="1"/>
        <v>0</v>
      </c>
      <c r="E28" s="20">
        <v>46142</v>
      </c>
      <c r="F28" s="13"/>
      <c r="G28" s="20">
        <v>46260</v>
      </c>
      <c r="H28" s="13"/>
      <c r="I28" s="20">
        <v>46359</v>
      </c>
      <c r="J28" s="13"/>
      <c r="K28" s="68" t="s">
        <v>67</v>
      </c>
      <c r="L28" s="13" t="s">
        <v>25</v>
      </c>
    </row>
    <row r="29" spans="1:12" s="22" customFormat="1" ht="96" customHeight="1" x14ac:dyDescent="0.2">
      <c r="A29" s="185"/>
      <c r="B29" s="184"/>
      <c r="C29" s="184"/>
      <c r="D29" s="19">
        <f t="shared" si="1"/>
        <v>0</v>
      </c>
      <c r="E29" s="20">
        <v>46143</v>
      </c>
      <c r="F29" s="13"/>
      <c r="G29" s="20">
        <v>46261</v>
      </c>
      <c r="H29" s="13"/>
      <c r="I29" s="20">
        <v>46360</v>
      </c>
      <c r="J29" s="13"/>
      <c r="K29" s="67" t="s">
        <v>68</v>
      </c>
      <c r="L29" s="13" t="s">
        <v>25</v>
      </c>
    </row>
    <row r="30" spans="1:12" x14ac:dyDescent="0.2">
      <c r="K30" s="69"/>
    </row>
    <row r="31" spans="1:12" x14ac:dyDescent="0.2">
      <c r="K31" s="69"/>
    </row>
    <row r="32" spans="1:12" x14ac:dyDescent="0.2">
      <c r="K32" s="69"/>
    </row>
    <row r="33" spans="11:11" x14ac:dyDescent="0.2">
      <c r="K33" s="69"/>
    </row>
  </sheetData>
  <mergeCells count="35">
    <mergeCell ref="C23:C25"/>
    <mergeCell ref="B23:B25"/>
    <mergeCell ref="E6:E7"/>
    <mergeCell ref="A26:A29"/>
    <mergeCell ref="B26:B29"/>
    <mergeCell ref="C26:C29"/>
    <mergeCell ref="A19:A25"/>
    <mergeCell ref="B19:B22"/>
    <mergeCell ref="C19:C22"/>
    <mergeCell ref="A14:A18"/>
    <mergeCell ref="B14:B15"/>
    <mergeCell ref="C14:C15"/>
    <mergeCell ref="B16:B18"/>
    <mergeCell ref="C16:C18"/>
    <mergeCell ref="A1:A3"/>
    <mergeCell ref="B1:K1"/>
    <mergeCell ref="B2:K2"/>
    <mergeCell ref="B3:K3"/>
    <mergeCell ref="A4:C4"/>
    <mergeCell ref="L6:L7"/>
    <mergeCell ref="A8:A13"/>
    <mergeCell ref="B8:B10"/>
    <mergeCell ref="C8:C10"/>
    <mergeCell ref="B11:B13"/>
    <mergeCell ref="C11:C13"/>
    <mergeCell ref="F6:F7"/>
    <mergeCell ref="G6:G7"/>
    <mergeCell ref="H6:H7"/>
    <mergeCell ref="I6:I7"/>
    <mergeCell ref="J6:J7"/>
    <mergeCell ref="K6:K7"/>
    <mergeCell ref="A6:A7"/>
    <mergeCell ref="B6:B7"/>
    <mergeCell ref="C6:C7"/>
    <mergeCell ref="D6:D7"/>
  </mergeCells>
  <dataValidations count="1">
    <dataValidation type="list" allowBlank="1" showInputMessage="1" showErrorMessage="1" sqref="L8:L29" xr:uid="{D8B2C271-9307-4AB3-8611-7C1C4FD4ABC8}">
      <formula1>"EN EJECUCIÓN, NO INICIADA, TERMINADA"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SEGUIMIEN G. DIRECTIVA</vt:lpstr>
      <vt:lpstr>SEGUIMIEN G. ACADEMICA</vt:lpstr>
      <vt:lpstr>SEGUIMIEN G. ADMINISTRATIVA</vt:lpstr>
      <vt:lpstr>SEGUIMIEN G. COMUNITARIA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MonicaLil</cp:lastModifiedBy>
  <cp:lastPrinted>2021-04-13T23:44:45Z</cp:lastPrinted>
  <dcterms:created xsi:type="dcterms:W3CDTF">2011-04-08T12:29:09Z</dcterms:created>
  <dcterms:modified xsi:type="dcterms:W3CDTF">2026-03-07T23:22:33Z</dcterms:modified>
</cp:coreProperties>
</file>