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onnatan\Downloads\"/>
    </mc:Choice>
  </mc:AlternateContent>
  <xr:revisionPtr revIDLastSave="0" documentId="13_ncr:1_{8297D8CA-3ACF-403B-8D18-44EB43DA602C}" xr6:coauthVersionLast="47" xr6:coauthVersionMax="47" xr10:uidLastSave="{00000000-0000-0000-0000-000000000000}"/>
  <bookViews>
    <workbookView xWindow="-120" yWindow="-120" windowWidth="20730" windowHeight="11160" firstSheet="2" activeTab="4" xr2:uid="{00000000-000D-0000-FFFF-FFFF00000000}"/>
  </bookViews>
  <sheets>
    <sheet name="INICIO" sheetId="1" r:id="rId1"/>
    <sheet name="SEGUIMIEN G. ADMINISTRATIVA" sheetId="2" r:id="rId2"/>
    <sheet name="SEGUIMIEN G. ACADEMICA" sheetId="3" r:id="rId3"/>
    <sheet name="SEGUIMIEN G. DIRECTIVA" sheetId="4" r:id="rId4"/>
    <sheet name="SEGUIMIEN G. COMUNITARI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RwT+LSN7MGfQYcV/r/FFTTvbhSxL1c4aIavVuq9Hi9Y="/>
    </ext>
  </extLst>
</workbook>
</file>

<file path=xl/calcChain.xml><?xml version="1.0" encoding="utf-8"?>
<calcChain xmlns="http://schemas.openxmlformats.org/spreadsheetml/2006/main">
  <c r="D31" i="5" l="1"/>
  <c r="D30" i="5"/>
  <c r="D29" i="5"/>
  <c r="D28" i="5"/>
  <c r="D27" i="5"/>
  <c r="D26" i="5"/>
  <c r="D24" i="5"/>
  <c r="D23" i="5"/>
  <c r="D21" i="5"/>
  <c r="D17" i="5"/>
  <c r="D16" i="5"/>
  <c r="D15" i="5"/>
  <c r="D14" i="5"/>
  <c r="D13" i="5"/>
  <c r="D12" i="5"/>
  <c r="D11" i="5"/>
  <c r="D10" i="5"/>
  <c r="D9" i="5"/>
  <c r="D8" i="5"/>
  <c r="D22" i="4"/>
  <c r="D23" i="4"/>
  <c r="D24" i="4"/>
  <c r="D25" i="4"/>
  <c r="D26" i="4"/>
  <c r="D27" i="4"/>
  <c r="D28" i="4"/>
  <c r="D29" i="4"/>
  <c r="D30" i="4"/>
  <c r="D31" i="4"/>
  <c r="D21" i="4"/>
  <c r="D19" i="4"/>
  <c r="D20" i="4"/>
  <c r="D8" i="3"/>
  <c r="D29" i="3"/>
  <c r="D30" i="3"/>
  <c r="D31" i="3"/>
  <c r="D28" i="3"/>
  <c r="D27" i="3"/>
  <c r="D26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9" i="2"/>
  <c r="D8" i="2"/>
  <c r="D18" i="4"/>
  <c r="D17" i="4"/>
  <c r="D16" i="4"/>
  <c r="D15" i="4"/>
  <c r="D14" i="4"/>
  <c r="D13" i="4"/>
  <c r="D10" i="4"/>
  <c r="D9" i="4"/>
  <c r="D8" i="4"/>
</calcChain>
</file>

<file path=xl/sharedStrings.xml><?xml version="1.0" encoding="utf-8"?>
<sst xmlns="http://schemas.openxmlformats.org/spreadsheetml/2006/main" count="462" uniqueCount="231">
  <si>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</si>
  <si>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</si>
  <si>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</si>
  <si>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</si>
  <si>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</si>
  <si>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</si>
  <si>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</si>
  <si>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</si>
  <si>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</si>
  <si>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Institución Educativa Pedro Carreño Lemus</t>
  </si>
  <si>
    <t>Código DANE</t>
  </si>
  <si>
    <t>Dirección</t>
  </si>
  <si>
    <t>corregimiento Cartagenita</t>
  </si>
  <si>
    <t>Municipio</t>
  </si>
  <si>
    <t>Convención</t>
  </si>
  <si>
    <t>Correo electronico</t>
  </si>
  <si>
    <t>ie.pedrocarrenolemus@hotmail.com</t>
  </si>
  <si>
    <t>Tel</t>
  </si>
  <si>
    <t>Rector o Director</t>
  </si>
  <si>
    <t>Rector Humberto Rojas Solano</t>
  </si>
  <si>
    <t>Horizonte</t>
  </si>
  <si>
    <t xml:space="preserve">DESCRIPCIÓN EQUIPO DE CALIDAD </t>
  </si>
  <si>
    <t>NOMBRE</t>
  </si>
  <si>
    <t>CARGO</t>
  </si>
  <si>
    <t>E-MAIL</t>
  </si>
  <si>
    <t xml:space="preserve">Humberto Rojas Solano </t>
  </si>
  <si>
    <t>Rector</t>
  </si>
  <si>
    <t>hurs1309@hotmail.com</t>
  </si>
  <si>
    <t>Jhonnatan Fernando Sánchez Chacon</t>
  </si>
  <si>
    <t>Docente</t>
  </si>
  <si>
    <t>Adis Patricia Bolaño Benitez</t>
  </si>
  <si>
    <t xml:space="preserve">Coordinador </t>
  </si>
  <si>
    <t>andemeju-15@hotmail.com</t>
  </si>
  <si>
    <t>LIDERES DEL PLAN DE MEJORAMIENTO - SEGUIMIENTO Y EVALUACIÓN</t>
  </si>
  <si>
    <t>GESTIÓN</t>
  </si>
  <si>
    <t>Directiva</t>
  </si>
  <si>
    <t>Académica</t>
  </si>
  <si>
    <t>Nubia Espinel Quintero</t>
  </si>
  <si>
    <t xml:space="preserve">Comunitaria </t>
  </si>
  <si>
    <t xml:space="preserve">Edith Yohana Manosalva Garcia </t>
  </si>
  <si>
    <t xml:space="preserve">Administrativa </t>
  </si>
  <si>
    <t>SEGUIMIENTO PLAN DE MEJORAMIENTO INSTITUCIONAL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</si>
  <si>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</si>
  <si>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</si>
  <si>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</si>
  <si>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</si>
  <si>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</si>
  <si>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</si>
  <si>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</si>
  <si>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</si>
  <si>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</si>
  <si>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</si>
  <si>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Gestionar los recursos  obligatorios de seguridad y protección en todas las sedes.</t>
  </si>
  <si>
    <t>A junio de 2025 se contará con el 80% de elementos básicos de seguridad y protección en cada una de las sedes. (Botiquín)</t>
  </si>
  <si>
    <t xml:space="preserve">% de elementos básicos de seguridad y protección adquiridos en cada una de las sedes. </t>
  </si>
  <si>
    <t xml:space="preserve">Gestionar recursos con la comunidad educativa para la adquisición de elementos de seguridad y protección en cada una de las sedes. </t>
  </si>
  <si>
    <t>EN EJECUCIÓN</t>
  </si>
  <si>
    <t>Promover hábitos de autocuidado y dar un buen uso de los elementos de seguridad y protección en toda la comunidad educativa.</t>
  </si>
  <si>
    <t>Informar a la comunidad sobre las acciones a tomar para la protección y buen uso de los recursos de seguridad.</t>
  </si>
  <si>
    <t xml:space="preserve">Realizar seguimiento continuo a todos los elementos básicos de seguridad en cada una de las sedes. </t>
  </si>
  <si>
    <t xml:space="preserve">A septiembre de 2025 se habrá ejecutado el 100% de los simulacros en cada una de las sedes. </t>
  </si>
  <si>
    <t xml:space="preserve">% de simulacros ejecutados. </t>
  </si>
  <si>
    <t xml:space="preserve">Socializar la ruta de evacuación a la comunidad educativa y las medidas de autocuidado en cada una de las sedes educativas. </t>
  </si>
  <si>
    <t>TERMINADA</t>
  </si>
  <si>
    <t xml:space="preserve">Solicitar la capacitación a los docentes por parte de los organismos de socorro y unidades de gestión de riesgo municipal. </t>
  </si>
  <si>
    <t xml:space="preserve">Establecer cronograma para la ejecución de los simulacros en cada una de las sedes. </t>
  </si>
  <si>
    <t>Desarrollar los simulacros involucrando a toda la comunidad educativa.</t>
  </si>
  <si>
    <t xml:space="preserve">Lograr el buen funcionamiento de todos los equipos tecnológicos de la institución educativa. </t>
  </si>
  <si>
    <t xml:space="preserve">A mayo del 2025 estarán en funcionamiento el 30% de los equipos tecnológicos. </t>
  </si>
  <si>
    <t>Porcentaje de los equipos que están en buen estado.</t>
  </si>
  <si>
    <t xml:space="preserve"> Aprobar el cronograma mediante POA 2025 el orden de la revisión de los equipos tecnológicos.</t>
  </si>
  <si>
    <t xml:space="preserve">Gestionar los recursos para mantenimiento, arreglo y adquisición de los equipos tecnológicos, a través de los recursos del SGP de la IE. </t>
  </si>
  <si>
    <t>Revisión continúa de los equipos tecnológicos disponibles para el aprendizaje.</t>
  </si>
  <si>
    <t>Redactar y presentar al rector un informe detallado sobre el óptimo uso y mantenimiento de los equipos tecnológicos.</t>
  </si>
  <si>
    <t>A octubre del 2025 el 70% de los equipos tecnológicos estarán funcionando correctamente para su respectivo uso.</t>
  </si>
  <si>
    <t>Porcentaje de los equipos completos en buen estado.</t>
  </si>
  <si>
    <t>Establecer un manual de procedimiento y funciones para el manejo del buen uso de los computadores.</t>
  </si>
  <si>
    <t>Instalar a los equipos de cómputo programas que promuevan un aprendizaje significativo para los estudiantes.</t>
  </si>
  <si>
    <t xml:space="preserve">Implementar y fortalecer el uso de los equipos tecnológicos en la práctica pedagógica del quehacer docente. </t>
  </si>
  <si>
    <t>Evaluar el estado de los equipos tecnológicos al finalizar el año escolar.</t>
  </si>
  <si>
    <t>NO INICIADA</t>
  </si>
  <si>
    <t>Promover capacitaciones que permitan el mejoramiento constante de la comunidad educativa</t>
  </si>
  <si>
    <t>A junio de 2025 el 50% de los docentes obtendrá una formación para el mejoramiento de su perfil profesional.</t>
  </si>
  <si>
    <t>Porcentaje de docentes capacitados</t>
  </si>
  <si>
    <t>Realizar un diagnóstico para priorizar los enfoques formativos de acuerdo a la necesidad del entorno educativo.</t>
  </si>
  <si>
    <t>Seleccionar y analizar los temas de mayor relevancia para la formación y capacitación de los docentes.</t>
  </si>
  <si>
    <t xml:space="preserve">Solicitar a las entidades y personal competente la formación que se brindará a los docentes en los temas seleccionados. </t>
  </si>
  <si>
    <t xml:space="preserve">Brindar los espacios para la realización de las capacitaciones priorizadas. </t>
  </si>
  <si>
    <t xml:space="preserve">A octubre de 2025 se tendrá el 100% de personal docente capacitado para desarrollar los procesos de enseñanza. </t>
  </si>
  <si>
    <t xml:space="preserve">Porcentaje de docentes capacitados </t>
  </si>
  <si>
    <t>Brindar información sobre las diferentes fuentes de formación que se presenten para el mejoramiento continuo de los docentes</t>
  </si>
  <si>
    <t>Desarrollar estrategias que fortalezcan el proceso de enseñanza aprendizaje como la feria del emprendimiento.</t>
  </si>
  <si>
    <t xml:space="preserve">Realizar conversatorio de las experiencias adquiridas basadas en la formación docente. </t>
  </si>
  <si>
    <t>Evaluar los procesos y la efectividad de la formación adquirida e impartida a través de una rúbrica o ficha técnica.</t>
  </si>
  <si>
    <t xml:space="preserve">Unificar los planes de estudio de todas las sedes educativas de la institución para garantizar una educación coherente y de calidad.
</t>
  </si>
  <si>
    <t xml:space="preserve">Organizar el 100% de los docentes por grupos de áreas para analizar el plan de estudios.
</t>
  </si>
  <si>
    <t xml:space="preserve">% de los planes de estudio analizados.
</t>
  </si>
  <si>
    <t>06/02/2025</t>
  </si>
  <si>
    <t>06/10/2025</t>
  </si>
  <si>
    <t>Organizar a los docentes por área fundamentales</t>
  </si>
  <si>
    <t>Compartir los planes de áreas existentes en la institución.</t>
  </si>
  <si>
    <t>20/03/2025</t>
  </si>
  <si>
    <t>Reunir a los docentes por grupos de áreas para desarrollar el ajuste pertinente.</t>
  </si>
  <si>
    <t>14/03/2025</t>
  </si>
  <si>
    <t>Analizar cada uno de los planes de área y de aula</t>
  </si>
  <si>
    <t xml:space="preserve">Realizar al 100% los ajustes pertinentes a cada uno de los planes de área y de aula.
</t>
  </si>
  <si>
    <t xml:space="preserve">% de los planes de área y aula ajustados.
</t>
  </si>
  <si>
    <t>Realizar las adaptaciones a los planes de áreas y aulas acorde a las necesidades de la institución.</t>
  </si>
  <si>
    <t>Estipular fechas para la entrega de los planes de áreas y aula por periodos.</t>
  </si>
  <si>
    <t>23/01/2025</t>
  </si>
  <si>
    <t>Socializar los planes de aula y de área con los docentes de la institución.</t>
  </si>
  <si>
    <t>04/04/2025</t>
  </si>
  <si>
    <t>Aplicar los planes de área y de aula en cada una de las sedes educativas de la institución.</t>
  </si>
  <si>
    <t xml:space="preserve">Desarrollar al menos 1 simulacro por periodo para cada grado, en primaria y secundaria. 
</t>
  </si>
  <si>
    <t xml:space="preserve">Diseñar el 100% del material necesario para la preparación y ejecución de las evaluaciones externas(pruebas saber). 
</t>
  </si>
  <si>
    <t xml:space="preserve">Porcentaje de las pruebas diagnósticas a aplicar con los estudiantes. 
</t>
  </si>
  <si>
    <t>14/02/2025</t>
  </si>
  <si>
    <t>Identificar los contenidos y las habilidades a evaluar en cada uno de los grados de primaria y secundaria.</t>
  </si>
  <si>
    <t>08/04/2025</t>
  </si>
  <si>
    <t>Descargar pruebas diagnósticas que cubran las diferentes áreas evaluadas en las pruebas saber (Matemáticas, inglés, lectura crítica, competencias ciudadanas)</t>
  </si>
  <si>
    <t>Programar fechas, horarios y verificar que todos los estudiantes tengan acceso al material impreso necesario.</t>
  </si>
  <si>
    <t>15/05/2025</t>
  </si>
  <si>
    <t>Tabular los resultados del diagnóstico para identificar patrones comunes de fortalezas y debilidades de los estudiantes</t>
  </si>
  <si>
    <t xml:space="preserve">Aplicar simulacros periódicamente al 100% de los estudiantes de la institución.
</t>
  </si>
  <si>
    <t xml:space="preserve">Porcentaje de los simulacros aplicados en la institución educativa. 
</t>
  </si>
  <si>
    <t>28/02/2025</t>
  </si>
  <si>
    <t>Organizar los docentes para selecionar las tematicas en la preparación de las evaluaciones externas.</t>
  </si>
  <si>
    <t>04/03/2025</t>
  </si>
  <si>
    <t>Elaborar los simulacros correspondientes para los diferentes grados.</t>
  </si>
  <si>
    <t>Compartir el material a aplicar a los docentes `por medios de los grupos de whatsaap los simulacros a aplicar.</t>
  </si>
  <si>
    <t>20/04/2025</t>
  </si>
  <si>
    <t>Aplicar los simulacros para evaluaciones externas</t>
  </si>
  <si>
    <t xml:space="preserve">Implementar estrategias para los estudiantes con problemas y dificultades de aprendizajes.
</t>
  </si>
  <si>
    <t xml:space="preserve">Identificar y evaluar al 100% de los estudiantes con dificultades de aprendizaje para determinar sus necesidades específicas.
</t>
  </si>
  <si>
    <t xml:space="preserve">Porcentaje de estudiantes evaluados con dificultad de aprendizaje. 
</t>
  </si>
  <si>
    <t>Mantener una comunicación regular con los padres para informales sobre el progreso de sus hijos.</t>
  </si>
  <si>
    <t>Ofrecer talleres para padres sobre cómo apoyar a sus hijos con problemas de aprendizaje y desde casa apoyen con el rendimiento académico.</t>
  </si>
  <si>
    <t>Monitorear regularmente el progreso de los estudiantes con problemas de aprendizaje</t>
  </si>
  <si>
    <t>Realizar evaluaciones continuas para ajustar las estrategias de enseñanza y apoyo.</t>
  </si>
  <si>
    <t xml:space="preserve">Implementar estrategia de apoyo al 100% como tutorías individualizadas y el uso de tecnología para ayudar a los estudiantes a superar sus dificultades.
</t>
  </si>
  <si>
    <t xml:space="preserve">Porcentaje de estrategias de apoyo y uso de tecnología  implementados para ayudar a los estudiantes con dificultades.
</t>
  </si>
  <si>
    <t>Participar en capacitaciones de secretaria como webinares y gestionar personal idóneo que permita formar a los docentes en el apoyo de estos estudiantes con dificultades de aprendizaje.</t>
  </si>
  <si>
    <t>04/02/2025</t>
  </si>
  <si>
    <t>Capacitar a los docentes para que puedan implementar estrategias efectivas para enseñar estudiantes con dificultades de aprendizaje.</t>
  </si>
  <si>
    <t>Incrementar la motivación permanente de los estudiantes con dificultades de aprendizaje mediante la aplicación de los centros de interés, para que puedan alcanzar sus objetivos académicos.</t>
  </si>
  <si>
    <t>Fomentar la inclusión de los estudiantes con dificultades de aprendizaje en todas las actividades académicas</t>
  </si>
  <si>
    <t>Conformar el comité de convivencia y realizar seguimiento a las respectivas funciones.</t>
  </si>
  <si>
    <t>A marzo de 2025 se tendrá conformado el 100% del Comité de Convivencia.</t>
  </si>
  <si>
    <t>% de conformación del Comité de Convivencia</t>
  </si>
  <si>
    <t>Elección democrática de los representantes de los diferentes estamentos del comité de convivencia.</t>
  </si>
  <si>
    <t>Realización del acta de constitución del Comité.</t>
  </si>
  <si>
    <t>Socializar las funciones del Comité de Convivencia</t>
  </si>
  <si>
    <t>Diseño del cronograma de reuniones del comité.</t>
  </si>
  <si>
    <t>A noviembre del 2025 se habrá ejecutado el 100% del seguimiento a las funciones del Comité de Convivencia.</t>
  </si>
  <si>
    <t>% de seguimiento a las funciones del Comité de Convivencia</t>
  </si>
  <si>
    <t>Diseñar una matriz de seguimiento al cronograma de encuentros del Comité.</t>
  </si>
  <si>
    <t xml:space="preserve">Revisión de actas de reunión del comité en la carpeta de drive de la Institución. </t>
  </si>
  <si>
    <t xml:space="preserve">Retroalimentación del informe de gestión del comité. </t>
  </si>
  <si>
    <t>Evaluación y seguimiento de las funciones del Comité de Convivencia, mediante acta.</t>
  </si>
  <si>
    <t>Innovar las políticas de la institución para identificar y divulgar las buenas prácticas pedagógicas, administrativas y culturales.</t>
  </si>
  <si>
    <t>En el mes de marzo del año 2025 se habrá identificado y sistematizado el 100%  de las buenas prácticas pedagógicas.</t>
  </si>
  <si>
    <t>% de sistematización de las prácticas pedagógicas.</t>
  </si>
  <si>
    <t xml:space="preserve">Diseñar una encuesta virtual para identificar las buenas prácticas docentes. </t>
  </si>
  <si>
    <t xml:space="preserve">Analizar los resultados de las encuestas recolectadas. </t>
  </si>
  <si>
    <t>Sistematizar las buenas prácticas pedagógicas identificadas por los docentes a través de un informe.</t>
  </si>
  <si>
    <t>Acta de conclusiones y compromisos.</t>
  </si>
  <si>
    <t>Durante el año 2025 el 100% de las sedes de la institución darán a conocer sus buenas pràcticas pedagògicas a través de los medios de divulgación.</t>
  </si>
  <si>
    <t>% de las sedes que han divulgado sus buenas prácticas.</t>
  </si>
  <si>
    <t>Dar a conocer los  medios de divulgación con  el  que cuenta la institución.</t>
  </si>
  <si>
    <t xml:space="preserve">Recolectar evidencias fotográficas de las actividades que realizan la institución evidenciando las buenas prácticas de los docentes. </t>
  </si>
  <si>
    <t xml:space="preserve"> Divulgación de las evidencias recolectadas por los docentes, evidenciando las buenas practicas pedagógicas. </t>
  </si>
  <si>
    <t>Seguimiento en el proceso de divulgación de las prácticas pedagógicas de cada uno de los docentes en los medios masivos de comunicación con los que  cuenta la institución.</t>
  </si>
  <si>
    <t>Socializar y hacer seguimiento al cuplimiento del manual de convivencia.</t>
  </si>
  <si>
    <t xml:space="preserve">En el mes de febrero se socializará el manual de convivencia a el 80% de las comunidades de las sedes educativas </t>
  </si>
  <si>
    <t>% de las comunidades a las que se le socializó el manual de convivencia</t>
  </si>
  <si>
    <t xml:space="preserve">Diseño de folleto del manual de convivencia </t>
  </si>
  <si>
    <t>Convocar a las comunidades de las distintas sedes educativas para la socialización del manual de convivencia.</t>
  </si>
  <si>
    <t xml:space="preserve">Actas de socialización </t>
  </si>
  <si>
    <t>Divulgación virtual del manual de convivencia en PDF(folleto)</t>
  </si>
  <si>
    <t>Durante el año 2025 se verificará que un 80 % del manual de convivencia se haya cumplido.</t>
  </si>
  <si>
    <t>%de cumplimiento del manual de convivencia.</t>
  </si>
  <si>
    <t>Informe semestral de casos de aplicación del manual de convivencia por sedes.</t>
  </si>
  <si>
    <t>Recopilación y sistematización de informes de aplicación del manual de convivencia.</t>
  </si>
  <si>
    <t>Socialización de hallazgos.</t>
  </si>
  <si>
    <t>Realizar acompañamiento continuo a los procesos pedagógicos  de los educandos que presentan necesidades especiales y capaciades excepcionales.</t>
  </si>
  <si>
    <t>Para el final del primer periodo del año lectivo 2025 se habrá realizado  registro de los estudiantes con necesidades especiales   y talentos excepcionales al 100%.</t>
  </si>
  <si>
    <t>13/08 /2025</t>
  </si>
  <si>
    <t>Identificar a los estudiantes con necesidades excepcionales que presentan dificultad en el aprendizaje.</t>
  </si>
  <si>
    <t>Actualizar la base de datos con los nuevos estudiantes que presentan dificultad de aprendizaje y talentos excepcionales.</t>
  </si>
  <si>
    <t>Recibir capacitación por medio de la docente orientadora para conocer los procesos que se llevan a cabo con el programa de la inclusión.</t>
  </si>
  <si>
    <t>Clasificar cuales son las dificultades de aprendizaje y talentos excepcionales que presentan los estudiantes.</t>
  </si>
  <si>
    <t xml:space="preserve">Para el final del año lectivo 2025 se verificará al 100%   los resultados obtenidos mediante los procesos aplicados a los estudiantes con necesidades especiales y capacidades excepcionales en la educación. </t>
  </si>
  <si>
    <t>%Evaluar el desempeño adquirido mediante los procesos pedagógicos de inclusión realizados a los estudiantes con requerimientos  especiales.</t>
  </si>
  <si>
    <t xml:space="preserve">         13/082025</t>
  </si>
  <si>
    <t>Implementar un formato de seguimiento para los procesos inclusivos en los estudiantes</t>
  </si>
  <si>
    <t>Aplicación del DUA Y PIAR para los estudiantes con requerimientos especiales de aprendizaje</t>
  </si>
  <si>
    <t>Aplicación de las estrategias metodológicas para los estudiantes con capacidades excepcionales.</t>
  </si>
  <si>
    <t>Evaluar los resultados obtenidos de las estrategias implementadas a los estudiantes con dificultad de aprendizaje y talentos excepcionales.</t>
  </si>
  <si>
    <t xml:space="preserve"> Convocar a la comunidad educativa en el proceso de identificación y mitigación de riesgos para fomentar un sentido de responsabilidad y mejorar la preparación ante alguna emergencia.</t>
  </si>
  <si>
    <t xml:space="preserve">Al finalizar el primer periodo del año 2025, se socializará al 100% el plan de  riesgo con los  docentes y la preparación de eventuales emergencias que se puedan presentar. </t>
  </si>
  <si>
    <t>% Socializacion del plan de riesgo</t>
  </si>
  <si>
    <t>Solicitar permiso a los directivos para la socialización del plan de riesgo con los docentes.</t>
  </si>
  <si>
    <t>Convocar una asamblea de docentes para la socialización de plan de riesgo.</t>
  </si>
  <si>
    <t>Socializar el plan de riesgo con la comunidad educativa por parte de los docentes en cada una de sus sedes educativas</t>
  </si>
  <si>
    <t>Recolectar por medio de evidencias fotográficas y actas las orientaciones del plan de riesgo.</t>
  </si>
  <si>
    <t>Al finalizar el año lectivo 2025 se habrá ejecutado al 80% el plan de riesgo, en cada sede educativa. .</t>
  </si>
  <si>
    <t>%Implementación del plan de riesgo en cada sede educativa.</t>
  </si>
  <si>
    <t>Elaboración de folletos del plan de riesgos.</t>
  </si>
  <si>
    <t>Señalización de las rutas de evacuación</t>
  </si>
  <si>
    <t>17/1072025</t>
  </si>
  <si>
    <t>Realización de simulacros en diferentes sedes.</t>
  </si>
  <si>
    <t>Evaluar las diferentes actividades realizadas para conocer el plan de riesgo por medio de evidencias fotográfcas.</t>
  </si>
  <si>
    <t>Promover  un ambiente positivo  a través de actividades pedagógicas orientadas a la prevencion de  riesgos psicosociales dentro de la comunidad educativa.</t>
  </si>
  <si>
    <t>Durante el período escolar se reconocerá el 100% de los casos de riesgos psicosociales  en la comunidad educativa</t>
  </si>
  <si>
    <t xml:space="preserve">% Riesgos  psicosociales  en la comunidad educativa. </t>
  </si>
  <si>
    <t>Identificar y tabular a través de una encuesta los riesgos psicosociales presentes en la institución.</t>
  </si>
  <si>
    <t>15/1072025</t>
  </si>
  <si>
    <t>Análisis de los riesgos psicosociales más relevantes</t>
  </si>
  <si>
    <t>23/102025</t>
  </si>
  <si>
    <t>Establecer convenios con entidades publicas del municipio para buscar apoyos a los distintos riesgos psicosociales identificados en la institución.</t>
  </si>
  <si>
    <t>Realizar seguimiento de los riesgos psicosociales por parte de los docentes y en colaboracion de la orientadora.</t>
  </si>
  <si>
    <t xml:space="preserve"> Al finalizar el año lectivo 2025, se habrá diseñado  al 100% las rutas de atención y prevención correspondiente para los casos de riesgos psicosociales  en la comunidad educativa. </t>
  </si>
  <si>
    <t>% Casos psicosociales  atendidos</t>
  </si>
  <si>
    <t>Diseñar las rutas de atención y prevención para los riesgos psicosociales mas revelevantes en la institución.</t>
  </si>
  <si>
    <t>Socializar a través de una escuela de padre temas de prevención de casos de riesgos psicosociales.</t>
  </si>
  <si>
    <t>Participar en conferencias o programas que promuevan y fortalezcan el conocimiento sobre los problemas psicosociales con los estudiantes</t>
  </si>
  <si>
    <t>Seguimiento sobre las medidas de prevencion y atención de los casos psicosociales priorizados.</t>
  </si>
  <si>
    <t>Jhonfersan29@gmail.com</t>
  </si>
  <si>
    <t>0%</t>
  </si>
  <si>
    <t>100%</t>
  </si>
  <si>
    <t>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</si>
</sst>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/yyyy"/>
    <numFmt numFmtId="166" formatCode="dd/mm/yyyy"/>
  </numFmts>
  <fonts count="54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b/>
      <sz val="10"/>
      <color theme="1"/>
      <name val="Arial"/>
    </font>
    <font>
      <sz val="11"/>
      <color theme="1"/>
      <name val="Arial"/>
    </font>
    <font>
      <sz val="10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b/>
      <sz val="16"/>
      <color rgb="FFFF0000"/>
      <name val="Arial"/>
    </font>
    <font>
      <u/>
      <sz val="8"/>
      <color theme="10"/>
      <name val="Arial"/>
    </font>
    <font>
      <b/>
      <sz val="14"/>
      <color rgb="FFFF0000"/>
      <name val="Arial"/>
    </font>
    <font>
      <b/>
      <sz val="11"/>
      <color theme="1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rgb="FFFFFFFF"/>
      <name val="Arial"/>
    </font>
    <font>
      <sz val="12"/>
      <color rgb="FF000000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8"/>
      <color rgb="FF000000"/>
      <name val="Arial"/>
    </font>
    <font>
      <b/>
      <sz val="12"/>
      <color rgb="FF000000"/>
      <name val="Times New Roman"/>
    </font>
    <font>
      <sz val="12"/>
      <color theme="1"/>
      <name val="Calibri"/>
    </font>
    <font>
      <sz val="8"/>
      <color theme="1"/>
      <name val="Arial"/>
    </font>
    <font>
      <b/>
      <sz val="14"/>
      <color theme="1"/>
      <name val="Arial"/>
    </font>
    <font>
      <sz val="14"/>
      <color theme="1"/>
      <name val="Arial"/>
    </font>
    <font>
      <b/>
      <sz val="26"/>
      <color rgb="FF000000"/>
      <name val="Arial"/>
    </font>
    <font>
      <sz val="20"/>
      <color rgb="FF000000"/>
      <name val="Arial"/>
    </font>
    <font>
      <sz val="16"/>
      <color theme="1"/>
      <name val="Arial"/>
    </font>
    <font>
      <b/>
      <sz val="8"/>
      <color theme="1"/>
      <name val="Calibri"/>
    </font>
    <font>
      <b/>
      <sz val="16"/>
      <color theme="1"/>
      <name val="Calibri"/>
    </font>
    <font>
      <b/>
      <sz val="12"/>
      <color theme="1"/>
      <name val="Calibri"/>
    </font>
    <font>
      <sz val="11"/>
      <color theme="1"/>
      <name val="Times New Roman"/>
    </font>
    <font>
      <b/>
      <sz val="11"/>
      <color theme="1"/>
      <name val="Times New Roman"/>
    </font>
    <font>
      <sz val="11"/>
      <color theme="1"/>
      <name val="Calibri"/>
    </font>
    <font>
      <sz val="12"/>
      <color theme="1"/>
      <name val="Arial"/>
    </font>
    <font>
      <sz val="14"/>
      <color theme="1"/>
      <name val="Calibri"/>
    </font>
    <font>
      <u/>
      <sz val="8"/>
      <color theme="10"/>
      <name val="Arial"/>
      <scheme val="minor"/>
    </font>
    <font>
      <sz val="8"/>
      <color rgb="FF000000"/>
      <name val="Arial"/>
      <scheme val="minor"/>
    </font>
    <font>
      <sz val="8"/>
      <name val="Arial"/>
      <family val="2"/>
    </font>
    <font>
      <b/>
      <sz val="12"/>
      <color theme="1"/>
      <name val="Times New Roman"/>
      <family val="1"/>
    </font>
    <font>
      <b/>
      <sz val="8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rgb="FF1F1F1F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Times New Roman"/>
      <family val="1"/>
    </font>
    <font>
      <sz val="12"/>
      <color theme="1"/>
      <name val="Arial"/>
      <family val="2"/>
      <scheme val="minor"/>
    </font>
    <font>
      <sz val="12"/>
      <color rgb="FF00000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B7E1CD"/>
        <bgColor rgb="FFB7E1CD"/>
      </patternFill>
    </fill>
    <fill>
      <patternFill patternType="solid">
        <fgColor rgb="FFFDFDB9"/>
        <bgColor rgb="FFFDFDB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DA9694"/>
        <bgColor rgb="FFDA9694"/>
      </patternFill>
    </fill>
    <fill>
      <patternFill patternType="solid">
        <fgColor rgb="FFFCD5B4"/>
        <bgColor rgb="FFFCD5B4"/>
      </patternFill>
    </fill>
    <fill>
      <patternFill patternType="solid">
        <fgColor rgb="FFC4D79B"/>
        <bgColor rgb="FFC4D79B"/>
      </patternFill>
    </fill>
    <fill>
      <patternFill patternType="solid">
        <fgColor rgb="FF538DD5"/>
        <bgColor rgb="FF538DD5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5" fillId="0" borderId="0" applyNumberFormat="0" applyFill="0" applyBorder="0" applyAlignment="0" applyProtection="0"/>
    <xf numFmtId="9" fontId="36" fillId="0" borderId="0" applyFont="0" applyFill="0" applyBorder="0" applyAlignment="0" applyProtection="0"/>
  </cellStyleXfs>
  <cellXfs count="224">
    <xf numFmtId="0" fontId="0" fillId="0" borderId="0" xfId="0"/>
    <xf numFmtId="0" fontId="4" fillId="0" borderId="0" xfId="0" applyFont="1"/>
    <xf numFmtId="165" fontId="5" fillId="0" borderId="0" xfId="0" applyNumberFormat="1" applyFont="1" applyAlignment="1">
      <alignment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vertical="center" wrapText="1"/>
    </xf>
    <xf numFmtId="0" fontId="4" fillId="4" borderId="21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/>
    </xf>
    <xf numFmtId="0" fontId="13" fillId="0" borderId="0" xfId="0" applyFont="1"/>
    <xf numFmtId="164" fontId="17" fillId="0" borderId="5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4" fontId="17" fillId="0" borderId="8" xfId="0" applyNumberFormat="1" applyFont="1" applyBorder="1" applyAlignment="1">
      <alignment horizontal="center" vertical="center"/>
    </xf>
    <xf numFmtId="0" fontId="19" fillId="8" borderId="28" xfId="0" applyFont="1" applyFill="1" applyBorder="1" applyAlignment="1">
      <alignment horizontal="center" vertical="center" wrapText="1"/>
    </xf>
    <xf numFmtId="0" fontId="15" fillId="8" borderId="28" xfId="0" applyFont="1" applyFill="1" applyBorder="1" applyAlignment="1">
      <alignment horizontal="left" vertical="center" wrapText="1"/>
    </xf>
    <xf numFmtId="0" fontId="15" fillId="8" borderId="28" xfId="0" applyFont="1" applyFill="1" applyBorder="1" applyAlignment="1">
      <alignment horizontal="center" vertical="center" wrapText="1"/>
    </xf>
    <xf numFmtId="0" fontId="17" fillId="8" borderId="28" xfId="0" applyFont="1" applyFill="1" applyBorder="1" applyAlignment="1">
      <alignment horizontal="left" vertical="center"/>
    </xf>
    <xf numFmtId="0" fontId="17" fillId="0" borderId="0" xfId="0" applyFont="1"/>
    <xf numFmtId="0" fontId="15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164" fontId="1" fillId="0" borderId="5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24" fillId="8" borderId="28" xfId="0" applyFont="1" applyFill="1" applyBorder="1" applyAlignment="1">
      <alignment horizontal="center" vertical="center" wrapText="1"/>
    </xf>
    <xf numFmtId="0" fontId="18" fillId="8" borderId="28" xfId="0" applyFont="1" applyFill="1" applyBorder="1" applyAlignment="1">
      <alignment horizontal="left" vertical="center" wrapText="1"/>
    </xf>
    <xf numFmtId="0" fontId="25" fillId="8" borderId="28" xfId="0" applyFont="1" applyFill="1" applyBorder="1" applyAlignment="1">
      <alignment horizontal="center" vertical="center" wrapText="1"/>
    </xf>
    <xf numFmtId="0" fontId="26" fillId="8" borderId="28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8" fillId="8" borderId="28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9" fontId="16" fillId="0" borderId="8" xfId="0" applyNumberFormat="1" applyFont="1" applyBorder="1" applyAlignment="1">
      <alignment horizontal="center" vertical="center" wrapText="1"/>
    </xf>
    <xf numFmtId="14" fontId="20" fillId="0" borderId="8" xfId="0" applyNumberFormat="1" applyFont="1" applyBorder="1" applyAlignment="1">
      <alignment horizontal="center" vertical="center" wrapText="1"/>
    </xf>
    <xf numFmtId="165" fontId="17" fillId="0" borderId="8" xfId="0" applyNumberFormat="1" applyFont="1" applyBorder="1" applyAlignment="1">
      <alignment horizontal="center" vertical="center"/>
    </xf>
    <xf numFmtId="0" fontId="17" fillId="12" borderId="8" xfId="0" applyFont="1" applyFill="1" applyBorder="1" applyAlignment="1">
      <alignment horizontal="center" vertical="center" wrapText="1"/>
    </xf>
    <xf numFmtId="0" fontId="17" fillId="11" borderId="8" xfId="0" applyFont="1" applyFill="1" applyBorder="1" applyAlignment="1">
      <alignment horizontal="center" vertical="center" wrapText="1"/>
    </xf>
    <xf numFmtId="165" fontId="17" fillId="0" borderId="24" xfId="0" applyNumberFormat="1" applyFont="1" applyBorder="1" applyAlignment="1">
      <alignment horizontal="center" vertical="center"/>
    </xf>
    <xf numFmtId="0" fontId="17" fillId="12" borderId="30" xfId="0" applyFont="1" applyFill="1" applyBorder="1" applyAlignment="1">
      <alignment horizontal="center" vertical="center" wrapText="1"/>
    </xf>
    <xf numFmtId="0" fontId="17" fillId="13" borderId="8" xfId="0" applyFont="1" applyFill="1" applyBorder="1" applyAlignment="1">
      <alignment horizontal="center" vertical="center" wrapText="1"/>
    </xf>
    <xf numFmtId="0" fontId="17" fillId="13" borderId="30" xfId="0" applyFont="1" applyFill="1" applyBorder="1" applyAlignment="1">
      <alignment horizontal="center" vertical="center" wrapText="1"/>
    </xf>
    <xf numFmtId="0" fontId="17" fillId="14" borderId="8" xfId="0" applyFont="1" applyFill="1" applyBorder="1" applyAlignment="1">
      <alignment horizontal="center" vertical="center" wrapText="1"/>
    </xf>
    <xf numFmtId="165" fontId="17" fillId="11" borderId="30" xfId="0" applyNumberFormat="1" applyFont="1" applyFill="1" applyBorder="1" applyAlignment="1">
      <alignment horizontal="center" vertical="center"/>
    </xf>
    <xf numFmtId="0" fontId="17" fillId="14" borderId="30" xfId="0" applyFont="1" applyFill="1" applyBorder="1" applyAlignment="1">
      <alignment horizontal="center" vertical="center" wrapText="1"/>
    </xf>
    <xf numFmtId="165" fontId="17" fillId="11" borderId="8" xfId="0" applyNumberFormat="1" applyFont="1" applyFill="1" applyBorder="1" applyAlignment="1">
      <alignment horizontal="center" vertical="center"/>
    </xf>
    <xf numFmtId="0" fontId="17" fillId="15" borderId="8" xfId="0" applyFont="1" applyFill="1" applyBorder="1" applyAlignment="1">
      <alignment horizontal="center" vertical="center" wrapText="1"/>
    </xf>
    <xf numFmtId="0" fontId="17" fillId="15" borderId="30" xfId="0" applyFont="1" applyFill="1" applyBorder="1" applyAlignment="1">
      <alignment horizontal="center" vertical="center" wrapText="1"/>
    </xf>
    <xf numFmtId="0" fontId="17" fillId="16" borderId="8" xfId="0" applyFont="1" applyFill="1" applyBorder="1" applyAlignment="1">
      <alignment horizontal="center" vertical="center" wrapText="1"/>
    </xf>
    <xf numFmtId="0" fontId="17" fillId="16" borderId="30" xfId="0" applyFont="1" applyFill="1" applyBorder="1" applyAlignment="1">
      <alignment horizontal="center" vertical="center" wrapText="1"/>
    </xf>
    <xf numFmtId="0" fontId="17" fillId="17" borderId="8" xfId="0" applyFont="1" applyFill="1" applyBorder="1" applyAlignment="1">
      <alignment horizontal="center" vertical="center" wrapText="1"/>
    </xf>
    <xf numFmtId="0" fontId="17" fillId="17" borderId="30" xfId="0" applyFont="1" applyFill="1" applyBorder="1" applyAlignment="1">
      <alignment horizontal="center" vertical="center" wrapText="1"/>
    </xf>
    <xf numFmtId="9" fontId="21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9" fontId="21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165" fontId="21" fillId="0" borderId="24" xfId="0" applyNumberFormat="1" applyFont="1" applyBorder="1" applyAlignment="1">
      <alignment horizontal="center" vertical="center"/>
    </xf>
    <xf numFmtId="49" fontId="30" fillId="0" borderId="8" xfId="0" applyNumberFormat="1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33" fillId="11" borderId="8" xfId="0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/>
    </xf>
    <xf numFmtId="49" fontId="32" fillId="0" borderId="8" xfId="0" applyNumberFormat="1" applyFont="1" applyBorder="1" applyAlignment="1">
      <alignment horizontal="center" vertical="center"/>
    </xf>
    <xf numFmtId="49" fontId="32" fillId="0" borderId="24" xfId="0" applyNumberFormat="1" applyFont="1" applyBorder="1" applyAlignment="1">
      <alignment horizontal="center" vertical="center"/>
    </xf>
    <xf numFmtId="49" fontId="32" fillId="0" borderId="23" xfId="0" applyNumberFormat="1" applyFont="1" applyBorder="1" applyAlignment="1">
      <alignment horizontal="center" vertical="center"/>
    </xf>
    <xf numFmtId="49" fontId="32" fillId="0" borderId="3" xfId="0" applyNumberFormat="1" applyFont="1" applyBorder="1" applyAlignment="1">
      <alignment horizontal="center" vertical="center"/>
    </xf>
    <xf numFmtId="165" fontId="23" fillId="0" borderId="8" xfId="0" applyNumberFormat="1" applyFont="1" applyBorder="1" applyAlignment="1">
      <alignment horizontal="center" vertical="center"/>
    </xf>
    <xf numFmtId="165" fontId="23" fillId="0" borderId="3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11" borderId="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/>
    </xf>
    <xf numFmtId="165" fontId="23" fillId="0" borderId="8" xfId="0" applyNumberFormat="1" applyFont="1" applyBorder="1" applyAlignment="1">
      <alignment horizontal="center" vertical="center" wrapText="1"/>
    </xf>
    <xf numFmtId="165" fontId="21" fillId="0" borderId="3" xfId="0" applyNumberFormat="1" applyFont="1" applyBorder="1" applyAlignment="1">
      <alignment horizontal="center" vertical="center"/>
    </xf>
    <xf numFmtId="165" fontId="21" fillId="0" borderId="8" xfId="0" applyNumberFormat="1" applyFont="1" applyBorder="1" applyAlignment="1">
      <alignment horizontal="center" vertical="center"/>
    </xf>
    <xf numFmtId="9" fontId="31" fillId="0" borderId="3" xfId="0" applyNumberFormat="1" applyFont="1" applyBorder="1" applyAlignment="1">
      <alignment horizontal="center" vertical="center" wrapText="1"/>
    </xf>
    <xf numFmtId="9" fontId="31" fillId="0" borderId="4" xfId="0" applyNumberFormat="1" applyFont="1" applyBorder="1" applyAlignment="1">
      <alignment horizontal="center" vertical="center" wrapText="1"/>
    </xf>
    <xf numFmtId="9" fontId="30" fillId="0" borderId="8" xfId="0" applyNumberFormat="1" applyFont="1" applyBorder="1" applyAlignment="1">
      <alignment horizontal="center" vertical="center" wrapText="1"/>
    </xf>
    <xf numFmtId="9" fontId="30" fillId="0" borderId="24" xfId="0" applyNumberFormat="1" applyFont="1" applyBorder="1" applyAlignment="1">
      <alignment horizontal="center" vertical="center" wrapText="1"/>
    </xf>
    <xf numFmtId="9" fontId="32" fillId="0" borderId="8" xfId="0" applyNumberFormat="1" applyFont="1" applyBorder="1" applyAlignment="1">
      <alignment horizontal="center" vertical="center"/>
    </xf>
    <xf numFmtId="9" fontId="32" fillId="0" borderId="3" xfId="0" applyNumberFormat="1" applyFont="1" applyBorder="1" applyAlignment="1">
      <alignment horizontal="center" vertical="center"/>
    </xf>
    <xf numFmtId="9" fontId="31" fillId="0" borderId="3" xfId="2" applyFont="1" applyBorder="1" applyAlignment="1">
      <alignment horizontal="center" vertical="center" wrapText="1"/>
    </xf>
    <xf numFmtId="9" fontId="31" fillId="0" borderId="8" xfId="0" applyNumberFormat="1" applyFont="1" applyBorder="1" applyAlignment="1">
      <alignment horizontal="center" vertical="center" wrapText="1"/>
    </xf>
    <xf numFmtId="9" fontId="31" fillId="0" borderId="21" xfId="0" applyNumberFormat="1" applyFont="1" applyBorder="1" applyAlignment="1">
      <alignment horizontal="center" vertical="center" wrapText="1"/>
    </xf>
    <xf numFmtId="49" fontId="32" fillId="0" borderId="31" xfId="0" applyNumberFormat="1" applyFont="1" applyBorder="1" applyAlignment="1">
      <alignment horizontal="center" vertical="center"/>
    </xf>
    <xf numFmtId="49" fontId="32" fillId="0" borderId="35" xfId="0" applyNumberFormat="1" applyFont="1" applyBorder="1" applyAlignment="1">
      <alignment horizontal="center" vertical="center"/>
    </xf>
    <xf numFmtId="9" fontId="38" fillId="0" borderId="3" xfId="0" applyNumberFormat="1" applyFont="1" applyBorder="1" applyAlignment="1">
      <alignment horizontal="center" vertical="center" wrapText="1"/>
    </xf>
    <xf numFmtId="9" fontId="38" fillId="0" borderId="8" xfId="0" applyNumberFormat="1" applyFont="1" applyBorder="1" applyAlignment="1">
      <alignment horizontal="center" vertical="center" wrapText="1"/>
    </xf>
    <xf numFmtId="9" fontId="41" fillId="0" borderId="8" xfId="0" applyNumberFormat="1" applyFont="1" applyBorder="1" applyAlignment="1">
      <alignment horizontal="center" vertical="center" wrapText="1"/>
    </xf>
    <xf numFmtId="9" fontId="41" fillId="0" borderId="3" xfId="0" applyNumberFormat="1" applyFont="1" applyBorder="1" applyAlignment="1">
      <alignment horizontal="center" vertical="center" wrapText="1"/>
    </xf>
    <xf numFmtId="9" fontId="41" fillId="0" borderId="8" xfId="0" applyNumberFormat="1" applyFont="1" applyBorder="1" applyAlignment="1">
      <alignment horizontal="center" vertical="center"/>
    </xf>
    <xf numFmtId="9" fontId="21" fillId="0" borderId="25" xfId="0" applyNumberFormat="1" applyFont="1" applyBorder="1" applyAlignment="1">
      <alignment horizontal="center" vertical="center"/>
    </xf>
    <xf numFmtId="9" fontId="21" fillId="0" borderId="9" xfId="0" applyNumberFormat="1" applyFont="1" applyBorder="1" applyAlignment="1">
      <alignment horizontal="center" vertical="center"/>
    </xf>
    <xf numFmtId="9" fontId="21" fillId="0" borderId="35" xfId="0" applyNumberFormat="1" applyFont="1" applyBorder="1" applyAlignment="1">
      <alignment horizontal="center" vertical="center"/>
    </xf>
    <xf numFmtId="165" fontId="47" fillId="0" borderId="20" xfId="0" applyNumberFormat="1" applyFont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14" fontId="48" fillId="0" borderId="20" xfId="0" applyNumberFormat="1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8" fillId="8" borderId="8" xfId="0" applyFont="1" applyFill="1" applyBorder="1" applyAlignment="1">
      <alignment horizontal="center" vertical="center" wrapText="1"/>
    </xf>
    <xf numFmtId="0" fontId="46" fillId="0" borderId="25" xfId="0" applyFont="1" applyBorder="1" applyAlignment="1">
      <alignment horizontal="center" vertical="center" wrapText="1"/>
    </xf>
    <xf numFmtId="0" fontId="45" fillId="0" borderId="34" xfId="0" applyFont="1" applyBorder="1" applyAlignment="1">
      <alignment horizontal="center" vertical="center" wrapText="1"/>
    </xf>
    <xf numFmtId="165" fontId="49" fillId="11" borderId="28" xfId="0" applyNumberFormat="1" applyFont="1" applyFill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14" fontId="49" fillId="11" borderId="28" xfId="0" applyNumberFormat="1" applyFont="1" applyFill="1" applyBorder="1" applyAlignment="1">
      <alignment horizontal="center" vertical="center"/>
    </xf>
    <xf numFmtId="0" fontId="45" fillId="0" borderId="33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165" fontId="48" fillId="0" borderId="20" xfId="0" applyNumberFormat="1" applyFont="1" applyBorder="1" applyAlignment="1">
      <alignment horizontal="center" vertical="center" wrapText="1"/>
    </xf>
    <xf numFmtId="165" fontId="48" fillId="0" borderId="25" xfId="0" applyNumberFormat="1" applyFont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 wrapText="1"/>
    </xf>
    <xf numFmtId="14" fontId="53" fillId="0" borderId="8" xfId="0" applyNumberFormat="1" applyFont="1" applyBorder="1" applyAlignment="1">
      <alignment horizontal="center" vertical="center" wrapText="1"/>
    </xf>
    <xf numFmtId="166" fontId="48" fillId="0" borderId="20" xfId="0" applyNumberFormat="1" applyFont="1" applyBorder="1" applyAlignment="1">
      <alignment horizontal="center" vertical="center" wrapText="1"/>
    </xf>
    <xf numFmtId="0" fontId="45" fillId="11" borderId="33" xfId="0" applyFont="1" applyFill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165" fontId="48" fillId="0" borderId="8" xfId="0" applyNumberFormat="1" applyFont="1" applyBorder="1" applyAlignment="1">
      <alignment horizontal="center" vertical="center" wrapText="1"/>
    </xf>
    <xf numFmtId="14" fontId="48" fillId="0" borderId="8" xfId="0" applyNumberFormat="1" applyFont="1" applyBorder="1" applyAlignment="1">
      <alignment horizontal="center" vertical="center" wrapText="1"/>
    </xf>
    <xf numFmtId="0" fontId="45" fillId="11" borderId="33" xfId="0" applyFont="1" applyFill="1" applyBorder="1" applyAlignment="1">
      <alignment vertical="center" wrapText="1"/>
    </xf>
    <xf numFmtId="9" fontId="46" fillId="0" borderId="8" xfId="0" applyNumberFormat="1" applyFont="1" applyBorder="1" applyAlignment="1">
      <alignment horizontal="center" vertical="center" wrapText="1"/>
    </xf>
    <xf numFmtId="9" fontId="46" fillId="0" borderId="20" xfId="0" applyNumberFormat="1" applyFont="1" applyBorder="1" applyAlignment="1">
      <alignment horizontal="center" vertical="center" wrapText="1"/>
    </xf>
    <xf numFmtId="9" fontId="46" fillId="0" borderId="25" xfId="0" applyNumberFormat="1" applyFont="1" applyBorder="1" applyAlignment="1">
      <alignment horizontal="center" vertical="center" wrapText="1"/>
    </xf>
    <xf numFmtId="9" fontId="46" fillId="0" borderId="9" xfId="0" applyNumberFormat="1" applyFont="1" applyBorder="1" applyAlignment="1">
      <alignment horizontal="center" vertical="center" wrapText="1"/>
    </xf>
    <xf numFmtId="9" fontId="46" fillId="0" borderId="21" xfId="0" applyNumberFormat="1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 wrapText="1"/>
    </xf>
    <xf numFmtId="165" fontId="48" fillId="0" borderId="9" xfId="0" applyNumberFormat="1" applyFont="1" applyBorder="1" applyAlignment="1">
      <alignment horizontal="center" vertical="center" wrapText="1"/>
    </xf>
    <xf numFmtId="0" fontId="52" fillId="0" borderId="35" xfId="0" applyFont="1" applyBorder="1"/>
    <xf numFmtId="9" fontId="46" fillId="0" borderId="14" xfId="0" applyNumberFormat="1" applyFont="1" applyBorder="1" applyAlignment="1">
      <alignment horizontal="center" vertical="center" wrapText="1"/>
    </xf>
    <xf numFmtId="9" fontId="51" fillId="0" borderId="35" xfId="0" applyNumberFormat="1" applyFont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4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35" fillId="0" borderId="3" xfId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4" fillId="4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7" fillId="0" borderId="16" xfId="0" applyFont="1" applyBorder="1" applyAlignment="1">
      <alignment horizontal="center" vertical="center" wrapText="1"/>
    </xf>
    <xf numFmtId="0" fontId="2" fillId="0" borderId="17" xfId="0" applyFont="1" applyBorder="1"/>
    <xf numFmtId="0" fontId="2" fillId="0" borderId="2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0" xfId="0" applyFont="1" applyBorder="1"/>
    <xf numFmtId="3" fontId="8" fillId="0" borderId="3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7" fillId="11" borderId="22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9" fontId="16" fillId="0" borderId="22" xfId="0" applyNumberFormat="1" applyFont="1" applyBorder="1" applyAlignment="1">
      <alignment horizontal="center" vertical="center" wrapText="1"/>
    </xf>
    <xf numFmtId="9" fontId="16" fillId="0" borderId="30" xfId="0" applyNumberFormat="1" applyFont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7" fillId="10" borderId="22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/>
    </xf>
    <xf numFmtId="0" fontId="2" fillId="0" borderId="23" xfId="0" applyFont="1" applyBorder="1"/>
    <xf numFmtId="0" fontId="2" fillId="0" borderId="24" xfId="0" applyFont="1" applyBorder="1"/>
    <xf numFmtId="164" fontId="16" fillId="0" borderId="1" xfId="0" applyNumberFormat="1" applyFont="1" applyBorder="1" applyAlignment="1">
      <alignment horizontal="center" vertical="center" wrapText="1"/>
    </xf>
    <xf numFmtId="164" fontId="16" fillId="0" borderId="6" xfId="0" applyNumberFormat="1" applyFont="1" applyBorder="1" applyAlignment="1">
      <alignment horizontal="center" vertical="center" wrapText="1"/>
    </xf>
    <xf numFmtId="0" fontId="0" fillId="0" borderId="0" xfId="0"/>
    <xf numFmtId="164" fontId="16" fillId="0" borderId="9" xfId="0" applyNumberFormat="1" applyFont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left" vertical="center" wrapText="1"/>
    </xf>
    <xf numFmtId="0" fontId="2" fillId="0" borderId="26" xfId="0" applyFont="1" applyBorder="1"/>
    <xf numFmtId="0" fontId="2" fillId="0" borderId="27" xfId="0" applyFont="1" applyBorder="1"/>
    <xf numFmtId="0" fontId="16" fillId="3" borderId="29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0" fontId="17" fillId="17" borderId="31" xfId="0" applyFont="1" applyFill="1" applyBorder="1" applyAlignment="1">
      <alignment horizontal="center" vertical="center" wrapText="1"/>
    </xf>
    <xf numFmtId="165" fontId="17" fillId="0" borderId="23" xfId="0" applyNumberFormat="1" applyFont="1" applyBorder="1" applyAlignment="1">
      <alignment horizontal="center" vertical="center"/>
    </xf>
    <xf numFmtId="9" fontId="38" fillId="0" borderId="22" xfId="0" applyNumberFormat="1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 wrapText="1"/>
    </xf>
    <xf numFmtId="0" fontId="30" fillId="11" borderId="22" xfId="0" applyFont="1" applyFill="1" applyBorder="1" applyAlignment="1">
      <alignment horizontal="center" vertical="center" wrapText="1"/>
    </xf>
    <xf numFmtId="0" fontId="29" fillId="3" borderId="22" xfId="0" applyFont="1" applyFill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/>
    </xf>
    <xf numFmtId="164" fontId="22" fillId="0" borderId="1" xfId="0" applyNumberFormat="1" applyFont="1" applyBorder="1" applyAlignment="1">
      <alignment horizontal="center" vertical="center" wrapText="1"/>
    </xf>
    <xf numFmtId="164" fontId="22" fillId="0" borderId="6" xfId="0" applyNumberFormat="1" applyFont="1" applyBorder="1" applyAlignment="1">
      <alignment horizontal="center" vertical="center" wrapText="1"/>
    </xf>
    <xf numFmtId="164" fontId="22" fillId="0" borderId="9" xfId="0" applyNumberFormat="1" applyFont="1" applyBorder="1" applyAlignment="1">
      <alignment horizontal="center" vertical="center" wrapText="1"/>
    </xf>
    <xf numFmtId="0" fontId="23" fillId="7" borderId="25" xfId="0" applyFont="1" applyFill="1" applyBorder="1" applyAlignment="1">
      <alignment horizontal="left" vertical="center" wrapText="1"/>
    </xf>
    <xf numFmtId="0" fontId="27" fillId="3" borderId="29" xfId="0" applyFont="1" applyFill="1" applyBorder="1" applyAlignment="1">
      <alignment horizontal="center" vertical="center" wrapText="1"/>
    </xf>
    <xf numFmtId="0" fontId="28" fillId="3" borderId="22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23" fillId="7" borderId="25" xfId="0" applyFont="1" applyFill="1" applyBorder="1" applyAlignment="1">
      <alignment horizontal="center" vertical="center" wrapText="1"/>
    </xf>
    <xf numFmtId="0" fontId="26" fillId="8" borderId="22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37" fillId="0" borderId="31" xfId="0" applyFont="1" applyBorder="1"/>
    <xf numFmtId="0" fontId="37" fillId="0" borderId="30" xfId="0" applyFont="1" applyBorder="1"/>
    <xf numFmtId="0" fontId="45" fillId="0" borderId="22" xfId="0" applyFont="1" applyBorder="1" applyAlignment="1">
      <alignment horizontal="center" vertical="center" wrapText="1"/>
    </xf>
    <xf numFmtId="0" fontId="45" fillId="8" borderId="22" xfId="0" applyFont="1" applyFill="1" applyBorder="1" applyAlignment="1">
      <alignment horizontal="center" vertical="center" wrapText="1"/>
    </xf>
    <xf numFmtId="0" fontId="40" fillId="8" borderId="22" xfId="0" applyFont="1" applyFill="1" applyBorder="1" applyAlignment="1">
      <alignment horizontal="center" vertical="center" wrapText="1"/>
    </xf>
    <xf numFmtId="0" fontId="44" fillId="3" borderId="22" xfId="0" applyFont="1" applyFill="1" applyBorder="1" applyAlignment="1">
      <alignment horizontal="center" vertical="center" wrapText="1"/>
    </xf>
    <xf numFmtId="0" fontId="42" fillId="3" borderId="22" xfId="0" applyFont="1" applyFill="1" applyBorder="1" applyAlignment="1">
      <alignment horizontal="center" vertical="center" wrapText="1"/>
    </xf>
    <xf numFmtId="0" fontId="42" fillId="3" borderId="29" xfId="0" applyFont="1" applyFill="1" applyBorder="1" applyAlignment="1">
      <alignment horizontal="center" vertical="center" wrapText="1"/>
    </xf>
    <xf numFmtId="0" fontId="43" fillId="3" borderId="22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14350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209550</xdr:rowOff>
    </xdr:from>
    <xdr:ext cx="1200150" cy="361950"/>
    <xdr:pic>
      <xdr:nvPicPr>
        <xdr:cNvPr id="2" name="image2.jpg" descr="Secretaría de Educació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209550</xdr:rowOff>
    </xdr:from>
    <xdr:ext cx="1200150" cy="361950"/>
    <xdr:pic>
      <xdr:nvPicPr>
        <xdr:cNvPr id="2" name="image2.jpg" descr="Secretaría de Educació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209550</xdr:rowOff>
    </xdr:from>
    <xdr:ext cx="1200150" cy="361950"/>
    <xdr:pic>
      <xdr:nvPicPr>
        <xdr:cNvPr id="2" name="image2.jpg" descr="Secretaría de Educació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209550</xdr:rowOff>
    </xdr:from>
    <xdr:ext cx="1200150" cy="361950"/>
    <xdr:pic>
      <xdr:nvPicPr>
        <xdr:cNvPr id="2" name="image2.jpg" descr="Secretaría de Educació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honfersan29@gmail.com" TargetMode="External"/><Relationship Id="rId2" Type="http://schemas.openxmlformats.org/officeDocument/2006/relationships/hyperlink" Target="mailto:hurs1309@hotmail.com" TargetMode="External"/><Relationship Id="rId1" Type="http://schemas.openxmlformats.org/officeDocument/2006/relationships/hyperlink" Target="mailto:ie.pedrocarrenolemus@hotmail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andemeju-15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1000"/>
  <sheetViews>
    <sheetView topLeftCell="A14" workbookViewId="0">
      <selection activeCell="L12" sqref="L12"/>
    </sheetView>
  </sheetViews>
  <sheetFormatPr baseColWidth="10" defaultColWidth="16.83203125" defaultRowHeight="15" customHeight="1" x14ac:dyDescent="0.2"/>
  <cols>
    <col min="1" max="1" width="12" customWidth="1"/>
    <col min="2" max="2" width="13.33203125" customWidth="1"/>
    <col min="3" max="3" width="18.5" customWidth="1"/>
    <col min="4" max="4" width="24.6640625" customWidth="1"/>
    <col min="5" max="5" width="17.33203125" customWidth="1"/>
    <col min="6" max="6" width="10" customWidth="1"/>
    <col min="7" max="7" width="12.1640625" customWidth="1"/>
    <col min="8" max="8" width="19" customWidth="1"/>
    <col min="9" max="9" width="21.33203125" customWidth="1"/>
    <col min="10" max="26" width="12" customWidth="1"/>
  </cols>
  <sheetData>
    <row r="1" spans="1:26" ht="27" customHeight="1" x14ac:dyDescent="0.2">
      <c r="A1" s="161"/>
      <c r="B1" s="155"/>
      <c r="C1" s="165" t="s">
        <v>0</v>
      </c>
      <c r="D1" s="132"/>
      <c r="E1" s="132"/>
      <c r="F1" s="132"/>
      <c r="G1" s="133"/>
      <c r="H1" s="166" t="s">
        <v>1</v>
      </c>
      <c r="I1" s="13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162"/>
      <c r="B2" s="163"/>
      <c r="C2" s="165" t="s">
        <v>2</v>
      </c>
      <c r="D2" s="132"/>
      <c r="E2" s="132"/>
      <c r="F2" s="132"/>
      <c r="G2" s="133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164"/>
      <c r="B3" s="158"/>
      <c r="C3" s="165" t="s">
        <v>4</v>
      </c>
      <c r="D3" s="132"/>
      <c r="E3" s="132"/>
      <c r="F3" s="132"/>
      <c r="G3" s="133"/>
      <c r="H3" s="167" t="s">
        <v>5</v>
      </c>
      <c r="I3" s="13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">
      <c r="A5" s="145" t="s">
        <v>6</v>
      </c>
      <c r="B5" s="132"/>
      <c r="C5" s="132"/>
      <c r="D5" s="132"/>
      <c r="E5" s="132"/>
      <c r="F5" s="132"/>
      <c r="G5" s="132"/>
      <c r="H5" s="132"/>
      <c r="I5" s="13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148" t="s">
        <v>7</v>
      </c>
      <c r="B6" s="149"/>
      <c r="C6" s="149"/>
      <c r="D6" s="149"/>
      <c r="E6" s="150"/>
      <c r="F6" s="151" t="s">
        <v>8</v>
      </c>
      <c r="G6" s="152"/>
      <c r="H6" s="152"/>
      <c r="I6" s="15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2">
      <c r="A7" s="153" t="s">
        <v>9</v>
      </c>
      <c r="B7" s="154"/>
      <c r="C7" s="154"/>
      <c r="D7" s="154"/>
      <c r="E7" s="155"/>
      <c r="F7" s="159"/>
      <c r="G7" s="132"/>
      <c r="H7" s="132"/>
      <c r="I7" s="13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156"/>
      <c r="B8" s="157"/>
      <c r="C8" s="157"/>
      <c r="D8" s="157"/>
      <c r="E8" s="158"/>
      <c r="F8" s="146" t="s">
        <v>10</v>
      </c>
      <c r="G8" s="132"/>
      <c r="H8" s="160">
        <v>254206001196</v>
      </c>
      <c r="I8" s="13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4" t="s">
        <v>11</v>
      </c>
      <c r="B9" s="5"/>
      <c r="C9" s="143" t="s">
        <v>12</v>
      </c>
      <c r="D9" s="132"/>
      <c r="E9" s="133"/>
      <c r="F9" s="146" t="s">
        <v>13</v>
      </c>
      <c r="G9" s="132"/>
      <c r="H9" s="147" t="s">
        <v>14</v>
      </c>
      <c r="I9" s="13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140" t="s">
        <v>15</v>
      </c>
      <c r="B10" s="132"/>
      <c r="C10" s="141" t="s">
        <v>16</v>
      </c>
      <c r="D10" s="132"/>
      <c r="E10" s="132"/>
      <c r="F10" s="133"/>
      <c r="G10" s="6" t="s">
        <v>17</v>
      </c>
      <c r="H10" s="142">
        <v>3138660340</v>
      </c>
      <c r="I10" s="13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140" t="s">
        <v>18</v>
      </c>
      <c r="B11" s="132"/>
      <c r="C11" s="143" t="s">
        <v>19</v>
      </c>
      <c r="D11" s="132"/>
      <c r="E11" s="132"/>
      <c r="F11" s="133"/>
      <c r="G11" s="6" t="s">
        <v>20</v>
      </c>
      <c r="H11" s="144"/>
      <c r="I11" s="13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137" t="s">
        <v>21</v>
      </c>
      <c r="B12" s="132"/>
      <c r="C12" s="132"/>
      <c r="D12" s="132"/>
      <c r="E12" s="132"/>
      <c r="F12" s="132"/>
      <c r="G12" s="132"/>
      <c r="H12" s="132"/>
      <c r="I12" s="13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139" t="s">
        <v>22</v>
      </c>
      <c r="B13" s="132"/>
      <c r="C13" s="133"/>
      <c r="D13" s="139" t="s">
        <v>23</v>
      </c>
      <c r="E13" s="132"/>
      <c r="F13" s="133"/>
      <c r="G13" s="139" t="s">
        <v>24</v>
      </c>
      <c r="H13" s="132"/>
      <c r="I13" s="13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136" t="s">
        <v>25</v>
      </c>
      <c r="B14" s="132"/>
      <c r="C14" s="133"/>
      <c r="D14" s="136" t="s">
        <v>26</v>
      </c>
      <c r="E14" s="132"/>
      <c r="F14" s="133"/>
      <c r="G14" s="135" t="s">
        <v>27</v>
      </c>
      <c r="H14" s="132"/>
      <c r="I14" s="13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136" t="s">
        <v>28</v>
      </c>
      <c r="B15" s="132"/>
      <c r="C15" s="133"/>
      <c r="D15" s="136" t="s">
        <v>29</v>
      </c>
      <c r="E15" s="132"/>
      <c r="F15" s="133"/>
      <c r="G15" s="138" t="s">
        <v>227</v>
      </c>
      <c r="H15" s="132"/>
      <c r="I15" s="13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136" t="s">
        <v>30</v>
      </c>
      <c r="B16" s="132"/>
      <c r="C16" s="133"/>
      <c r="D16" s="136" t="s">
        <v>31</v>
      </c>
      <c r="E16" s="132"/>
      <c r="F16" s="133"/>
      <c r="G16" s="135" t="s">
        <v>32</v>
      </c>
      <c r="H16" s="132"/>
      <c r="I16" s="13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136"/>
      <c r="B17" s="132"/>
      <c r="C17" s="133"/>
      <c r="D17" s="136"/>
      <c r="E17" s="132"/>
      <c r="F17" s="133"/>
      <c r="G17" s="135"/>
      <c r="H17" s="132"/>
      <c r="I17" s="13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136"/>
      <c r="B18" s="132"/>
      <c r="C18" s="133"/>
      <c r="D18" s="136"/>
      <c r="E18" s="132"/>
      <c r="F18" s="133"/>
      <c r="G18" s="135"/>
      <c r="H18" s="132"/>
      <c r="I18" s="13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134"/>
      <c r="B19" s="132"/>
      <c r="C19" s="133"/>
      <c r="D19" s="134"/>
      <c r="E19" s="132"/>
      <c r="F19" s="133"/>
      <c r="G19" s="135"/>
      <c r="H19" s="132"/>
      <c r="I19" s="13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134"/>
      <c r="B20" s="132"/>
      <c r="C20" s="133"/>
      <c r="D20" s="134"/>
      <c r="E20" s="132"/>
      <c r="F20" s="133"/>
      <c r="G20" s="135"/>
      <c r="H20" s="132"/>
      <c r="I20" s="13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134"/>
      <c r="B21" s="132"/>
      <c r="C21" s="133"/>
      <c r="D21" s="134"/>
      <c r="E21" s="132"/>
      <c r="F21" s="133"/>
      <c r="G21" s="135"/>
      <c r="H21" s="132"/>
      <c r="I21" s="13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134"/>
      <c r="B22" s="132"/>
      <c r="C22" s="133"/>
      <c r="D22" s="134"/>
      <c r="E22" s="132"/>
      <c r="F22" s="133"/>
      <c r="G22" s="135"/>
      <c r="H22" s="132"/>
      <c r="I22" s="13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">
      <c r="A23" s="136"/>
      <c r="B23" s="132"/>
      <c r="C23" s="133"/>
      <c r="D23" s="136"/>
      <c r="E23" s="132"/>
      <c r="F23" s="133"/>
      <c r="G23" s="135"/>
      <c r="H23" s="132"/>
      <c r="I23" s="133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0" customHeight="1" x14ac:dyDescent="0.2">
      <c r="A24" s="131" t="s">
        <v>33</v>
      </c>
      <c r="B24" s="132"/>
      <c r="C24" s="132"/>
      <c r="D24" s="132"/>
      <c r="E24" s="132"/>
      <c r="F24" s="132"/>
      <c r="G24" s="132"/>
      <c r="H24" s="132"/>
      <c r="I24" s="13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139" t="s">
        <v>22</v>
      </c>
      <c r="B25" s="132"/>
      <c r="C25" s="133"/>
      <c r="D25" s="139" t="s">
        <v>23</v>
      </c>
      <c r="E25" s="132"/>
      <c r="F25" s="133"/>
      <c r="G25" s="139" t="s">
        <v>34</v>
      </c>
      <c r="H25" s="132"/>
      <c r="I25" s="13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134"/>
      <c r="B26" s="132"/>
      <c r="C26" s="133"/>
      <c r="D26" s="134" t="s">
        <v>29</v>
      </c>
      <c r="E26" s="132"/>
      <c r="F26" s="133"/>
      <c r="G26" s="134" t="s">
        <v>35</v>
      </c>
      <c r="H26" s="132"/>
      <c r="I26" s="13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134"/>
      <c r="B27" s="132"/>
      <c r="C27" s="133"/>
      <c r="D27" s="134" t="s">
        <v>29</v>
      </c>
      <c r="E27" s="132"/>
      <c r="F27" s="133"/>
      <c r="G27" s="134" t="s">
        <v>36</v>
      </c>
      <c r="H27" s="132"/>
      <c r="I27" s="13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134" t="s">
        <v>37</v>
      </c>
      <c r="B28" s="132"/>
      <c r="C28" s="133"/>
      <c r="D28" s="134" t="s">
        <v>29</v>
      </c>
      <c r="E28" s="132"/>
      <c r="F28" s="133"/>
      <c r="G28" s="134" t="s">
        <v>38</v>
      </c>
      <c r="H28" s="132"/>
      <c r="I28" s="13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134" t="s">
        <v>39</v>
      </c>
      <c r="B29" s="132"/>
      <c r="C29" s="133"/>
      <c r="D29" s="134" t="s">
        <v>29</v>
      </c>
      <c r="E29" s="132"/>
      <c r="F29" s="133"/>
      <c r="G29" s="134" t="s">
        <v>40</v>
      </c>
      <c r="H29" s="132"/>
      <c r="I29" s="13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134"/>
      <c r="B30" s="132"/>
      <c r="C30" s="133"/>
      <c r="D30" s="134"/>
      <c r="E30" s="132"/>
      <c r="F30" s="133"/>
      <c r="G30" s="134"/>
      <c r="H30" s="132"/>
      <c r="I30" s="13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134"/>
      <c r="B31" s="132"/>
      <c r="C31" s="133"/>
      <c r="D31" s="134"/>
      <c r="E31" s="132"/>
      <c r="F31" s="133"/>
      <c r="G31" s="134"/>
      <c r="H31" s="132"/>
      <c r="I31" s="13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134"/>
      <c r="B32" s="132"/>
      <c r="C32" s="133"/>
      <c r="D32" s="134"/>
      <c r="E32" s="132"/>
      <c r="F32" s="133"/>
      <c r="G32" s="134"/>
      <c r="H32" s="132"/>
      <c r="I32" s="13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/>
    <row r="231" spans="1:26" ht="15.75" customHeight="1" x14ac:dyDescent="0.2"/>
    <row r="232" spans="1:26" ht="15.75" customHeight="1" x14ac:dyDescent="0.2"/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1"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A32:C32"/>
    <mergeCell ref="D32:F32"/>
    <mergeCell ref="G32:I32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A1:B3"/>
    <mergeCell ref="C1:G1"/>
    <mergeCell ref="H1:I1"/>
    <mergeCell ref="C2:G2"/>
    <mergeCell ref="C3:G3"/>
    <mergeCell ref="H3:I3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0:B10"/>
    <mergeCell ref="C10:F10"/>
    <mergeCell ref="H10:I10"/>
    <mergeCell ref="A11:B11"/>
    <mergeCell ref="C11:F11"/>
    <mergeCell ref="H11:I11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24:I24"/>
    <mergeCell ref="A22:C22"/>
    <mergeCell ref="D22:F22"/>
    <mergeCell ref="G22:I22"/>
    <mergeCell ref="A23:C23"/>
    <mergeCell ref="D23:F23"/>
    <mergeCell ref="G23:I23"/>
  </mergeCells>
  <hyperlinks>
    <hyperlink ref="C10" r:id="rId1" xr:uid="{00000000-0004-0000-0000-000000000000}"/>
    <hyperlink ref="G14" r:id="rId2" xr:uid="{00000000-0004-0000-0000-000001000000}"/>
    <hyperlink ref="G15" r:id="rId3" xr:uid="{00000000-0004-0000-0000-000002000000}"/>
    <hyperlink ref="G16" r:id="rId4" xr:uid="{00000000-0004-0000-0000-000003000000}"/>
  </hyperlinks>
  <pageMargins left="0.7" right="0.7" top="0.75" bottom="0.75" header="0" footer="0"/>
  <pageSetup scale="78" orientation="portrait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Z1000"/>
  <sheetViews>
    <sheetView zoomScale="70" zoomScaleNormal="70" workbookViewId="0">
      <selection activeCell="J41" sqref="J41"/>
    </sheetView>
  </sheetViews>
  <sheetFormatPr baseColWidth="10" defaultColWidth="16.83203125" defaultRowHeight="15" customHeight="1" x14ac:dyDescent="0.2"/>
  <cols>
    <col min="1" max="1" width="24.33203125" customWidth="1"/>
    <col min="2" max="2" width="18.5" customWidth="1"/>
    <col min="3" max="3" width="28.6640625" customWidth="1"/>
    <col min="4" max="4" width="26.83203125" customWidth="1"/>
    <col min="5" max="5" width="27.5" customWidth="1"/>
    <col min="6" max="6" width="21" customWidth="1"/>
    <col min="7" max="7" width="26.5" customWidth="1"/>
    <col min="8" max="8" width="20" customWidth="1"/>
    <col min="9" max="9" width="25.5" customWidth="1"/>
    <col min="10" max="10" width="23.6640625" customWidth="1"/>
    <col min="11" max="11" width="40.83203125" customWidth="1"/>
    <col min="12" max="12" width="21.83203125" customWidth="1"/>
    <col min="13" max="26" width="12" customWidth="1"/>
  </cols>
  <sheetData>
    <row r="1" spans="1:26" ht="28.5" customHeight="1" x14ac:dyDescent="0.2">
      <c r="A1" s="177"/>
      <c r="B1" s="180" t="s">
        <v>0</v>
      </c>
      <c r="C1" s="154"/>
      <c r="D1" s="154"/>
      <c r="E1" s="154"/>
      <c r="F1" s="154"/>
      <c r="G1" s="154"/>
      <c r="H1" s="154"/>
      <c r="I1" s="154"/>
      <c r="J1" s="154"/>
      <c r="K1" s="155"/>
      <c r="L1" s="8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28.5" customHeight="1" x14ac:dyDescent="0.2">
      <c r="A2" s="178"/>
      <c r="B2" s="181" t="s">
        <v>2</v>
      </c>
      <c r="C2" s="182"/>
      <c r="D2" s="182"/>
      <c r="E2" s="182"/>
      <c r="F2" s="182"/>
      <c r="G2" s="182"/>
      <c r="H2" s="182"/>
      <c r="I2" s="182"/>
      <c r="J2" s="182"/>
      <c r="K2" s="163"/>
      <c r="L2" s="10" t="s">
        <v>3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8.5" customHeight="1" x14ac:dyDescent="0.2">
      <c r="A3" s="179"/>
      <c r="B3" s="183" t="s">
        <v>4</v>
      </c>
      <c r="C3" s="157"/>
      <c r="D3" s="157"/>
      <c r="E3" s="157"/>
      <c r="F3" s="157"/>
      <c r="G3" s="157"/>
      <c r="H3" s="157"/>
      <c r="I3" s="157"/>
      <c r="J3" s="157"/>
      <c r="K3" s="158"/>
      <c r="L3" s="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8.5" customHeight="1" x14ac:dyDescent="0.2">
      <c r="A4" s="184" t="s">
        <v>41</v>
      </c>
      <c r="B4" s="185"/>
      <c r="C4" s="186"/>
      <c r="D4" s="11"/>
      <c r="E4" s="12"/>
      <c r="F4" s="13"/>
      <c r="G4" s="12"/>
      <c r="H4" s="12"/>
      <c r="I4" s="12"/>
      <c r="J4" s="12"/>
      <c r="K4" s="14"/>
      <c r="L4" s="14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15"/>
      <c r="B5" s="16"/>
      <c r="C5" s="16"/>
      <c r="D5" s="17"/>
      <c r="E5" s="16"/>
      <c r="F5" s="18"/>
      <c r="G5" s="16"/>
      <c r="H5" s="16"/>
      <c r="I5" s="16"/>
      <c r="J5" s="16"/>
      <c r="K5" s="16"/>
      <c r="L5" s="15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1.25" customHeight="1" x14ac:dyDescent="0.2">
      <c r="A6" s="187" t="s">
        <v>42</v>
      </c>
      <c r="B6" s="175" t="s">
        <v>43</v>
      </c>
      <c r="C6" s="175" t="s">
        <v>44</v>
      </c>
      <c r="D6" s="175" t="s">
        <v>45</v>
      </c>
      <c r="E6" s="188" t="s">
        <v>46</v>
      </c>
      <c r="F6" s="175" t="s">
        <v>47</v>
      </c>
      <c r="G6" s="175" t="s">
        <v>48</v>
      </c>
      <c r="H6" s="175" t="s">
        <v>47</v>
      </c>
      <c r="I6" s="175" t="s">
        <v>49</v>
      </c>
      <c r="J6" s="175" t="s">
        <v>47</v>
      </c>
      <c r="K6" s="175" t="s">
        <v>50</v>
      </c>
      <c r="L6" s="175" t="s">
        <v>51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47.25" customHeight="1" x14ac:dyDescent="0.2">
      <c r="A7" s="170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48" customHeight="1" x14ac:dyDescent="0.2">
      <c r="A8" s="176" t="s">
        <v>52</v>
      </c>
      <c r="B8" s="171" t="s">
        <v>53</v>
      </c>
      <c r="C8" s="171" t="s">
        <v>54</v>
      </c>
      <c r="D8" s="34">
        <f>SUM(F8+H8+J8)</f>
        <v>0.5</v>
      </c>
      <c r="E8" s="35">
        <v>45688</v>
      </c>
      <c r="F8" s="90">
        <v>0.2</v>
      </c>
      <c r="G8" s="36">
        <v>45700</v>
      </c>
      <c r="H8" s="90">
        <v>0.3</v>
      </c>
      <c r="I8" s="36">
        <v>45940</v>
      </c>
      <c r="J8" s="53"/>
      <c r="K8" s="37" t="s">
        <v>55</v>
      </c>
      <c r="L8" s="38" t="s">
        <v>56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48" customHeight="1" x14ac:dyDescent="0.2">
      <c r="A9" s="169"/>
      <c r="B9" s="169"/>
      <c r="C9" s="169"/>
      <c r="D9" s="34">
        <f>SUM(F9+H9+J9)</f>
        <v>0.60000000000000009</v>
      </c>
      <c r="E9" s="39">
        <v>45702</v>
      </c>
      <c r="F9" s="90">
        <v>0.2</v>
      </c>
      <c r="G9" s="39">
        <v>45754</v>
      </c>
      <c r="H9" s="90">
        <v>0.4</v>
      </c>
      <c r="I9" s="39">
        <v>45944</v>
      </c>
      <c r="J9" s="53"/>
      <c r="K9" s="40" t="s">
        <v>57</v>
      </c>
      <c r="L9" s="38" t="s">
        <v>56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48" customHeight="1" x14ac:dyDescent="0.2">
      <c r="A10" s="169"/>
      <c r="B10" s="169"/>
      <c r="C10" s="169"/>
      <c r="D10" s="34">
        <f t="shared" ref="D10:D31" si="0">SUM(F10+H10+J10)</f>
        <v>0.60000000000000009</v>
      </c>
      <c r="E10" s="39">
        <v>45716</v>
      </c>
      <c r="F10" s="90">
        <v>0.2</v>
      </c>
      <c r="G10" s="39">
        <v>45716</v>
      </c>
      <c r="H10" s="90">
        <v>0.4</v>
      </c>
      <c r="I10" s="36">
        <v>45951</v>
      </c>
      <c r="J10" s="53"/>
      <c r="K10" s="40" t="s">
        <v>58</v>
      </c>
      <c r="L10" s="38" t="s">
        <v>56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48" customHeight="1" x14ac:dyDescent="0.2">
      <c r="A11" s="169"/>
      <c r="B11" s="170"/>
      <c r="C11" s="170"/>
      <c r="D11" s="34">
        <f t="shared" si="0"/>
        <v>0.60000000000000009</v>
      </c>
      <c r="E11" s="39">
        <v>45702</v>
      </c>
      <c r="F11" s="90">
        <v>0.2</v>
      </c>
      <c r="G11" s="39">
        <v>45838</v>
      </c>
      <c r="H11" s="90">
        <v>0.4</v>
      </c>
      <c r="I11" s="39">
        <v>45991</v>
      </c>
      <c r="J11" s="54"/>
      <c r="K11" s="40" t="s">
        <v>59</v>
      </c>
      <c r="L11" s="38" t="s">
        <v>56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48" customHeight="1" x14ac:dyDescent="0.2">
      <c r="A12" s="169"/>
      <c r="B12" s="171" t="s">
        <v>60</v>
      </c>
      <c r="C12" s="172" t="s">
        <v>61</v>
      </c>
      <c r="D12" s="34">
        <f t="shared" si="0"/>
        <v>0.60000000000000009</v>
      </c>
      <c r="E12" s="36">
        <v>45693</v>
      </c>
      <c r="F12" s="90">
        <v>0.2</v>
      </c>
      <c r="G12" s="36">
        <v>45722</v>
      </c>
      <c r="H12" s="90">
        <v>0.4</v>
      </c>
      <c r="I12" s="36">
        <v>45953</v>
      </c>
      <c r="J12" s="53"/>
      <c r="K12" s="41" t="s">
        <v>62</v>
      </c>
      <c r="L12" s="38" t="s">
        <v>63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48" customHeight="1" x14ac:dyDescent="0.2">
      <c r="A13" s="169"/>
      <c r="B13" s="169"/>
      <c r="C13" s="169"/>
      <c r="D13" s="34">
        <f t="shared" si="0"/>
        <v>0.60000000000000009</v>
      </c>
      <c r="E13" s="39">
        <v>45691</v>
      </c>
      <c r="F13" s="90">
        <v>0.2</v>
      </c>
      <c r="G13" s="39">
        <v>45700</v>
      </c>
      <c r="H13" s="90">
        <v>0.4</v>
      </c>
      <c r="I13" s="39">
        <v>45957</v>
      </c>
      <c r="J13" s="53"/>
      <c r="K13" s="42" t="s">
        <v>64</v>
      </c>
      <c r="L13" s="38" t="s">
        <v>63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48" customHeight="1" x14ac:dyDescent="0.2">
      <c r="A14" s="169"/>
      <c r="B14" s="169"/>
      <c r="C14" s="169"/>
      <c r="D14" s="34">
        <f t="shared" si="0"/>
        <v>0.1</v>
      </c>
      <c r="E14" s="39">
        <v>45730</v>
      </c>
      <c r="F14" s="90">
        <v>0.05</v>
      </c>
      <c r="G14" s="39">
        <v>45769</v>
      </c>
      <c r="H14" s="90">
        <v>0.05</v>
      </c>
      <c r="I14" s="39">
        <v>45946</v>
      </c>
      <c r="J14" s="53"/>
      <c r="K14" s="42" t="s">
        <v>65</v>
      </c>
      <c r="L14" s="38" t="s">
        <v>56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48" customHeight="1" x14ac:dyDescent="0.2">
      <c r="A15" s="170"/>
      <c r="B15" s="170"/>
      <c r="C15" s="170"/>
      <c r="D15" s="34">
        <f t="shared" si="0"/>
        <v>0.1</v>
      </c>
      <c r="E15" s="39">
        <v>45814</v>
      </c>
      <c r="F15" s="90">
        <v>0.05</v>
      </c>
      <c r="G15" s="39">
        <v>45842</v>
      </c>
      <c r="H15" s="90">
        <v>0.05</v>
      </c>
      <c r="I15" s="39">
        <v>45966</v>
      </c>
      <c r="J15" s="54"/>
      <c r="K15" s="42" t="s">
        <v>66</v>
      </c>
      <c r="L15" s="38" t="s">
        <v>56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48" customHeight="1" x14ac:dyDescent="0.2">
      <c r="A16" s="176" t="s">
        <v>67</v>
      </c>
      <c r="B16" s="171" t="s">
        <v>68</v>
      </c>
      <c r="C16" s="172" t="s">
        <v>69</v>
      </c>
      <c r="D16" s="34">
        <f t="shared" si="0"/>
        <v>0.60000000000000009</v>
      </c>
      <c r="E16" s="36">
        <v>42031</v>
      </c>
      <c r="F16" s="90">
        <v>0.2</v>
      </c>
      <c r="G16" s="36">
        <v>45692</v>
      </c>
      <c r="H16" s="90">
        <v>0.4</v>
      </c>
      <c r="I16" s="36">
        <v>45968</v>
      </c>
      <c r="J16" s="53"/>
      <c r="K16" s="43" t="s">
        <v>70</v>
      </c>
      <c r="L16" s="38" t="s">
        <v>63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48" customHeight="1" x14ac:dyDescent="0.2">
      <c r="A17" s="169"/>
      <c r="B17" s="169"/>
      <c r="C17" s="169"/>
      <c r="D17" s="34">
        <f t="shared" si="0"/>
        <v>0.2</v>
      </c>
      <c r="E17" s="39">
        <v>45684</v>
      </c>
      <c r="F17" s="90">
        <v>0.1</v>
      </c>
      <c r="G17" s="44">
        <v>45695</v>
      </c>
      <c r="H17" s="90">
        <v>0.1</v>
      </c>
      <c r="I17" s="44">
        <v>45971</v>
      </c>
      <c r="J17" s="53"/>
      <c r="K17" s="45" t="s">
        <v>71</v>
      </c>
      <c r="L17" s="38" t="s">
        <v>63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48" customHeight="1" x14ac:dyDescent="0.2">
      <c r="A18" s="169"/>
      <c r="B18" s="169"/>
      <c r="C18" s="169"/>
      <c r="D18" s="34">
        <f t="shared" si="0"/>
        <v>0.45</v>
      </c>
      <c r="E18" s="39">
        <v>45712</v>
      </c>
      <c r="F18" s="90">
        <v>0.2</v>
      </c>
      <c r="G18" s="39">
        <v>45771</v>
      </c>
      <c r="H18" s="90">
        <v>0.25</v>
      </c>
      <c r="I18" s="39">
        <v>45973</v>
      </c>
      <c r="J18" s="53"/>
      <c r="K18" s="45" t="s">
        <v>72</v>
      </c>
      <c r="L18" s="38" t="s">
        <v>56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48" customHeight="1" x14ac:dyDescent="0.2">
      <c r="A19" s="169"/>
      <c r="B19" s="170"/>
      <c r="C19" s="170"/>
      <c r="D19" s="34">
        <f t="shared" si="0"/>
        <v>0.5</v>
      </c>
      <c r="E19" s="39">
        <v>45730</v>
      </c>
      <c r="F19" s="90">
        <v>0.3</v>
      </c>
      <c r="G19" s="39">
        <v>45785</v>
      </c>
      <c r="H19" s="90">
        <v>0.2</v>
      </c>
      <c r="I19" s="39">
        <v>45966</v>
      </c>
      <c r="J19" s="53"/>
      <c r="K19" s="45" t="s">
        <v>73</v>
      </c>
      <c r="L19" s="38" t="s">
        <v>63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48" customHeight="1" x14ac:dyDescent="0.2">
      <c r="A20" s="169"/>
      <c r="B20" s="171" t="s">
        <v>74</v>
      </c>
      <c r="C20" s="172" t="s">
        <v>75</v>
      </c>
      <c r="D20" s="34">
        <f t="shared" si="0"/>
        <v>0.60000000000000009</v>
      </c>
      <c r="E20" s="36">
        <v>45702</v>
      </c>
      <c r="F20" s="90">
        <v>0.2</v>
      </c>
      <c r="G20" s="46">
        <v>45721</v>
      </c>
      <c r="H20" s="90">
        <v>0.4</v>
      </c>
      <c r="I20" s="46">
        <v>45979</v>
      </c>
      <c r="J20" s="53"/>
      <c r="K20" s="47" t="s">
        <v>76</v>
      </c>
      <c r="L20" s="38" t="s">
        <v>63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48" customHeight="1" x14ac:dyDescent="0.2">
      <c r="A21" s="169"/>
      <c r="B21" s="169"/>
      <c r="C21" s="169"/>
      <c r="D21" s="34">
        <f t="shared" si="0"/>
        <v>0.5</v>
      </c>
      <c r="E21" s="39">
        <v>45726</v>
      </c>
      <c r="F21" s="90">
        <v>0.2</v>
      </c>
      <c r="G21" s="39">
        <v>45800</v>
      </c>
      <c r="H21" s="90">
        <v>0.3</v>
      </c>
      <c r="I21" s="39">
        <v>45974</v>
      </c>
      <c r="J21" s="53"/>
      <c r="K21" s="48" t="s">
        <v>77</v>
      </c>
      <c r="L21" s="38" t="s">
        <v>63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48" customHeight="1" x14ac:dyDescent="0.2">
      <c r="A22" s="169"/>
      <c r="B22" s="169"/>
      <c r="C22" s="169"/>
      <c r="D22" s="34">
        <f t="shared" si="0"/>
        <v>0.5</v>
      </c>
      <c r="E22" s="39">
        <v>45691</v>
      </c>
      <c r="F22" s="91">
        <v>0.3</v>
      </c>
      <c r="G22" s="44">
        <v>45821</v>
      </c>
      <c r="H22" s="91">
        <v>0.2</v>
      </c>
      <c r="I22" s="44">
        <v>45978</v>
      </c>
      <c r="J22" s="55"/>
      <c r="K22" s="48" t="s">
        <v>78</v>
      </c>
      <c r="L22" s="38" t="s">
        <v>56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48" customHeight="1" x14ac:dyDescent="0.2">
      <c r="A23" s="169"/>
      <c r="B23" s="170"/>
      <c r="C23" s="170"/>
      <c r="D23" s="34">
        <f t="shared" si="0"/>
        <v>0.4</v>
      </c>
      <c r="E23" s="39">
        <v>45985</v>
      </c>
      <c r="F23" s="90">
        <v>0.2</v>
      </c>
      <c r="G23" s="39">
        <v>45987</v>
      </c>
      <c r="H23" s="90">
        <v>0.2</v>
      </c>
      <c r="I23" s="39">
        <v>45989</v>
      </c>
      <c r="J23" s="54"/>
      <c r="K23" s="48" t="s">
        <v>79</v>
      </c>
      <c r="L23" s="38" t="s">
        <v>80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48" customHeight="1" x14ac:dyDescent="0.2">
      <c r="A24" s="168" t="s">
        <v>81</v>
      </c>
      <c r="B24" s="171" t="s">
        <v>82</v>
      </c>
      <c r="C24" s="172" t="s">
        <v>83</v>
      </c>
      <c r="D24" s="34">
        <f t="shared" si="0"/>
        <v>0.60000000000000009</v>
      </c>
      <c r="E24" s="36">
        <v>45692</v>
      </c>
      <c r="F24" s="91">
        <v>0.2</v>
      </c>
      <c r="G24" s="36">
        <v>45747</v>
      </c>
      <c r="H24" s="91">
        <v>0.4</v>
      </c>
      <c r="I24" s="36">
        <v>45971</v>
      </c>
      <c r="J24" s="55"/>
      <c r="K24" s="49" t="s">
        <v>84</v>
      </c>
      <c r="L24" s="38" t="s">
        <v>63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48" customHeight="1" x14ac:dyDescent="0.2">
      <c r="A25" s="169"/>
      <c r="B25" s="169"/>
      <c r="C25" s="169"/>
      <c r="D25" s="34">
        <f t="shared" si="0"/>
        <v>0.5</v>
      </c>
      <c r="E25" s="44">
        <v>45698</v>
      </c>
      <c r="F25" s="91">
        <v>0.25</v>
      </c>
      <c r="G25" s="39">
        <v>45775</v>
      </c>
      <c r="H25" s="91">
        <v>0.25</v>
      </c>
      <c r="I25" s="39">
        <v>45967</v>
      </c>
      <c r="J25" s="56"/>
      <c r="K25" s="50" t="s">
        <v>85</v>
      </c>
      <c r="L25" s="38" t="s">
        <v>80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48" customHeight="1" x14ac:dyDescent="0.2">
      <c r="A26" s="169"/>
      <c r="B26" s="169"/>
      <c r="C26" s="169"/>
      <c r="D26" s="34">
        <f t="shared" si="0"/>
        <v>0.1</v>
      </c>
      <c r="E26" s="39">
        <v>45707</v>
      </c>
      <c r="F26" s="91">
        <v>0.05</v>
      </c>
      <c r="G26" s="39">
        <v>45777</v>
      </c>
      <c r="H26" s="91">
        <v>0.05</v>
      </c>
      <c r="I26" s="44">
        <v>45973</v>
      </c>
      <c r="J26" s="56"/>
      <c r="K26" s="50" t="s">
        <v>86</v>
      </c>
      <c r="L26" s="38" t="s">
        <v>80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48" customHeight="1" x14ac:dyDescent="0.2">
      <c r="A27" s="169"/>
      <c r="B27" s="170"/>
      <c r="C27" s="170"/>
      <c r="D27" s="34">
        <f t="shared" si="0"/>
        <v>0.1</v>
      </c>
      <c r="E27" s="39">
        <v>45721</v>
      </c>
      <c r="F27" s="91">
        <v>0.05</v>
      </c>
      <c r="G27" s="57"/>
      <c r="H27" s="91">
        <v>0.05</v>
      </c>
      <c r="I27" s="39">
        <v>45852</v>
      </c>
      <c r="J27" s="56"/>
      <c r="K27" s="50" t="s">
        <v>87</v>
      </c>
      <c r="L27" s="38" t="s">
        <v>80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48" customHeight="1" x14ac:dyDescent="0.2">
      <c r="A28" s="169"/>
      <c r="B28" s="171" t="s">
        <v>88</v>
      </c>
      <c r="C28" s="172" t="s">
        <v>89</v>
      </c>
      <c r="D28" s="34">
        <f t="shared" si="0"/>
        <v>0.5</v>
      </c>
      <c r="E28" s="36">
        <v>45691</v>
      </c>
      <c r="F28" s="91">
        <v>0.2</v>
      </c>
      <c r="G28" s="36">
        <v>45881</v>
      </c>
      <c r="H28" s="91">
        <v>0.3</v>
      </c>
      <c r="I28" s="36">
        <v>45964</v>
      </c>
      <c r="J28" s="56"/>
      <c r="K28" s="51" t="s">
        <v>90</v>
      </c>
      <c r="L28" s="38" t="s">
        <v>56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48" customHeight="1" x14ac:dyDescent="0.2">
      <c r="A29" s="169"/>
      <c r="B29" s="169"/>
      <c r="C29" s="169"/>
      <c r="D29" s="34">
        <f t="shared" si="0"/>
        <v>0.5</v>
      </c>
      <c r="E29" s="39">
        <v>45846</v>
      </c>
      <c r="F29" s="91">
        <v>0.1</v>
      </c>
      <c r="G29" s="36">
        <v>45889</v>
      </c>
      <c r="H29" s="91">
        <v>0.4</v>
      </c>
      <c r="I29" s="39">
        <v>45979</v>
      </c>
      <c r="J29" s="56"/>
      <c r="K29" s="52" t="s">
        <v>91</v>
      </c>
      <c r="L29" s="38" t="s">
        <v>80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48" customHeight="1" x14ac:dyDescent="0.2">
      <c r="A30" s="169"/>
      <c r="B30" s="169"/>
      <c r="C30" s="169"/>
      <c r="D30" s="34">
        <f t="shared" si="0"/>
        <v>0.60000000000000009</v>
      </c>
      <c r="E30" s="39">
        <v>45937</v>
      </c>
      <c r="F30" s="91">
        <v>0.2</v>
      </c>
      <c r="G30" s="39">
        <v>45937</v>
      </c>
      <c r="H30" s="91">
        <v>0.4</v>
      </c>
      <c r="I30" s="39">
        <v>45980</v>
      </c>
      <c r="J30" s="56"/>
      <c r="K30" s="52" t="s">
        <v>92</v>
      </c>
      <c r="L30" s="38" t="s">
        <v>80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48" customHeight="1" x14ac:dyDescent="0.2">
      <c r="A31" s="169"/>
      <c r="B31" s="169"/>
      <c r="C31" s="169"/>
      <c r="D31" s="173">
        <f t="shared" si="0"/>
        <v>0.30000000000000004</v>
      </c>
      <c r="E31" s="190">
        <v>45937</v>
      </c>
      <c r="F31" s="191">
        <v>0.1</v>
      </c>
      <c r="G31" s="190">
        <v>45937</v>
      </c>
      <c r="H31" s="191">
        <v>0.2</v>
      </c>
      <c r="I31" s="190">
        <v>45981</v>
      </c>
      <c r="J31" s="193"/>
      <c r="K31" s="189" t="s">
        <v>93</v>
      </c>
      <c r="L31" s="171" t="s">
        <v>80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4.25" customHeight="1" x14ac:dyDescent="0.2">
      <c r="A32" s="170"/>
      <c r="B32" s="170"/>
      <c r="C32" s="170"/>
      <c r="D32" s="174"/>
      <c r="E32" s="170"/>
      <c r="F32" s="192"/>
      <c r="G32" s="170"/>
      <c r="H32" s="192"/>
      <c r="I32" s="170"/>
      <c r="J32" s="170"/>
      <c r="K32" s="170"/>
      <c r="L32" s="170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4.2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1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4.2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1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4.2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1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4.2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1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4.2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1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4.2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1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4.2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1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4.2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1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4.2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1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4.2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1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1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1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4.2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1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4.2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1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4.2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1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4.2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1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4.2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1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4.2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1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4.2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1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4.2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1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4.2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1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4.2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1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4.2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1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4.2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1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4.2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1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4.2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1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4.2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1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4.2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1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4.2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1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4.2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1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4.2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1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4.2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1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4.2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1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4.2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1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4.2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1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4.2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1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4.25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1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4.25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1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4.25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1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4.25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1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4.25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1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4.25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1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4.25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1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4.25" customHeight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1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4.25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1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4.25" customHeight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1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4.25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1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4.25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1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4.25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1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4.25" customHeight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1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4.25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1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4.25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1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4.25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1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4.25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1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4.25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1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4.25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1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4.25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1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4.25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1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4.2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1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4.2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1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4.25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1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4.25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1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4.25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1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4.25" customHeigh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1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4.25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1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4.25" customHeight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1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4.25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1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4.2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1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4.2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1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4.2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1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4.2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1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4.2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1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4.2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1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4.2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1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4.2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1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4.2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1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4.2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1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4.2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1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4.2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1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4.2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1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4.2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1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4.2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1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4.25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1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4.25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1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4.25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1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4.25" customHeight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1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4.25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1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4.25" customHeigh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1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4.25" customHeight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1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4.25" customHeight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1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4.25" customHeight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1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4.25" customHeight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1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4.25" customHeight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1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4.25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1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4.25" customHeigh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1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4.25" customHeight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1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4.25" customHeight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1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4.25" customHeight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1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4.25" customHeight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1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4.25" customHeight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1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4.25" customHeight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1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4.25" customHeight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1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4.25" customHeight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1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4.25" customHeigh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1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4.25" customHeight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1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4.25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1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4.25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1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4.25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1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4.25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1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4.25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1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4.25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1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4.25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1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4.25" customHeight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1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4.25" customHeight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1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4.25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1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4.25" customHeight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1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4.25" customHeight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1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4.25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1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4.25" customHeight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1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4.25" customHeight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1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4.25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1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4.25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1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4.25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1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4.25" customHeight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1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4.25" customHeight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1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4.25" customHeight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1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4.25" customHeight="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1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4.25" customHeight="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1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4.25" customHeight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1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4.25" customHeight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1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4.25" customHeight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1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4.25" customHeight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1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4.25" customHeight="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1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4.25" customHeight="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1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4.25" customHeight="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1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4.25" customHeight="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1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4.25" customHeight="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1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4.25" customHeight="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1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4.25" customHeight="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1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4.25" customHeight="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1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4.25" customHeight="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1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4.25" customHeight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1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4.25" customHeight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1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4.25" customHeight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1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4.25" customHeight="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1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4.25" customHeight="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1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4.25" customHeight="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1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4.25" customHeight="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1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4.25" customHeight="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1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4.25" customHeight="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1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4.25" customHeight="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1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4.25" customHeight="1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1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4.25" customHeight="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1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4.25" customHeight="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1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4.25" customHeight="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1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4.25" customHeight="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1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4.25" customHeight="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1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4.25" customHeight="1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1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4.25" customHeight="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1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4.25" customHeight="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1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4.25" customHeight="1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1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4.25" customHeight="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1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4.25" customHeight="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1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4.25" customHeight="1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1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4.25" customHeight="1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1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4.25" customHeight="1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1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4.25" customHeight="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1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4.25" customHeight="1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1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4.25" customHeight="1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1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4.25" customHeight="1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1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4.25" customHeight="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1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4.25" customHeight="1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1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4.25" customHeight="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1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4.25" customHeight="1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1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4.25" customHeight="1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1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4.25" customHeight="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1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4.25" customHeight="1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1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4.25" customHeight="1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1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4.25" customHeight="1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1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4.25" customHeight="1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1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4.25" customHeight="1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1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4.25" customHeight="1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1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4.25" customHeight="1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1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4.25" customHeight="1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1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4.25" customHeight="1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1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4.25" customHeight="1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1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4.25" customHeight="1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1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4.25" customHeight="1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1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4.25" customHeight="1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1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4.25" customHeight="1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1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4.25" customHeight="1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1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4.25" customHeight="1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1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4.25" customHeight="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1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4.25" customHeight="1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1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4.25" customHeight="1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1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4.25" customHeight="1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1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4.25" customHeight="1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1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4.25" customHeight="1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1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4.25" customHeight="1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1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"/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1">
    <mergeCell ref="K31:K32"/>
    <mergeCell ref="L31:L32"/>
    <mergeCell ref="C28:C32"/>
    <mergeCell ref="E31:E32"/>
    <mergeCell ref="F31:F32"/>
    <mergeCell ref="G31:G32"/>
    <mergeCell ref="H31:H32"/>
    <mergeCell ref="I31:I32"/>
    <mergeCell ref="J31:J32"/>
    <mergeCell ref="J6:J7"/>
    <mergeCell ref="L6:L7"/>
    <mergeCell ref="A1:A3"/>
    <mergeCell ref="B1:K1"/>
    <mergeCell ref="B2:K2"/>
    <mergeCell ref="B3:K3"/>
    <mergeCell ref="A4:C4"/>
    <mergeCell ref="A6:A7"/>
    <mergeCell ref="B6:B7"/>
    <mergeCell ref="K6:K7"/>
    <mergeCell ref="E6:E7"/>
    <mergeCell ref="F6:F7"/>
    <mergeCell ref="G6:G7"/>
    <mergeCell ref="H6:H7"/>
    <mergeCell ref="I6:I7"/>
    <mergeCell ref="B12:B15"/>
    <mergeCell ref="B16:B19"/>
    <mergeCell ref="C6:C7"/>
    <mergeCell ref="D6:D7"/>
    <mergeCell ref="A8:A15"/>
    <mergeCell ref="B8:B11"/>
    <mergeCell ref="C8:C11"/>
    <mergeCell ref="C12:C15"/>
    <mergeCell ref="C16:C19"/>
    <mergeCell ref="A16:A23"/>
    <mergeCell ref="B20:B23"/>
    <mergeCell ref="C20:C23"/>
    <mergeCell ref="A24:A32"/>
    <mergeCell ref="B24:B27"/>
    <mergeCell ref="C24:C27"/>
    <mergeCell ref="B28:B32"/>
    <mergeCell ref="D31:D32"/>
  </mergeCells>
  <conditionalFormatting sqref="E6:E7">
    <cfRule type="notContainsBlanks" dxfId="0" priority="1">
      <formula>LEN(TRIM(E6))&gt;0</formula>
    </cfRule>
  </conditionalFormatting>
  <dataValidations count="1">
    <dataValidation type="list" allowBlank="1" showErrorMessage="1" sqref="L8:L31" xr:uid="{00000000-0002-0000-0100-000000000000}">
      <formula1>"EN EJECUCIÓN,NO INICIADA,TERMINADA"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Z1000"/>
  <sheetViews>
    <sheetView topLeftCell="A8" zoomScale="70" zoomScaleNormal="70" workbookViewId="0">
      <selection activeCell="E13" sqref="E13"/>
    </sheetView>
  </sheetViews>
  <sheetFormatPr baseColWidth="10" defaultColWidth="16.83203125" defaultRowHeight="15" customHeight="1" x14ac:dyDescent="0.2"/>
  <cols>
    <col min="1" max="1" width="24.33203125" customWidth="1"/>
    <col min="2" max="2" width="18.5" customWidth="1"/>
    <col min="3" max="3" width="28.6640625" customWidth="1"/>
    <col min="4" max="4" width="26.83203125" customWidth="1"/>
    <col min="5" max="5" width="27.5" customWidth="1"/>
    <col min="6" max="6" width="21" customWidth="1"/>
    <col min="7" max="7" width="26.5" customWidth="1"/>
    <col min="8" max="8" width="20" customWidth="1"/>
    <col min="9" max="9" width="25.5" customWidth="1"/>
    <col min="10" max="10" width="23.6640625" customWidth="1"/>
    <col min="11" max="11" width="40.83203125" customWidth="1"/>
    <col min="12" max="12" width="21.83203125" customWidth="1"/>
    <col min="13" max="26" width="12" customWidth="1"/>
  </cols>
  <sheetData>
    <row r="1" spans="1:26" ht="28.5" customHeight="1" x14ac:dyDescent="0.2">
      <c r="A1" s="198"/>
      <c r="B1" s="199" t="s">
        <v>0</v>
      </c>
      <c r="C1" s="154"/>
      <c r="D1" s="154"/>
      <c r="E1" s="154"/>
      <c r="F1" s="154"/>
      <c r="G1" s="154"/>
      <c r="H1" s="154"/>
      <c r="I1" s="154"/>
      <c r="J1" s="154"/>
      <c r="K1" s="155"/>
      <c r="L1" s="20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28.5" customHeight="1" x14ac:dyDescent="0.2">
      <c r="A2" s="178"/>
      <c r="B2" s="200" t="s">
        <v>2</v>
      </c>
      <c r="C2" s="182"/>
      <c r="D2" s="182"/>
      <c r="E2" s="182"/>
      <c r="F2" s="182"/>
      <c r="G2" s="182"/>
      <c r="H2" s="182"/>
      <c r="I2" s="182"/>
      <c r="J2" s="182"/>
      <c r="K2" s="163"/>
      <c r="L2" s="21" t="s">
        <v>3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8.5" customHeight="1" x14ac:dyDescent="0.2">
      <c r="A3" s="179"/>
      <c r="B3" s="201" t="s">
        <v>4</v>
      </c>
      <c r="C3" s="157"/>
      <c r="D3" s="157"/>
      <c r="E3" s="157"/>
      <c r="F3" s="157"/>
      <c r="G3" s="157"/>
      <c r="H3" s="157"/>
      <c r="I3" s="157"/>
      <c r="J3" s="157"/>
      <c r="K3" s="158"/>
      <c r="L3" s="20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8.5" customHeight="1" x14ac:dyDescent="0.2">
      <c r="A4" s="202" t="s">
        <v>41</v>
      </c>
      <c r="B4" s="185"/>
      <c r="C4" s="186"/>
      <c r="D4" s="22"/>
      <c r="E4" s="23"/>
      <c r="F4" s="24"/>
      <c r="G4" s="23"/>
      <c r="H4" s="23"/>
      <c r="I4" s="23"/>
      <c r="J4" s="23"/>
      <c r="K4" s="25"/>
      <c r="L4" s="25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">
      <c r="B5" s="26"/>
      <c r="C5" s="26"/>
      <c r="D5" s="27"/>
      <c r="E5" s="26"/>
      <c r="F5" s="28"/>
      <c r="G5" s="26"/>
      <c r="H5" s="26"/>
      <c r="I5" s="26"/>
      <c r="J5" s="26"/>
      <c r="K5" s="26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">
      <c r="A6" s="203" t="s">
        <v>42</v>
      </c>
      <c r="B6" s="197" t="s">
        <v>43</v>
      </c>
      <c r="C6" s="197" t="s">
        <v>44</v>
      </c>
      <c r="D6" s="204" t="s">
        <v>45</v>
      </c>
      <c r="E6" s="196" t="s">
        <v>46</v>
      </c>
      <c r="F6" s="196" t="s">
        <v>47</v>
      </c>
      <c r="G6" s="196" t="s">
        <v>48</v>
      </c>
      <c r="H6" s="196" t="s">
        <v>47</v>
      </c>
      <c r="I6" s="196" t="s">
        <v>49</v>
      </c>
      <c r="J6" s="196" t="s">
        <v>47</v>
      </c>
      <c r="K6" s="197" t="s">
        <v>50</v>
      </c>
      <c r="L6" s="197" t="s">
        <v>51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47.25" customHeight="1" x14ac:dyDescent="0.2">
      <c r="A7" s="170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65.25" customHeight="1" x14ac:dyDescent="0.2">
      <c r="A8" s="195" t="s">
        <v>94</v>
      </c>
      <c r="B8" s="194" t="s">
        <v>95</v>
      </c>
      <c r="C8" s="194" t="s">
        <v>96</v>
      </c>
      <c r="D8" s="86">
        <f t="shared" ref="D8:D31" si="0">SUM(F8+H8+J8)</f>
        <v>1</v>
      </c>
      <c r="E8" s="58" t="s">
        <v>97</v>
      </c>
      <c r="F8" s="79" t="s">
        <v>229</v>
      </c>
      <c r="G8" s="58" t="s">
        <v>98</v>
      </c>
      <c r="H8" s="79" t="s">
        <v>228</v>
      </c>
      <c r="I8" s="65"/>
      <c r="J8" s="79"/>
      <c r="K8" s="59" t="s">
        <v>99</v>
      </c>
      <c r="L8" s="60" t="s">
        <v>63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65.25" customHeight="1" x14ac:dyDescent="0.2">
      <c r="A9" s="169"/>
      <c r="B9" s="169"/>
      <c r="C9" s="169"/>
      <c r="D9" s="86">
        <f t="shared" si="0"/>
        <v>1</v>
      </c>
      <c r="E9" s="58" t="s">
        <v>97</v>
      </c>
      <c r="F9" s="79" t="s">
        <v>229</v>
      </c>
      <c r="G9" s="58" t="s">
        <v>98</v>
      </c>
      <c r="H9" s="79" t="s">
        <v>228</v>
      </c>
      <c r="I9" s="66"/>
      <c r="J9" s="79"/>
      <c r="K9" s="61" t="s">
        <v>100</v>
      </c>
      <c r="L9" s="60" t="s">
        <v>63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65.25" customHeight="1" x14ac:dyDescent="0.2">
      <c r="A10" s="169"/>
      <c r="B10" s="169"/>
      <c r="C10" s="169"/>
      <c r="D10" s="86">
        <f t="shared" si="0"/>
        <v>1</v>
      </c>
      <c r="E10" s="58" t="s">
        <v>101</v>
      </c>
      <c r="F10" s="79" t="s">
        <v>229</v>
      </c>
      <c r="G10" s="58" t="s">
        <v>98</v>
      </c>
      <c r="H10" s="79" t="s">
        <v>228</v>
      </c>
      <c r="I10" s="66"/>
      <c r="J10" s="79"/>
      <c r="K10" s="61" t="s">
        <v>102</v>
      </c>
      <c r="L10" s="60" t="s">
        <v>63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65.25" customHeight="1" x14ac:dyDescent="0.2">
      <c r="A11" s="169"/>
      <c r="B11" s="170"/>
      <c r="C11" s="170"/>
      <c r="D11" s="86">
        <f t="shared" si="0"/>
        <v>1</v>
      </c>
      <c r="E11" s="58" t="s">
        <v>103</v>
      </c>
      <c r="F11" s="79" t="s">
        <v>229</v>
      </c>
      <c r="G11" s="58" t="s">
        <v>98</v>
      </c>
      <c r="H11" s="79" t="s">
        <v>228</v>
      </c>
      <c r="I11" s="66"/>
      <c r="J11" s="79"/>
      <c r="K11" s="61" t="s">
        <v>104</v>
      </c>
      <c r="L11" s="60" t="s">
        <v>63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43.5" customHeight="1" x14ac:dyDescent="0.2">
      <c r="A12" s="169"/>
      <c r="B12" s="194" t="s">
        <v>105</v>
      </c>
      <c r="C12" s="194" t="s">
        <v>106</v>
      </c>
      <c r="D12" s="86">
        <f t="shared" si="0"/>
        <v>1</v>
      </c>
      <c r="E12" s="58" t="s">
        <v>101</v>
      </c>
      <c r="F12" s="79" t="s">
        <v>229</v>
      </c>
      <c r="G12" s="58" t="s">
        <v>98</v>
      </c>
      <c r="H12" s="79" t="s">
        <v>228</v>
      </c>
      <c r="I12" s="66"/>
      <c r="J12" s="79"/>
      <c r="K12" s="61" t="s">
        <v>107</v>
      </c>
      <c r="L12" s="60" t="s">
        <v>63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43.5" customHeight="1" x14ac:dyDescent="0.2">
      <c r="A13" s="169"/>
      <c r="B13" s="169"/>
      <c r="C13" s="169"/>
      <c r="D13" s="86">
        <f t="shared" si="0"/>
        <v>1</v>
      </c>
      <c r="E13" s="62" t="s">
        <v>101</v>
      </c>
      <c r="F13" s="79" t="s">
        <v>229</v>
      </c>
      <c r="G13" s="58" t="s">
        <v>98</v>
      </c>
      <c r="H13" s="79" t="s">
        <v>228</v>
      </c>
      <c r="I13" s="67"/>
      <c r="J13" s="79"/>
      <c r="K13" s="61" t="s">
        <v>108</v>
      </c>
      <c r="L13" s="60" t="s">
        <v>63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43.5" customHeight="1" x14ac:dyDescent="0.2">
      <c r="A14" s="169"/>
      <c r="B14" s="169"/>
      <c r="C14" s="169"/>
      <c r="D14" s="86">
        <f t="shared" si="0"/>
        <v>1</v>
      </c>
      <c r="E14" s="62" t="s">
        <v>109</v>
      </c>
      <c r="F14" s="79" t="s">
        <v>229</v>
      </c>
      <c r="G14" s="63" t="s">
        <v>98</v>
      </c>
      <c r="H14" s="79" t="s">
        <v>228</v>
      </c>
      <c r="I14" s="65"/>
      <c r="J14" s="80"/>
      <c r="K14" s="61" t="s">
        <v>110</v>
      </c>
      <c r="L14" s="60" t="s">
        <v>63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43.5" customHeight="1" x14ac:dyDescent="0.2">
      <c r="A15" s="170"/>
      <c r="B15" s="170"/>
      <c r="C15" s="170"/>
      <c r="D15" s="86">
        <f t="shared" si="0"/>
        <v>1</v>
      </c>
      <c r="E15" s="64" t="s">
        <v>111</v>
      </c>
      <c r="F15" s="79" t="s">
        <v>229</v>
      </c>
      <c r="G15" s="58" t="s">
        <v>98</v>
      </c>
      <c r="H15" s="79" t="s">
        <v>228</v>
      </c>
      <c r="I15" s="88"/>
      <c r="J15" s="79"/>
      <c r="K15" s="61" t="s">
        <v>112</v>
      </c>
      <c r="L15" s="60" t="s">
        <v>63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48" customHeight="1" x14ac:dyDescent="0.2">
      <c r="A16" s="194" t="s">
        <v>113</v>
      </c>
      <c r="B16" s="195" t="s">
        <v>114</v>
      </c>
      <c r="C16" s="194" t="s">
        <v>115</v>
      </c>
      <c r="D16" s="86">
        <f t="shared" si="0"/>
        <v>1</v>
      </c>
      <c r="E16" s="64" t="s">
        <v>116</v>
      </c>
      <c r="F16" s="79" t="s">
        <v>229</v>
      </c>
      <c r="G16" s="58" t="s">
        <v>98</v>
      </c>
      <c r="H16" s="79">
        <v>0</v>
      </c>
      <c r="I16" s="89"/>
      <c r="J16" s="87"/>
      <c r="K16" s="61" t="s">
        <v>117</v>
      </c>
      <c r="L16" s="60" t="s">
        <v>63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48" customHeight="1" x14ac:dyDescent="0.2">
      <c r="A17" s="169"/>
      <c r="B17" s="169"/>
      <c r="C17" s="169"/>
      <c r="D17" s="86">
        <f t="shared" si="0"/>
        <v>1</v>
      </c>
      <c r="E17" s="64" t="s">
        <v>118</v>
      </c>
      <c r="F17" s="79" t="s">
        <v>229</v>
      </c>
      <c r="G17" s="58" t="s">
        <v>98</v>
      </c>
      <c r="H17" s="79" t="s">
        <v>228</v>
      </c>
      <c r="I17" s="66"/>
      <c r="J17" s="79"/>
      <c r="K17" s="61" t="s">
        <v>119</v>
      </c>
      <c r="L17" s="60" t="s">
        <v>63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48" customHeight="1" x14ac:dyDescent="0.2">
      <c r="A18" s="169"/>
      <c r="B18" s="169"/>
      <c r="C18" s="169"/>
      <c r="D18" s="86">
        <f t="shared" si="0"/>
        <v>1</v>
      </c>
      <c r="E18" s="64" t="s">
        <v>118</v>
      </c>
      <c r="F18" s="79" t="s">
        <v>229</v>
      </c>
      <c r="G18" s="58" t="s">
        <v>98</v>
      </c>
      <c r="H18" s="79" t="s">
        <v>228</v>
      </c>
      <c r="I18" s="66"/>
      <c r="J18" s="79"/>
      <c r="K18" s="61" t="s">
        <v>120</v>
      </c>
      <c r="L18" s="60" t="s">
        <v>63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48" customHeight="1" x14ac:dyDescent="0.2">
      <c r="A19" s="169"/>
      <c r="B19" s="170"/>
      <c r="C19" s="170"/>
      <c r="D19" s="86">
        <f t="shared" si="0"/>
        <v>1</v>
      </c>
      <c r="E19" s="64" t="s">
        <v>121</v>
      </c>
      <c r="F19" s="79" t="s">
        <v>229</v>
      </c>
      <c r="G19" s="58" t="s">
        <v>98</v>
      </c>
      <c r="H19" s="79" t="s">
        <v>228</v>
      </c>
      <c r="I19" s="66"/>
      <c r="J19" s="79"/>
      <c r="K19" s="61" t="s">
        <v>122</v>
      </c>
      <c r="L19" s="60" t="s">
        <v>63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74.25" customHeight="1" x14ac:dyDescent="0.2">
      <c r="A20" s="169"/>
      <c r="B20" s="194" t="s">
        <v>123</v>
      </c>
      <c r="C20" s="194" t="s">
        <v>124</v>
      </c>
      <c r="D20" s="86">
        <f t="shared" si="0"/>
        <v>1</v>
      </c>
      <c r="E20" s="63" t="s">
        <v>125</v>
      </c>
      <c r="F20" s="79" t="s">
        <v>229</v>
      </c>
      <c r="G20" s="58" t="s">
        <v>98</v>
      </c>
      <c r="H20" s="79" t="s">
        <v>228</v>
      </c>
      <c r="I20" s="66"/>
      <c r="J20" s="79"/>
      <c r="K20" s="61" t="s">
        <v>126</v>
      </c>
      <c r="L20" s="60" t="s">
        <v>63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48" customHeight="1" x14ac:dyDescent="0.2">
      <c r="A21" s="169"/>
      <c r="B21" s="169"/>
      <c r="C21" s="169"/>
      <c r="D21" s="86">
        <f t="shared" si="0"/>
        <v>1</v>
      </c>
      <c r="E21" s="63" t="s">
        <v>127</v>
      </c>
      <c r="F21" s="79" t="s">
        <v>229</v>
      </c>
      <c r="G21" s="58" t="s">
        <v>98</v>
      </c>
      <c r="H21" s="79" t="s">
        <v>228</v>
      </c>
      <c r="I21" s="66"/>
      <c r="J21" s="79"/>
      <c r="K21" s="61" t="s">
        <v>128</v>
      </c>
      <c r="L21" s="60" t="s">
        <v>63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48" customHeight="1" x14ac:dyDescent="0.2">
      <c r="A22" s="169"/>
      <c r="B22" s="169"/>
      <c r="C22" s="169"/>
      <c r="D22" s="86">
        <f t="shared" si="0"/>
        <v>1</v>
      </c>
      <c r="E22" s="58" t="s">
        <v>127</v>
      </c>
      <c r="F22" s="79" t="s">
        <v>229</v>
      </c>
      <c r="G22" s="58" t="s">
        <v>98</v>
      </c>
      <c r="H22" s="79" t="s">
        <v>228</v>
      </c>
      <c r="I22" s="66"/>
      <c r="J22" s="81"/>
      <c r="K22" s="61" t="s">
        <v>129</v>
      </c>
      <c r="L22" s="60" t="s">
        <v>63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57" customHeight="1" x14ac:dyDescent="0.2">
      <c r="A23" s="170"/>
      <c r="B23" s="170"/>
      <c r="C23" s="170"/>
      <c r="D23" s="86">
        <f t="shared" si="0"/>
        <v>1</v>
      </c>
      <c r="E23" s="63" t="s">
        <v>130</v>
      </c>
      <c r="F23" s="79" t="s">
        <v>229</v>
      </c>
      <c r="G23" s="58" t="s">
        <v>98</v>
      </c>
      <c r="H23" s="79" t="s">
        <v>228</v>
      </c>
      <c r="I23" s="66"/>
      <c r="J23" s="82"/>
      <c r="K23" s="61" t="s">
        <v>131</v>
      </c>
      <c r="L23" s="60" t="s">
        <v>63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48" customHeight="1" x14ac:dyDescent="0.2">
      <c r="A24" s="194" t="s">
        <v>132</v>
      </c>
      <c r="B24" s="194" t="s">
        <v>133</v>
      </c>
      <c r="C24" s="194" t="s">
        <v>134</v>
      </c>
      <c r="D24" s="86">
        <f t="shared" si="0"/>
        <v>1</v>
      </c>
      <c r="E24" s="58" t="s">
        <v>103</v>
      </c>
      <c r="F24" s="79" t="s">
        <v>229</v>
      </c>
      <c r="G24" s="58" t="s">
        <v>98</v>
      </c>
      <c r="H24" s="79" t="s">
        <v>228</v>
      </c>
      <c r="I24" s="68"/>
      <c r="J24" s="83"/>
      <c r="K24" s="61" t="s">
        <v>135</v>
      </c>
      <c r="L24" s="60" t="s">
        <v>63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48" customHeight="1" x14ac:dyDescent="0.2">
      <c r="A25" s="169"/>
      <c r="B25" s="169"/>
      <c r="C25" s="169"/>
      <c r="D25" s="86">
        <f t="shared" si="0"/>
        <v>1</v>
      </c>
      <c r="E25" s="58" t="s">
        <v>103</v>
      </c>
      <c r="F25" s="79" t="s">
        <v>229</v>
      </c>
      <c r="G25" s="58" t="s">
        <v>98</v>
      </c>
      <c r="H25" s="79" t="s">
        <v>228</v>
      </c>
      <c r="I25" s="68"/>
      <c r="J25" s="79"/>
      <c r="K25" s="61" t="s">
        <v>136</v>
      </c>
      <c r="L25" s="60" t="s">
        <v>63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48" customHeight="1" x14ac:dyDescent="0.2">
      <c r="A26" s="169"/>
      <c r="B26" s="169"/>
      <c r="C26" s="169"/>
      <c r="D26" s="86">
        <f t="shared" si="0"/>
        <v>0.5</v>
      </c>
      <c r="E26" s="58" t="s">
        <v>103</v>
      </c>
      <c r="F26" s="85">
        <v>0.5</v>
      </c>
      <c r="G26" s="58" t="s">
        <v>98</v>
      </c>
      <c r="H26" s="79" t="s">
        <v>228</v>
      </c>
      <c r="I26" s="68"/>
      <c r="J26" s="84"/>
      <c r="K26" s="61" t="s">
        <v>137</v>
      </c>
      <c r="L26" s="60" t="s">
        <v>56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48" customHeight="1" x14ac:dyDescent="0.2">
      <c r="A27" s="169"/>
      <c r="B27" s="169"/>
      <c r="C27" s="169"/>
      <c r="D27" s="86">
        <f t="shared" si="0"/>
        <v>0.8</v>
      </c>
      <c r="E27" s="58" t="s">
        <v>103</v>
      </c>
      <c r="F27" s="85">
        <v>0.8</v>
      </c>
      <c r="G27" s="58" t="s">
        <v>98</v>
      </c>
      <c r="H27" s="79" t="s">
        <v>228</v>
      </c>
      <c r="I27" s="68"/>
      <c r="J27" s="83"/>
      <c r="K27" s="61" t="s">
        <v>138</v>
      </c>
      <c r="L27" s="60" t="s">
        <v>56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48" customHeight="1" x14ac:dyDescent="0.2">
      <c r="A28" s="169"/>
      <c r="B28" s="194" t="s">
        <v>139</v>
      </c>
      <c r="C28" s="194" t="s">
        <v>140</v>
      </c>
      <c r="D28" s="86">
        <f t="shared" si="0"/>
        <v>0.55000000000000004</v>
      </c>
      <c r="E28" s="58" t="s">
        <v>103</v>
      </c>
      <c r="F28" s="85">
        <v>0.55000000000000004</v>
      </c>
      <c r="G28" s="58" t="s">
        <v>98</v>
      </c>
      <c r="H28" s="79" t="s">
        <v>228</v>
      </c>
      <c r="I28" s="66"/>
      <c r="J28" s="83"/>
      <c r="K28" s="61" t="s">
        <v>141</v>
      </c>
      <c r="L28" s="60" t="s">
        <v>56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48" customHeight="1" x14ac:dyDescent="0.2">
      <c r="A29" s="169"/>
      <c r="B29" s="169"/>
      <c r="C29" s="169"/>
      <c r="D29" s="86">
        <f t="shared" si="0"/>
        <v>1</v>
      </c>
      <c r="E29" s="58" t="s">
        <v>142</v>
      </c>
      <c r="F29" s="85">
        <v>0.5</v>
      </c>
      <c r="G29" s="58" t="s">
        <v>98</v>
      </c>
      <c r="H29" s="79" t="s">
        <v>230</v>
      </c>
      <c r="I29" s="66"/>
      <c r="J29" s="81"/>
      <c r="K29" s="61" t="s">
        <v>143</v>
      </c>
      <c r="L29" s="60" t="s">
        <v>63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48" customHeight="1" x14ac:dyDescent="0.2">
      <c r="A30" s="169"/>
      <c r="B30" s="169"/>
      <c r="C30" s="169"/>
      <c r="D30" s="86">
        <f t="shared" si="0"/>
        <v>1</v>
      </c>
      <c r="E30" s="58" t="s">
        <v>142</v>
      </c>
      <c r="F30" s="85">
        <v>0.5</v>
      </c>
      <c r="G30" s="58" t="s">
        <v>98</v>
      </c>
      <c r="H30" s="79" t="s">
        <v>230</v>
      </c>
      <c r="I30" s="66"/>
      <c r="J30" s="81"/>
      <c r="K30" s="61" t="s">
        <v>144</v>
      </c>
      <c r="L30" s="60" t="s">
        <v>63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48" customHeight="1" x14ac:dyDescent="0.2">
      <c r="A31" s="170"/>
      <c r="B31" s="170"/>
      <c r="C31" s="170"/>
      <c r="D31" s="86">
        <f t="shared" si="0"/>
        <v>1</v>
      </c>
      <c r="E31" s="58" t="s">
        <v>142</v>
      </c>
      <c r="F31" s="85">
        <v>0.45</v>
      </c>
      <c r="G31" s="58" t="s">
        <v>98</v>
      </c>
      <c r="H31" s="79">
        <v>0.55000000000000004</v>
      </c>
      <c r="I31" s="66"/>
      <c r="J31" s="81"/>
      <c r="K31" s="61" t="s">
        <v>145</v>
      </c>
      <c r="L31" s="60" t="s">
        <v>63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4.2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1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4.2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1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4.2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1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4.2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1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4.2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1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4.2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1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4.2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1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4.2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1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4.2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1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4.2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1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4.2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1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1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1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4.2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1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4.2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1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4.2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1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4.2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1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4.2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1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4.2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1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4.2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1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4.2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1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4.2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1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4.2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1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4.2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1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4.2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1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4.2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1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4.2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1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4.2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1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4.2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1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4.2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1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4.2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1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4.2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1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4.2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1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4.2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1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4.2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1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4.2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1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4.2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1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4.25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1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4.25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1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4.25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1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4.25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1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4.25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1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4.25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1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4.25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1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4.25" customHeight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1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4.25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1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4.25" customHeight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1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4.25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1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4.25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1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4.25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1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4.25" customHeight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1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4.25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1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4.25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1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4.25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1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4.25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1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4.25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1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4.25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1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4.25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1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4.25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1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4.2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1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4.2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1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4.25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1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4.25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1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4.25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1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4.25" customHeigh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1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4.25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1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4.25" customHeight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1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4.25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1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4.2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1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4.2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1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4.2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1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4.2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1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4.2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1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4.2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1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4.2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1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4.2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1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4.2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1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4.2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1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4.2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1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4.2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1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4.2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1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4.2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1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4.2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1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4.25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1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4.25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1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4.25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1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4.25" customHeight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1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4.25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1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4.25" customHeigh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1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4.25" customHeight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1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4.25" customHeight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1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4.25" customHeight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1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4.25" customHeight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1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4.25" customHeight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1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4.25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1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4.25" customHeigh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1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4.25" customHeight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1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4.25" customHeight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1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4.25" customHeight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1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4.25" customHeight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1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4.25" customHeight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1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4.25" customHeight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1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4.25" customHeight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1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4.25" customHeight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1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4.25" customHeigh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1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4.25" customHeight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1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4.25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1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4.25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1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4.25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1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4.25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1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4.25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1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4.25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1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4.25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1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4.25" customHeight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1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4.25" customHeight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1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4.25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1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4.25" customHeight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1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4.25" customHeight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1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4.25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1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4.25" customHeight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1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4.25" customHeight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1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4.25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1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4.25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1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4.25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1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4.25" customHeight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1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4.25" customHeight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1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4.25" customHeight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1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4.25" customHeight="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1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4.25" customHeight="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1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4.25" customHeight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1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4.25" customHeight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1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4.25" customHeight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1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4.25" customHeight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1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4.25" customHeight="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1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4.25" customHeight="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1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4.25" customHeight="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1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4.25" customHeight="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1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4.25" customHeight="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1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4.25" customHeight="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1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4.25" customHeight="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1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4.25" customHeight="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1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4.25" customHeight="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1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4.25" customHeight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1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4.25" customHeight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1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4.25" customHeight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1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4.25" customHeight="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1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4.25" customHeight="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1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4.25" customHeight="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1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4.25" customHeight="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1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4.25" customHeight="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1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4.25" customHeight="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1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4.25" customHeight="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1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4.25" customHeight="1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1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4.25" customHeight="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1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4.25" customHeight="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1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4.25" customHeight="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1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4.25" customHeight="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1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4.25" customHeight="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1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4.25" customHeight="1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1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4.25" customHeight="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1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4.25" customHeight="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1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4.25" customHeight="1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1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4.25" customHeight="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1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4.25" customHeight="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1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4.25" customHeight="1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1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4.25" customHeight="1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1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4.25" customHeight="1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1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4.25" customHeight="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1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4.25" customHeight="1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1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4.25" customHeight="1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1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4.25" customHeight="1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1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4.25" customHeight="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1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4.25" customHeight="1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1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4.25" customHeight="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1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4.25" customHeight="1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1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4.25" customHeight="1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1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4.25" customHeight="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1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4.25" customHeight="1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1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4.25" customHeight="1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1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4.25" customHeight="1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1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4.25" customHeight="1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1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4.25" customHeight="1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1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4.25" customHeight="1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1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4.25" customHeight="1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1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4.25" customHeight="1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1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4.25" customHeight="1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1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4.25" customHeight="1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1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4.25" customHeight="1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1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4.25" customHeight="1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1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4.25" customHeight="1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1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4.25" customHeight="1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1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4.25" customHeight="1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1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4.25" customHeight="1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1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4.25" customHeight="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1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4.25" customHeight="1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1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4.25" customHeight="1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1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4.25" customHeight="1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1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4.25" customHeight="1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1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4.25" customHeight="1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1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4.25" customHeight="1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1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"/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2">
    <mergeCell ref="I6:I7"/>
    <mergeCell ref="J6:J7"/>
    <mergeCell ref="L6:L7"/>
    <mergeCell ref="A1:A3"/>
    <mergeCell ref="B1:K1"/>
    <mergeCell ref="B2:K2"/>
    <mergeCell ref="B3:K3"/>
    <mergeCell ref="A4:C4"/>
    <mergeCell ref="A6:A7"/>
    <mergeCell ref="B6:B7"/>
    <mergeCell ref="K6:K7"/>
    <mergeCell ref="C6:C7"/>
    <mergeCell ref="D6:D7"/>
    <mergeCell ref="E6:E7"/>
    <mergeCell ref="F6:F7"/>
    <mergeCell ref="G6:G7"/>
    <mergeCell ref="H6:H7"/>
    <mergeCell ref="B12:B15"/>
    <mergeCell ref="B16:B19"/>
    <mergeCell ref="A16:A23"/>
    <mergeCell ref="B20:B23"/>
    <mergeCell ref="C20:C23"/>
    <mergeCell ref="A8:A15"/>
    <mergeCell ref="B8:B11"/>
    <mergeCell ref="C8:C11"/>
    <mergeCell ref="C12:C15"/>
    <mergeCell ref="C16:C19"/>
    <mergeCell ref="A24:A31"/>
    <mergeCell ref="B24:B27"/>
    <mergeCell ref="C24:C27"/>
    <mergeCell ref="B28:B31"/>
    <mergeCell ref="C28:C31"/>
  </mergeCells>
  <dataValidations count="1">
    <dataValidation type="list" allowBlank="1" showErrorMessage="1" sqref="L8:L31" xr:uid="{00000000-0002-0000-0200-000000000000}">
      <formula1>"EN EJECUCIÓN,NO INICIADA,TERMINADA"</formula1>
    </dataValidation>
  </dataValidations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48DD4"/>
  </sheetPr>
  <dimension ref="A1:Z1000"/>
  <sheetViews>
    <sheetView zoomScale="70" zoomScaleNormal="70" workbookViewId="0">
      <selection activeCell="J11" sqref="J11"/>
    </sheetView>
  </sheetViews>
  <sheetFormatPr baseColWidth="10" defaultColWidth="16.83203125" defaultRowHeight="15" customHeight="1" x14ac:dyDescent="0.2"/>
  <cols>
    <col min="1" max="1" width="30.83203125" customWidth="1"/>
    <col min="2" max="2" width="47.6640625" customWidth="1"/>
    <col min="3" max="3" width="35.33203125" customWidth="1"/>
    <col min="4" max="4" width="26.83203125" customWidth="1"/>
    <col min="5" max="5" width="27.5" customWidth="1"/>
    <col min="6" max="6" width="21" customWidth="1"/>
    <col min="7" max="7" width="26.5" customWidth="1"/>
    <col min="8" max="8" width="20" customWidth="1"/>
    <col min="9" max="9" width="25.5" customWidth="1"/>
    <col min="10" max="10" width="23.6640625" customWidth="1"/>
    <col min="11" max="11" width="67.5" customWidth="1"/>
    <col min="12" max="12" width="21.83203125" customWidth="1"/>
    <col min="13" max="26" width="12" customWidth="1"/>
  </cols>
  <sheetData>
    <row r="1" spans="1:26" ht="28.5" customHeight="1" x14ac:dyDescent="0.2">
      <c r="A1" s="210"/>
      <c r="B1" s="199" t="s">
        <v>0</v>
      </c>
      <c r="C1" s="154"/>
      <c r="D1" s="154"/>
      <c r="E1" s="154"/>
      <c r="F1" s="154"/>
      <c r="G1" s="154"/>
      <c r="H1" s="154"/>
      <c r="I1" s="154"/>
      <c r="J1" s="154"/>
      <c r="K1" s="155"/>
      <c r="L1" s="20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28.5" customHeight="1" x14ac:dyDescent="0.2">
      <c r="A2" s="178"/>
      <c r="B2" s="200" t="s">
        <v>2</v>
      </c>
      <c r="C2" s="182"/>
      <c r="D2" s="182"/>
      <c r="E2" s="182"/>
      <c r="F2" s="182"/>
      <c r="G2" s="182"/>
      <c r="H2" s="182"/>
      <c r="I2" s="182"/>
      <c r="J2" s="182"/>
      <c r="K2" s="163"/>
      <c r="L2" s="21" t="s">
        <v>3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8.5" customHeight="1" x14ac:dyDescent="0.2">
      <c r="A3" s="179"/>
      <c r="B3" s="201" t="s">
        <v>4</v>
      </c>
      <c r="C3" s="157"/>
      <c r="D3" s="157"/>
      <c r="E3" s="157"/>
      <c r="F3" s="157"/>
      <c r="G3" s="157"/>
      <c r="H3" s="157"/>
      <c r="I3" s="157"/>
      <c r="J3" s="157"/>
      <c r="K3" s="158"/>
      <c r="L3" s="20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8.5" customHeight="1" x14ac:dyDescent="0.2">
      <c r="A4" s="211" t="s">
        <v>41</v>
      </c>
      <c r="B4" s="185"/>
      <c r="C4" s="186"/>
      <c r="D4" s="22"/>
      <c r="E4" s="29"/>
      <c r="F4" s="24"/>
      <c r="G4" s="29"/>
      <c r="H4" s="29"/>
      <c r="I4" s="29"/>
      <c r="J4" s="29"/>
      <c r="K4" s="212"/>
      <c r="L4" s="25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">
      <c r="A5" s="30"/>
      <c r="B5" s="31"/>
      <c r="C5" s="31"/>
      <c r="D5" s="27"/>
      <c r="E5" s="31"/>
      <c r="F5" s="28"/>
      <c r="G5" s="31"/>
      <c r="H5" s="31"/>
      <c r="I5" s="31"/>
      <c r="J5" s="31"/>
      <c r="K5" s="17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1.25" customHeight="1" x14ac:dyDescent="0.2">
      <c r="A6" s="213" t="s">
        <v>42</v>
      </c>
      <c r="B6" s="209" t="s">
        <v>43</v>
      </c>
      <c r="C6" s="209" t="s">
        <v>44</v>
      </c>
      <c r="D6" s="209" t="s">
        <v>45</v>
      </c>
      <c r="E6" s="209" t="s">
        <v>46</v>
      </c>
      <c r="F6" s="209" t="s">
        <v>47</v>
      </c>
      <c r="G6" s="209" t="s">
        <v>48</v>
      </c>
      <c r="H6" s="209" t="s">
        <v>47</v>
      </c>
      <c r="I6" s="209" t="s">
        <v>49</v>
      </c>
      <c r="J6" s="209" t="s">
        <v>47</v>
      </c>
      <c r="K6" s="209" t="s">
        <v>50</v>
      </c>
      <c r="L6" s="209" t="s">
        <v>51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47.25" customHeight="1" x14ac:dyDescent="0.2">
      <c r="A7" s="170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67.5" customHeight="1" x14ac:dyDescent="0.2">
      <c r="A8" s="205" t="s">
        <v>146</v>
      </c>
      <c r="B8" s="205" t="s">
        <v>147</v>
      </c>
      <c r="C8" s="205" t="s">
        <v>148</v>
      </c>
      <c r="D8" s="92">
        <f t="shared" ref="D8:D10" si="0">SUM(F8,H8,J8)</f>
        <v>1</v>
      </c>
      <c r="E8" s="69">
        <v>45749</v>
      </c>
      <c r="F8" s="93">
        <v>1</v>
      </c>
      <c r="G8" s="70">
        <v>45936</v>
      </c>
      <c r="H8" s="93">
        <v>0</v>
      </c>
      <c r="I8" s="77"/>
      <c r="J8" s="53"/>
      <c r="K8" s="71" t="s">
        <v>149</v>
      </c>
      <c r="L8" s="72" t="s">
        <v>63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61.5" customHeight="1" x14ac:dyDescent="0.2">
      <c r="A9" s="169"/>
      <c r="B9" s="169"/>
      <c r="C9" s="169"/>
      <c r="D9" s="92">
        <f t="shared" si="0"/>
        <v>1</v>
      </c>
      <c r="E9" s="69">
        <v>45749</v>
      </c>
      <c r="F9" s="93">
        <v>1</v>
      </c>
      <c r="G9" s="70">
        <v>45936</v>
      </c>
      <c r="H9" s="93">
        <v>0</v>
      </c>
      <c r="I9" s="77"/>
      <c r="J9" s="95"/>
      <c r="K9" s="71" t="s">
        <v>150</v>
      </c>
      <c r="L9" s="72" t="s">
        <v>63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59.25" customHeight="1" x14ac:dyDescent="0.2">
      <c r="A10" s="169"/>
      <c r="B10" s="169"/>
      <c r="C10" s="169"/>
      <c r="D10" s="92">
        <f t="shared" si="0"/>
        <v>1</v>
      </c>
      <c r="E10" s="69">
        <v>45749</v>
      </c>
      <c r="F10" s="93">
        <v>1</v>
      </c>
      <c r="G10" s="70">
        <v>45936</v>
      </c>
      <c r="H10" s="93">
        <v>0</v>
      </c>
      <c r="I10" s="77"/>
      <c r="J10" s="97"/>
      <c r="K10" s="73" t="s">
        <v>151</v>
      </c>
      <c r="L10" s="72" t="s">
        <v>63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60" customHeight="1" x14ac:dyDescent="0.2">
      <c r="A11" s="169"/>
      <c r="B11" s="170"/>
      <c r="C11" s="170"/>
      <c r="D11" s="92">
        <v>40</v>
      </c>
      <c r="E11" s="69">
        <v>45691</v>
      </c>
      <c r="F11" s="93">
        <v>2</v>
      </c>
      <c r="G11" s="70">
        <v>45742</v>
      </c>
      <c r="H11" s="93">
        <v>0.2</v>
      </c>
      <c r="I11" s="70">
        <v>45988</v>
      </c>
      <c r="J11" s="96"/>
      <c r="K11" s="71" t="s">
        <v>152</v>
      </c>
      <c r="L11" s="72" t="s">
        <v>56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90.75" customHeight="1" x14ac:dyDescent="0.2">
      <c r="A12" s="169"/>
      <c r="B12" s="205" t="s">
        <v>153</v>
      </c>
      <c r="C12" s="205" t="s">
        <v>154</v>
      </c>
      <c r="D12" s="92">
        <v>40</v>
      </c>
      <c r="E12" s="69">
        <v>45749</v>
      </c>
      <c r="F12" s="94">
        <v>1</v>
      </c>
      <c r="G12" s="70">
        <v>45819</v>
      </c>
      <c r="H12" s="94">
        <v>0.3</v>
      </c>
      <c r="I12" s="70">
        <v>45988</v>
      </c>
      <c r="J12" s="55"/>
      <c r="K12" s="71" t="s">
        <v>155</v>
      </c>
      <c r="L12" s="72" t="s">
        <v>56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74.25" customHeight="1" x14ac:dyDescent="0.2">
      <c r="A13" s="169"/>
      <c r="B13" s="169"/>
      <c r="C13" s="169"/>
      <c r="D13" s="92">
        <f t="shared" ref="D13:D31" si="1">SUM(F13,H13,J13)</f>
        <v>0.5</v>
      </c>
      <c r="E13" s="69">
        <v>45691</v>
      </c>
      <c r="F13" s="94">
        <v>0</v>
      </c>
      <c r="G13" s="70">
        <v>45936</v>
      </c>
      <c r="H13" s="94">
        <v>0.5</v>
      </c>
      <c r="I13" s="70">
        <v>45988</v>
      </c>
      <c r="J13" s="56"/>
      <c r="K13" s="71" t="s">
        <v>156</v>
      </c>
      <c r="L13" s="72" t="s">
        <v>56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48" customHeight="1" x14ac:dyDescent="0.2">
      <c r="A14" s="169"/>
      <c r="B14" s="169"/>
      <c r="C14" s="169"/>
      <c r="D14" s="92">
        <f t="shared" si="1"/>
        <v>0.5</v>
      </c>
      <c r="E14" s="69">
        <v>45691</v>
      </c>
      <c r="F14" s="93">
        <v>0</v>
      </c>
      <c r="G14" s="69">
        <v>45936</v>
      </c>
      <c r="H14" s="93">
        <v>0.5</v>
      </c>
      <c r="I14" s="70">
        <v>45988</v>
      </c>
      <c r="J14" s="54"/>
      <c r="K14" s="71" t="s">
        <v>157</v>
      </c>
      <c r="L14" s="72" t="s">
        <v>56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48" customHeight="1" x14ac:dyDescent="0.2">
      <c r="A15" s="170"/>
      <c r="B15" s="170"/>
      <c r="C15" s="170"/>
      <c r="D15" s="92">
        <f t="shared" si="1"/>
        <v>0</v>
      </c>
      <c r="E15" s="69">
        <v>45691</v>
      </c>
      <c r="F15" s="93">
        <v>0</v>
      </c>
      <c r="G15" s="70">
        <v>45936</v>
      </c>
      <c r="H15" s="93">
        <v>0</v>
      </c>
      <c r="I15" s="70">
        <v>45988</v>
      </c>
      <c r="J15" s="54"/>
      <c r="K15" s="71" t="s">
        <v>158</v>
      </c>
      <c r="L15" s="72" t="s">
        <v>56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48" customHeight="1" x14ac:dyDescent="0.2">
      <c r="A16" s="205" t="s">
        <v>159</v>
      </c>
      <c r="B16" s="205" t="s">
        <v>160</v>
      </c>
      <c r="C16" s="206" t="s">
        <v>161</v>
      </c>
      <c r="D16" s="92">
        <f t="shared" si="1"/>
        <v>1</v>
      </c>
      <c r="E16" s="69">
        <v>45749</v>
      </c>
      <c r="F16" s="93">
        <v>1</v>
      </c>
      <c r="G16" s="70">
        <v>45936</v>
      </c>
      <c r="H16" s="93">
        <v>0</v>
      </c>
      <c r="I16" s="77"/>
      <c r="J16" s="54"/>
      <c r="K16" s="74" t="s">
        <v>162</v>
      </c>
      <c r="L16" s="72" t="s">
        <v>63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48" customHeight="1" x14ac:dyDescent="0.2">
      <c r="A17" s="169"/>
      <c r="B17" s="169"/>
      <c r="C17" s="207"/>
      <c r="D17" s="92">
        <f t="shared" si="1"/>
        <v>1</v>
      </c>
      <c r="E17" s="69">
        <v>45749</v>
      </c>
      <c r="F17" s="93">
        <v>1</v>
      </c>
      <c r="G17" s="70">
        <v>45936</v>
      </c>
      <c r="H17" s="93">
        <v>0</v>
      </c>
      <c r="I17" s="77"/>
      <c r="J17" s="54"/>
      <c r="K17" s="71" t="s">
        <v>163</v>
      </c>
      <c r="L17" s="72" t="s">
        <v>63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48" customHeight="1" x14ac:dyDescent="0.2">
      <c r="A18" s="169"/>
      <c r="B18" s="169"/>
      <c r="C18" s="207"/>
      <c r="D18" s="92">
        <f t="shared" si="1"/>
        <v>1</v>
      </c>
      <c r="E18" s="69">
        <v>45749</v>
      </c>
      <c r="F18" s="93">
        <v>1</v>
      </c>
      <c r="G18" s="70">
        <v>45936</v>
      </c>
      <c r="H18" s="93">
        <v>0</v>
      </c>
      <c r="I18" s="77"/>
      <c r="J18" s="54"/>
      <c r="K18" s="71" t="s">
        <v>164</v>
      </c>
      <c r="L18" s="72" t="s">
        <v>63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48" customHeight="1" x14ac:dyDescent="0.2">
      <c r="A19" s="169"/>
      <c r="B19" s="170"/>
      <c r="C19" s="208"/>
      <c r="D19" s="92">
        <f t="shared" si="1"/>
        <v>1</v>
      </c>
      <c r="E19" s="69">
        <v>45749</v>
      </c>
      <c r="F19" s="93">
        <v>1</v>
      </c>
      <c r="G19" s="70">
        <v>45936</v>
      </c>
      <c r="H19" s="93">
        <v>0</v>
      </c>
      <c r="I19" s="77"/>
      <c r="J19" s="54"/>
      <c r="K19" s="71" t="s">
        <v>165</v>
      </c>
      <c r="L19" s="72" t="s">
        <v>63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48" customHeight="1" x14ac:dyDescent="0.2">
      <c r="A20" s="169"/>
      <c r="B20" s="205" t="s">
        <v>166</v>
      </c>
      <c r="C20" s="206" t="s">
        <v>167</v>
      </c>
      <c r="D20" s="92">
        <f t="shared" si="1"/>
        <v>0.7</v>
      </c>
      <c r="E20" s="75">
        <v>45749</v>
      </c>
      <c r="F20" s="93">
        <v>0.4</v>
      </c>
      <c r="G20" s="70">
        <v>45910</v>
      </c>
      <c r="H20" s="93">
        <v>0.3</v>
      </c>
      <c r="I20" s="70">
        <v>45988</v>
      </c>
      <c r="J20" s="54"/>
      <c r="K20" s="71" t="s">
        <v>168</v>
      </c>
      <c r="L20" s="72" t="s">
        <v>56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48" customHeight="1" x14ac:dyDescent="0.2">
      <c r="A21" s="169"/>
      <c r="B21" s="169"/>
      <c r="C21" s="207"/>
      <c r="D21" s="92">
        <f t="shared" si="1"/>
        <v>0.6</v>
      </c>
      <c r="E21" s="75">
        <v>45749</v>
      </c>
      <c r="F21" s="93">
        <v>0.3</v>
      </c>
      <c r="G21" s="70">
        <v>45910</v>
      </c>
      <c r="H21" s="93">
        <v>0.3</v>
      </c>
      <c r="I21" s="70">
        <v>45988</v>
      </c>
      <c r="J21" s="54">
        <v>0</v>
      </c>
      <c r="K21" s="73" t="s">
        <v>169</v>
      </c>
      <c r="L21" s="72" t="s">
        <v>56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48" customHeight="1" x14ac:dyDescent="0.2">
      <c r="A22" s="169"/>
      <c r="B22" s="169"/>
      <c r="C22" s="207"/>
      <c r="D22" s="92">
        <f t="shared" si="1"/>
        <v>0.6</v>
      </c>
      <c r="E22" s="75">
        <v>45749</v>
      </c>
      <c r="F22" s="93">
        <v>0.3</v>
      </c>
      <c r="G22" s="70">
        <v>45910</v>
      </c>
      <c r="H22" s="93">
        <v>0.3</v>
      </c>
      <c r="I22" s="70">
        <v>45988</v>
      </c>
      <c r="J22" s="54"/>
      <c r="K22" s="71" t="s">
        <v>170</v>
      </c>
      <c r="L22" s="72" t="s">
        <v>56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48" customHeight="1" x14ac:dyDescent="0.2">
      <c r="A23" s="170"/>
      <c r="B23" s="170"/>
      <c r="C23" s="208"/>
      <c r="D23" s="92">
        <f t="shared" si="1"/>
        <v>0.6</v>
      </c>
      <c r="E23" s="75">
        <v>45749</v>
      </c>
      <c r="F23" s="93">
        <v>0.3</v>
      </c>
      <c r="G23" s="70">
        <v>45910</v>
      </c>
      <c r="H23" s="93">
        <v>0.3</v>
      </c>
      <c r="I23" s="70">
        <v>45988</v>
      </c>
      <c r="J23" s="54"/>
      <c r="K23" s="71" t="s">
        <v>171</v>
      </c>
      <c r="L23" s="72" t="s">
        <v>56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48" customHeight="1" x14ac:dyDescent="0.2">
      <c r="A24" s="205" t="s">
        <v>172</v>
      </c>
      <c r="B24" s="205" t="s">
        <v>173</v>
      </c>
      <c r="C24" s="205" t="s">
        <v>174</v>
      </c>
      <c r="D24" s="92">
        <f t="shared" si="1"/>
        <v>1</v>
      </c>
      <c r="E24" s="75">
        <v>45749</v>
      </c>
      <c r="F24" s="93">
        <v>1</v>
      </c>
      <c r="G24" s="70">
        <v>45936</v>
      </c>
      <c r="H24" s="93">
        <v>0</v>
      </c>
      <c r="I24" s="54"/>
      <c r="J24" s="54"/>
      <c r="K24" s="71" t="s">
        <v>175</v>
      </c>
      <c r="L24" s="72" t="s">
        <v>63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48" customHeight="1" x14ac:dyDescent="0.2">
      <c r="A25" s="169"/>
      <c r="B25" s="169"/>
      <c r="C25" s="169"/>
      <c r="D25" s="92">
        <f t="shared" si="1"/>
        <v>1</v>
      </c>
      <c r="E25" s="70">
        <v>45749</v>
      </c>
      <c r="F25" s="93">
        <v>1</v>
      </c>
      <c r="G25" s="70">
        <v>45936</v>
      </c>
      <c r="H25" s="92">
        <v>0</v>
      </c>
      <c r="I25" s="78"/>
      <c r="J25" s="56"/>
      <c r="K25" s="73" t="s">
        <v>176</v>
      </c>
      <c r="L25" s="72" t="s">
        <v>63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48" customHeight="1" x14ac:dyDescent="0.2">
      <c r="A26" s="169"/>
      <c r="B26" s="169"/>
      <c r="C26" s="169"/>
      <c r="D26" s="92">
        <f t="shared" si="1"/>
        <v>1</v>
      </c>
      <c r="E26" s="76">
        <v>45749</v>
      </c>
      <c r="F26" s="93">
        <v>1</v>
      </c>
      <c r="G26" s="70">
        <v>45936</v>
      </c>
      <c r="H26" s="92">
        <v>0</v>
      </c>
      <c r="I26" s="78"/>
      <c r="J26" s="56"/>
      <c r="K26" s="73" t="s">
        <v>177</v>
      </c>
      <c r="L26" s="72" t="s">
        <v>63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48" customHeight="1" x14ac:dyDescent="0.2">
      <c r="A27" s="169"/>
      <c r="B27" s="170"/>
      <c r="C27" s="170"/>
      <c r="D27" s="92">
        <f t="shared" si="1"/>
        <v>0.5</v>
      </c>
      <c r="E27" s="76">
        <v>45749</v>
      </c>
      <c r="F27" s="92">
        <v>0.3</v>
      </c>
      <c r="G27" s="70">
        <v>45936</v>
      </c>
      <c r="H27" s="92">
        <v>0.2</v>
      </c>
      <c r="I27" s="70">
        <v>45968</v>
      </c>
      <c r="J27" s="56"/>
      <c r="K27" s="73" t="s">
        <v>178</v>
      </c>
      <c r="L27" s="72" t="s">
        <v>56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93" customHeight="1" x14ac:dyDescent="0.2">
      <c r="A28" s="169"/>
      <c r="B28" s="205" t="s">
        <v>179</v>
      </c>
      <c r="C28" s="205" t="s">
        <v>180</v>
      </c>
      <c r="D28" s="92">
        <f t="shared" si="1"/>
        <v>1</v>
      </c>
      <c r="E28" s="69">
        <v>45749</v>
      </c>
      <c r="F28" s="93">
        <v>0</v>
      </c>
      <c r="G28" s="70">
        <v>45849</v>
      </c>
      <c r="H28" s="93">
        <v>1</v>
      </c>
      <c r="I28" s="70">
        <v>45979</v>
      </c>
      <c r="J28" s="54"/>
      <c r="K28" s="71" t="s">
        <v>181</v>
      </c>
      <c r="L28" s="72" t="s">
        <v>56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93" customHeight="1" x14ac:dyDescent="0.2">
      <c r="A29" s="169"/>
      <c r="B29" s="169"/>
      <c r="C29" s="169"/>
      <c r="D29" s="92">
        <f t="shared" si="1"/>
        <v>1</v>
      </c>
      <c r="E29" s="69">
        <v>45749</v>
      </c>
      <c r="F29" s="93">
        <v>0</v>
      </c>
      <c r="G29" s="70">
        <v>45849</v>
      </c>
      <c r="H29" s="93">
        <v>1</v>
      </c>
      <c r="I29" s="70">
        <v>45979</v>
      </c>
      <c r="J29" s="54"/>
      <c r="K29" s="71" t="s">
        <v>182</v>
      </c>
      <c r="L29" s="72" t="s">
        <v>56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93" customHeight="1" x14ac:dyDescent="0.2">
      <c r="A30" s="169"/>
      <c r="B30" s="169"/>
      <c r="C30" s="169"/>
      <c r="D30" s="92">
        <f t="shared" si="1"/>
        <v>1</v>
      </c>
      <c r="E30" s="69">
        <v>45749</v>
      </c>
      <c r="F30" s="93">
        <v>0</v>
      </c>
      <c r="G30" s="70">
        <v>45936</v>
      </c>
      <c r="H30" s="93">
        <v>1</v>
      </c>
      <c r="I30" s="70">
        <v>45979</v>
      </c>
      <c r="J30" s="54"/>
      <c r="K30" s="71" t="s">
        <v>183</v>
      </c>
      <c r="L30" s="72" t="s">
        <v>56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93" customHeight="1" x14ac:dyDescent="0.2">
      <c r="A31" s="170"/>
      <c r="B31" s="170"/>
      <c r="C31" s="170"/>
      <c r="D31" s="92">
        <f t="shared" si="1"/>
        <v>0</v>
      </c>
      <c r="E31" s="69">
        <v>45749</v>
      </c>
      <c r="F31" s="93">
        <v>0</v>
      </c>
      <c r="G31" s="70">
        <v>45812</v>
      </c>
      <c r="H31" s="93">
        <v>0</v>
      </c>
      <c r="I31" s="70">
        <v>45986</v>
      </c>
      <c r="J31" s="54"/>
      <c r="K31" s="71" t="s">
        <v>165</v>
      </c>
      <c r="L31" s="72" t="s">
        <v>80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4.25" customHeight="1" x14ac:dyDescent="0.2">
      <c r="A32" s="32"/>
      <c r="B32" s="32"/>
      <c r="C32" s="32"/>
      <c r="D32" s="9"/>
      <c r="E32" s="32"/>
      <c r="F32" s="32"/>
      <c r="G32" s="32"/>
      <c r="H32" s="32"/>
      <c r="I32" s="32"/>
      <c r="J32" s="32"/>
      <c r="K32" s="33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4.25" customHeight="1" x14ac:dyDescent="0.2">
      <c r="A33" s="32"/>
      <c r="B33" s="32"/>
      <c r="C33" s="32"/>
      <c r="D33" s="9"/>
      <c r="E33" s="32"/>
      <c r="F33" s="32"/>
      <c r="G33" s="32"/>
      <c r="H33" s="32"/>
      <c r="I33" s="32"/>
      <c r="J33" s="32"/>
      <c r="K33" s="33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4.25" customHeight="1" x14ac:dyDescent="0.2">
      <c r="A34" s="32"/>
      <c r="B34" s="32"/>
      <c r="C34" s="32"/>
      <c r="D34" s="9"/>
      <c r="E34" s="32"/>
      <c r="F34" s="32"/>
      <c r="G34" s="32"/>
      <c r="H34" s="32"/>
      <c r="I34" s="32"/>
      <c r="J34" s="32"/>
      <c r="K34" s="33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4.25" customHeight="1" x14ac:dyDescent="0.2">
      <c r="A35" s="32"/>
      <c r="B35" s="32"/>
      <c r="C35" s="32"/>
      <c r="D35" s="9"/>
      <c r="E35" s="32"/>
      <c r="F35" s="32"/>
      <c r="G35" s="32"/>
      <c r="H35" s="32"/>
      <c r="I35" s="32"/>
      <c r="J35" s="32"/>
      <c r="K35" s="33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4.25" customHeight="1" x14ac:dyDescent="0.2">
      <c r="A36" s="32"/>
      <c r="B36" s="32"/>
      <c r="C36" s="32"/>
      <c r="D36" s="9"/>
      <c r="E36" s="32"/>
      <c r="F36" s="32"/>
      <c r="G36" s="32"/>
      <c r="H36" s="32"/>
      <c r="I36" s="32"/>
      <c r="J36" s="32"/>
      <c r="K36" s="33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4.25" customHeight="1" x14ac:dyDescent="0.2">
      <c r="A37" s="32"/>
      <c r="B37" s="32"/>
      <c r="C37" s="32"/>
      <c r="D37" s="9"/>
      <c r="E37" s="32"/>
      <c r="F37" s="32"/>
      <c r="G37" s="32"/>
      <c r="H37" s="32"/>
      <c r="I37" s="32"/>
      <c r="J37" s="32"/>
      <c r="K37" s="33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4.25" customHeight="1" x14ac:dyDescent="0.2">
      <c r="A38" s="32"/>
      <c r="B38" s="32"/>
      <c r="C38" s="32"/>
      <c r="D38" s="9"/>
      <c r="E38" s="32"/>
      <c r="F38" s="32"/>
      <c r="G38" s="32"/>
      <c r="H38" s="32"/>
      <c r="I38" s="32"/>
      <c r="J38" s="32"/>
      <c r="K38" s="33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4.25" customHeight="1" x14ac:dyDescent="0.2">
      <c r="A39" s="32"/>
      <c r="B39" s="32"/>
      <c r="C39" s="32"/>
      <c r="D39" s="9"/>
      <c r="E39" s="32"/>
      <c r="F39" s="32"/>
      <c r="G39" s="32"/>
      <c r="H39" s="32"/>
      <c r="I39" s="32"/>
      <c r="J39" s="32"/>
      <c r="K39" s="33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4.25" customHeight="1" x14ac:dyDescent="0.2">
      <c r="A40" s="32"/>
      <c r="B40" s="32"/>
      <c r="C40" s="32"/>
      <c r="D40" s="9"/>
      <c r="E40" s="32"/>
      <c r="F40" s="32"/>
      <c r="G40" s="32"/>
      <c r="H40" s="32"/>
      <c r="I40" s="32"/>
      <c r="J40" s="32"/>
      <c r="K40" s="33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4.25" customHeight="1" x14ac:dyDescent="0.2">
      <c r="A41" s="32"/>
      <c r="B41" s="32"/>
      <c r="C41" s="32"/>
      <c r="D41" s="9"/>
      <c r="E41" s="32"/>
      <c r="F41" s="32"/>
      <c r="G41" s="32"/>
      <c r="H41" s="32"/>
      <c r="I41" s="32"/>
      <c r="J41" s="32"/>
      <c r="K41" s="33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4.25" customHeight="1" x14ac:dyDescent="0.2">
      <c r="A42" s="32"/>
      <c r="B42" s="32"/>
      <c r="C42" s="32"/>
      <c r="D42" s="9"/>
      <c r="E42" s="32"/>
      <c r="F42" s="32"/>
      <c r="G42" s="32"/>
      <c r="H42" s="32"/>
      <c r="I42" s="32"/>
      <c r="J42" s="32"/>
      <c r="K42" s="33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 x14ac:dyDescent="0.2">
      <c r="A43" s="32"/>
      <c r="B43" s="32"/>
      <c r="C43" s="32"/>
      <c r="D43" s="9"/>
      <c r="E43" s="32"/>
      <c r="F43" s="32"/>
      <c r="G43" s="32"/>
      <c r="H43" s="32"/>
      <c r="I43" s="32"/>
      <c r="J43" s="32"/>
      <c r="K43" s="33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 x14ac:dyDescent="0.2">
      <c r="A44" s="32"/>
      <c r="B44" s="32"/>
      <c r="C44" s="32"/>
      <c r="D44" s="9"/>
      <c r="E44" s="32"/>
      <c r="F44" s="32"/>
      <c r="G44" s="32"/>
      <c r="H44" s="32"/>
      <c r="I44" s="32"/>
      <c r="J44" s="32"/>
      <c r="K44" s="33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4.25" customHeight="1" x14ac:dyDescent="0.2">
      <c r="A45" s="32"/>
      <c r="B45" s="32"/>
      <c r="C45" s="32"/>
      <c r="D45" s="9"/>
      <c r="E45" s="32"/>
      <c r="F45" s="32"/>
      <c r="G45" s="32"/>
      <c r="H45" s="32"/>
      <c r="I45" s="32"/>
      <c r="J45" s="32"/>
      <c r="K45" s="33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4.25" customHeight="1" x14ac:dyDescent="0.2">
      <c r="A46" s="32"/>
      <c r="B46" s="32"/>
      <c r="C46" s="32"/>
      <c r="D46" s="9"/>
      <c r="E46" s="32"/>
      <c r="F46" s="32"/>
      <c r="G46" s="32"/>
      <c r="H46" s="32"/>
      <c r="I46" s="32"/>
      <c r="J46" s="32"/>
      <c r="K46" s="33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4.25" customHeight="1" x14ac:dyDescent="0.2">
      <c r="A47" s="32"/>
      <c r="B47" s="32"/>
      <c r="C47" s="32"/>
      <c r="D47" s="9"/>
      <c r="E47" s="32"/>
      <c r="F47" s="32"/>
      <c r="G47" s="32"/>
      <c r="H47" s="32"/>
      <c r="I47" s="32"/>
      <c r="J47" s="32"/>
      <c r="K47" s="33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4.25" customHeight="1" x14ac:dyDescent="0.2">
      <c r="A48" s="32"/>
      <c r="B48" s="32"/>
      <c r="C48" s="32"/>
      <c r="D48" s="9"/>
      <c r="E48" s="32"/>
      <c r="F48" s="32"/>
      <c r="G48" s="32"/>
      <c r="H48" s="32"/>
      <c r="I48" s="32"/>
      <c r="J48" s="32"/>
      <c r="K48" s="33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4.25" customHeight="1" x14ac:dyDescent="0.2">
      <c r="A49" s="32"/>
      <c r="B49" s="32"/>
      <c r="C49" s="32"/>
      <c r="D49" s="9"/>
      <c r="E49" s="32"/>
      <c r="F49" s="32"/>
      <c r="G49" s="32"/>
      <c r="H49" s="32"/>
      <c r="I49" s="32"/>
      <c r="J49" s="32"/>
      <c r="K49" s="33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4.25" customHeight="1" x14ac:dyDescent="0.2">
      <c r="A50" s="32"/>
      <c r="B50" s="32"/>
      <c r="C50" s="32"/>
      <c r="D50" s="9"/>
      <c r="E50" s="32"/>
      <c r="F50" s="32"/>
      <c r="G50" s="32"/>
      <c r="H50" s="32"/>
      <c r="I50" s="32"/>
      <c r="J50" s="32"/>
      <c r="K50" s="33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4.25" customHeight="1" x14ac:dyDescent="0.2">
      <c r="A51" s="32"/>
      <c r="B51" s="32"/>
      <c r="C51" s="32"/>
      <c r="D51" s="9"/>
      <c r="E51" s="32"/>
      <c r="F51" s="32"/>
      <c r="G51" s="32"/>
      <c r="H51" s="32"/>
      <c r="I51" s="32"/>
      <c r="J51" s="32"/>
      <c r="K51" s="33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4.25" customHeight="1" x14ac:dyDescent="0.2">
      <c r="A52" s="32"/>
      <c r="B52" s="32"/>
      <c r="C52" s="32"/>
      <c r="D52" s="9"/>
      <c r="E52" s="32"/>
      <c r="F52" s="32"/>
      <c r="G52" s="32"/>
      <c r="H52" s="32"/>
      <c r="I52" s="32"/>
      <c r="J52" s="32"/>
      <c r="K52" s="33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4.25" customHeight="1" x14ac:dyDescent="0.2">
      <c r="A53" s="32"/>
      <c r="B53" s="32"/>
      <c r="C53" s="32"/>
      <c r="D53" s="9"/>
      <c r="E53" s="32"/>
      <c r="F53" s="32"/>
      <c r="G53" s="32"/>
      <c r="H53" s="32"/>
      <c r="I53" s="32"/>
      <c r="J53" s="32"/>
      <c r="K53" s="33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4.25" customHeight="1" x14ac:dyDescent="0.2">
      <c r="A54" s="32"/>
      <c r="B54" s="32"/>
      <c r="C54" s="32"/>
      <c r="D54" s="9"/>
      <c r="E54" s="32"/>
      <c r="F54" s="32"/>
      <c r="G54" s="32"/>
      <c r="H54" s="32"/>
      <c r="I54" s="32"/>
      <c r="J54" s="32"/>
      <c r="K54" s="33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4.25" customHeight="1" x14ac:dyDescent="0.2">
      <c r="A55" s="32"/>
      <c r="B55" s="32"/>
      <c r="C55" s="32"/>
      <c r="D55" s="9"/>
      <c r="E55" s="32"/>
      <c r="F55" s="32"/>
      <c r="G55" s="32"/>
      <c r="H55" s="32"/>
      <c r="I55" s="32"/>
      <c r="J55" s="32"/>
      <c r="K55" s="33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4.25" customHeight="1" x14ac:dyDescent="0.2">
      <c r="A56" s="32"/>
      <c r="B56" s="32"/>
      <c r="C56" s="32"/>
      <c r="D56" s="9"/>
      <c r="E56" s="32"/>
      <c r="F56" s="32"/>
      <c r="G56" s="32"/>
      <c r="H56" s="32"/>
      <c r="I56" s="32"/>
      <c r="J56" s="32"/>
      <c r="K56" s="33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4.25" customHeight="1" x14ac:dyDescent="0.2">
      <c r="A57" s="32"/>
      <c r="B57" s="32"/>
      <c r="C57" s="32"/>
      <c r="D57" s="9"/>
      <c r="E57" s="32"/>
      <c r="F57" s="32"/>
      <c r="G57" s="32"/>
      <c r="H57" s="32"/>
      <c r="I57" s="32"/>
      <c r="J57" s="32"/>
      <c r="K57" s="33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4.25" customHeight="1" x14ac:dyDescent="0.2">
      <c r="A58" s="32"/>
      <c r="B58" s="32"/>
      <c r="C58" s="32"/>
      <c r="D58" s="9"/>
      <c r="E58" s="32"/>
      <c r="F58" s="32"/>
      <c r="G58" s="32"/>
      <c r="H58" s="32"/>
      <c r="I58" s="32"/>
      <c r="J58" s="32"/>
      <c r="K58" s="33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4.25" customHeight="1" x14ac:dyDescent="0.2">
      <c r="A59" s="32"/>
      <c r="B59" s="32"/>
      <c r="C59" s="32"/>
      <c r="D59" s="9"/>
      <c r="E59" s="32"/>
      <c r="F59" s="32"/>
      <c r="G59" s="32"/>
      <c r="H59" s="32"/>
      <c r="I59" s="32"/>
      <c r="J59" s="32"/>
      <c r="K59" s="33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4.25" customHeight="1" x14ac:dyDescent="0.2">
      <c r="A60" s="32"/>
      <c r="B60" s="32"/>
      <c r="C60" s="32"/>
      <c r="D60" s="9"/>
      <c r="E60" s="32"/>
      <c r="F60" s="32"/>
      <c r="G60" s="32"/>
      <c r="H60" s="32"/>
      <c r="I60" s="32"/>
      <c r="J60" s="32"/>
      <c r="K60" s="33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4.25" customHeight="1" x14ac:dyDescent="0.2">
      <c r="A61" s="32"/>
      <c r="B61" s="32"/>
      <c r="C61" s="32"/>
      <c r="D61" s="9"/>
      <c r="E61" s="32"/>
      <c r="F61" s="32"/>
      <c r="G61" s="32"/>
      <c r="H61" s="32"/>
      <c r="I61" s="32"/>
      <c r="J61" s="32"/>
      <c r="K61" s="33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4.25" customHeight="1" x14ac:dyDescent="0.2">
      <c r="A62" s="32"/>
      <c r="B62" s="32"/>
      <c r="C62" s="32"/>
      <c r="D62" s="9"/>
      <c r="E62" s="32"/>
      <c r="F62" s="32"/>
      <c r="G62" s="32"/>
      <c r="H62" s="32"/>
      <c r="I62" s="32"/>
      <c r="J62" s="32"/>
      <c r="K62" s="33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4.25" customHeight="1" x14ac:dyDescent="0.2">
      <c r="A63" s="32"/>
      <c r="B63" s="32"/>
      <c r="C63" s="32"/>
      <c r="D63" s="9"/>
      <c r="E63" s="32"/>
      <c r="F63" s="32"/>
      <c r="G63" s="32"/>
      <c r="H63" s="32"/>
      <c r="I63" s="32"/>
      <c r="J63" s="32"/>
      <c r="K63" s="33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4.25" customHeight="1" x14ac:dyDescent="0.2">
      <c r="A64" s="32"/>
      <c r="B64" s="32"/>
      <c r="C64" s="32"/>
      <c r="D64" s="9"/>
      <c r="E64" s="32"/>
      <c r="F64" s="32"/>
      <c r="G64" s="32"/>
      <c r="H64" s="32"/>
      <c r="I64" s="32"/>
      <c r="J64" s="32"/>
      <c r="K64" s="33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4.25" customHeight="1" x14ac:dyDescent="0.2">
      <c r="A65" s="32"/>
      <c r="B65" s="32"/>
      <c r="C65" s="32"/>
      <c r="D65" s="9"/>
      <c r="E65" s="32"/>
      <c r="F65" s="32"/>
      <c r="G65" s="32"/>
      <c r="H65" s="32"/>
      <c r="I65" s="32"/>
      <c r="J65" s="32"/>
      <c r="K65" s="33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4.25" customHeight="1" x14ac:dyDescent="0.2">
      <c r="A66" s="32"/>
      <c r="B66" s="32"/>
      <c r="C66" s="32"/>
      <c r="D66" s="9"/>
      <c r="E66" s="32"/>
      <c r="F66" s="32"/>
      <c r="G66" s="32"/>
      <c r="H66" s="32"/>
      <c r="I66" s="32"/>
      <c r="J66" s="32"/>
      <c r="K66" s="33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4.25" customHeight="1" x14ac:dyDescent="0.2">
      <c r="A67" s="32"/>
      <c r="B67" s="32"/>
      <c r="C67" s="32"/>
      <c r="D67" s="9"/>
      <c r="E67" s="32"/>
      <c r="F67" s="32"/>
      <c r="G67" s="32"/>
      <c r="H67" s="32"/>
      <c r="I67" s="32"/>
      <c r="J67" s="32"/>
      <c r="K67" s="33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4.25" customHeight="1" x14ac:dyDescent="0.2">
      <c r="A68" s="32"/>
      <c r="B68" s="32"/>
      <c r="C68" s="32"/>
      <c r="D68" s="9"/>
      <c r="E68" s="32"/>
      <c r="F68" s="32"/>
      <c r="G68" s="32"/>
      <c r="H68" s="32"/>
      <c r="I68" s="32"/>
      <c r="J68" s="32"/>
      <c r="K68" s="33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4.25" customHeight="1" x14ac:dyDescent="0.2">
      <c r="A69" s="32"/>
      <c r="B69" s="32"/>
      <c r="C69" s="32"/>
      <c r="D69" s="9"/>
      <c r="E69" s="32"/>
      <c r="F69" s="32"/>
      <c r="G69" s="32"/>
      <c r="H69" s="32"/>
      <c r="I69" s="32"/>
      <c r="J69" s="32"/>
      <c r="K69" s="33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4.25" customHeight="1" x14ac:dyDescent="0.2">
      <c r="A70" s="32"/>
      <c r="B70" s="32"/>
      <c r="C70" s="32"/>
      <c r="D70" s="9"/>
      <c r="E70" s="32"/>
      <c r="F70" s="32"/>
      <c r="G70" s="32"/>
      <c r="H70" s="32"/>
      <c r="I70" s="32"/>
      <c r="J70" s="32"/>
      <c r="K70" s="33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4.25" customHeight="1" x14ac:dyDescent="0.2">
      <c r="A71" s="32"/>
      <c r="B71" s="32"/>
      <c r="C71" s="32"/>
      <c r="D71" s="9"/>
      <c r="E71" s="32"/>
      <c r="F71" s="32"/>
      <c r="G71" s="32"/>
      <c r="H71" s="32"/>
      <c r="I71" s="32"/>
      <c r="J71" s="32"/>
      <c r="K71" s="33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4.25" customHeight="1" x14ac:dyDescent="0.2">
      <c r="A72" s="32"/>
      <c r="B72" s="32"/>
      <c r="C72" s="32"/>
      <c r="D72" s="9"/>
      <c r="E72" s="32"/>
      <c r="F72" s="32"/>
      <c r="G72" s="32"/>
      <c r="H72" s="32"/>
      <c r="I72" s="32"/>
      <c r="J72" s="32"/>
      <c r="K72" s="33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4.25" customHeight="1" x14ac:dyDescent="0.2">
      <c r="A73" s="32"/>
      <c r="B73" s="32"/>
      <c r="C73" s="32"/>
      <c r="D73" s="9"/>
      <c r="E73" s="32"/>
      <c r="F73" s="32"/>
      <c r="G73" s="32"/>
      <c r="H73" s="32"/>
      <c r="I73" s="32"/>
      <c r="J73" s="32"/>
      <c r="K73" s="33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4.25" customHeight="1" x14ac:dyDescent="0.2">
      <c r="A74" s="32"/>
      <c r="B74" s="32"/>
      <c r="C74" s="32"/>
      <c r="D74" s="9"/>
      <c r="E74" s="32"/>
      <c r="F74" s="32"/>
      <c r="G74" s="32"/>
      <c r="H74" s="32"/>
      <c r="I74" s="32"/>
      <c r="J74" s="32"/>
      <c r="K74" s="33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4.25" customHeight="1" x14ac:dyDescent="0.2">
      <c r="A75" s="32"/>
      <c r="B75" s="32"/>
      <c r="C75" s="32"/>
      <c r="D75" s="9"/>
      <c r="E75" s="32"/>
      <c r="F75" s="32"/>
      <c r="G75" s="32"/>
      <c r="H75" s="32"/>
      <c r="I75" s="32"/>
      <c r="J75" s="32"/>
      <c r="K75" s="33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4.25" customHeight="1" x14ac:dyDescent="0.2">
      <c r="A76" s="32"/>
      <c r="B76" s="32"/>
      <c r="C76" s="32"/>
      <c r="D76" s="9"/>
      <c r="E76" s="32"/>
      <c r="F76" s="32"/>
      <c r="G76" s="32"/>
      <c r="H76" s="32"/>
      <c r="I76" s="32"/>
      <c r="J76" s="32"/>
      <c r="K76" s="33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4.25" customHeight="1" x14ac:dyDescent="0.2">
      <c r="A77" s="32"/>
      <c r="B77" s="32"/>
      <c r="C77" s="32"/>
      <c r="D77" s="9"/>
      <c r="E77" s="32"/>
      <c r="F77" s="32"/>
      <c r="G77" s="32"/>
      <c r="H77" s="32"/>
      <c r="I77" s="32"/>
      <c r="J77" s="32"/>
      <c r="K77" s="33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4.25" customHeight="1" x14ac:dyDescent="0.2">
      <c r="A78" s="32"/>
      <c r="B78" s="32"/>
      <c r="C78" s="32"/>
      <c r="D78" s="9"/>
      <c r="E78" s="32"/>
      <c r="F78" s="32"/>
      <c r="G78" s="32"/>
      <c r="H78" s="32"/>
      <c r="I78" s="32"/>
      <c r="J78" s="32"/>
      <c r="K78" s="33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4.25" customHeight="1" x14ac:dyDescent="0.2">
      <c r="A79" s="32"/>
      <c r="B79" s="32"/>
      <c r="C79" s="32"/>
      <c r="D79" s="9"/>
      <c r="E79" s="32"/>
      <c r="F79" s="32"/>
      <c r="G79" s="32"/>
      <c r="H79" s="32"/>
      <c r="I79" s="32"/>
      <c r="J79" s="32"/>
      <c r="K79" s="33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4.25" customHeight="1" x14ac:dyDescent="0.2">
      <c r="A80" s="32"/>
      <c r="B80" s="32"/>
      <c r="C80" s="32"/>
      <c r="D80" s="9"/>
      <c r="E80" s="32"/>
      <c r="F80" s="32"/>
      <c r="G80" s="32"/>
      <c r="H80" s="32"/>
      <c r="I80" s="32"/>
      <c r="J80" s="32"/>
      <c r="K80" s="33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4.25" customHeight="1" x14ac:dyDescent="0.2">
      <c r="A81" s="32"/>
      <c r="B81" s="32"/>
      <c r="C81" s="32"/>
      <c r="D81" s="9"/>
      <c r="E81" s="32"/>
      <c r="F81" s="32"/>
      <c r="G81" s="32"/>
      <c r="H81" s="32"/>
      <c r="I81" s="32"/>
      <c r="J81" s="32"/>
      <c r="K81" s="33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4.25" customHeight="1" x14ac:dyDescent="0.2">
      <c r="A82" s="32"/>
      <c r="B82" s="32"/>
      <c r="C82" s="32"/>
      <c r="D82" s="9"/>
      <c r="E82" s="32"/>
      <c r="F82" s="32"/>
      <c r="G82" s="32"/>
      <c r="H82" s="32"/>
      <c r="I82" s="32"/>
      <c r="J82" s="32"/>
      <c r="K82" s="33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4.25" customHeight="1" x14ac:dyDescent="0.2">
      <c r="A83" s="32"/>
      <c r="B83" s="32"/>
      <c r="C83" s="32"/>
      <c r="D83" s="9"/>
      <c r="E83" s="32"/>
      <c r="F83" s="32"/>
      <c r="G83" s="32"/>
      <c r="H83" s="32"/>
      <c r="I83" s="32"/>
      <c r="J83" s="32"/>
      <c r="K83" s="33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4.25" customHeight="1" x14ac:dyDescent="0.2">
      <c r="A84" s="32"/>
      <c r="B84" s="32"/>
      <c r="C84" s="32"/>
      <c r="D84" s="9"/>
      <c r="E84" s="32"/>
      <c r="F84" s="32"/>
      <c r="G84" s="32"/>
      <c r="H84" s="32"/>
      <c r="I84" s="32"/>
      <c r="J84" s="32"/>
      <c r="K84" s="33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4.25" customHeight="1" x14ac:dyDescent="0.2">
      <c r="A85" s="32"/>
      <c r="B85" s="32"/>
      <c r="C85" s="32"/>
      <c r="D85" s="9"/>
      <c r="E85" s="32"/>
      <c r="F85" s="32"/>
      <c r="G85" s="32"/>
      <c r="H85" s="32"/>
      <c r="I85" s="32"/>
      <c r="J85" s="32"/>
      <c r="K85" s="33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4.25" customHeight="1" x14ac:dyDescent="0.2">
      <c r="A86" s="32"/>
      <c r="B86" s="32"/>
      <c r="C86" s="32"/>
      <c r="D86" s="9"/>
      <c r="E86" s="32"/>
      <c r="F86" s="32"/>
      <c r="G86" s="32"/>
      <c r="H86" s="32"/>
      <c r="I86" s="32"/>
      <c r="J86" s="32"/>
      <c r="K86" s="33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4.25" customHeight="1" x14ac:dyDescent="0.2">
      <c r="A87" s="32"/>
      <c r="B87" s="32"/>
      <c r="C87" s="32"/>
      <c r="D87" s="9"/>
      <c r="E87" s="32"/>
      <c r="F87" s="32"/>
      <c r="G87" s="32"/>
      <c r="H87" s="32"/>
      <c r="I87" s="32"/>
      <c r="J87" s="32"/>
      <c r="K87" s="33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4.25" customHeight="1" x14ac:dyDescent="0.2">
      <c r="A88" s="32"/>
      <c r="B88" s="32"/>
      <c r="C88" s="32"/>
      <c r="D88" s="9"/>
      <c r="E88" s="32"/>
      <c r="F88" s="32"/>
      <c r="G88" s="32"/>
      <c r="H88" s="32"/>
      <c r="I88" s="32"/>
      <c r="J88" s="32"/>
      <c r="K88" s="33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4.25" customHeight="1" x14ac:dyDescent="0.2">
      <c r="A89" s="32"/>
      <c r="B89" s="32"/>
      <c r="C89" s="32"/>
      <c r="D89" s="9"/>
      <c r="E89" s="32"/>
      <c r="F89" s="32"/>
      <c r="G89" s="32"/>
      <c r="H89" s="32"/>
      <c r="I89" s="32"/>
      <c r="J89" s="32"/>
      <c r="K89" s="33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4.25" customHeight="1" x14ac:dyDescent="0.2">
      <c r="A90" s="32"/>
      <c r="B90" s="32"/>
      <c r="C90" s="32"/>
      <c r="D90" s="9"/>
      <c r="E90" s="32"/>
      <c r="F90" s="32"/>
      <c r="G90" s="32"/>
      <c r="H90" s="32"/>
      <c r="I90" s="32"/>
      <c r="J90" s="32"/>
      <c r="K90" s="33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4.25" customHeight="1" x14ac:dyDescent="0.2">
      <c r="A91" s="32"/>
      <c r="B91" s="32"/>
      <c r="C91" s="32"/>
      <c r="D91" s="9"/>
      <c r="E91" s="32"/>
      <c r="F91" s="32"/>
      <c r="G91" s="32"/>
      <c r="H91" s="32"/>
      <c r="I91" s="32"/>
      <c r="J91" s="32"/>
      <c r="K91" s="33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4.25" customHeight="1" x14ac:dyDescent="0.2">
      <c r="A92" s="32"/>
      <c r="B92" s="32"/>
      <c r="C92" s="32"/>
      <c r="D92" s="9"/>
      <c r="E92" s="32"/>
      <c r="F92" s="32"/>
      <c r="G92" s="32"/>
      <c r="H92" s="32"/>
      <c r="I92" s="32"/>
      <c r="J92" s="32"/>
      <c r="K92" s="33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4.25" customHeight="1" x14ac:dyDescent="0.2">
      <c r="A93" s="32"/>
      <c r="B93" s="32"/>
      <c r="C93" s="32"/>
      <c r="D93" s="9"/>
      <c r="E93" s="32"/>
      <c r="F93" s="32"/>
      <c r="G93" s="32"/>
      <c r="H93" s="32"/>
      <c r="I93" s="32"/>
      <c r="J93" s="32"/>
      <c r="K93" s="33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4.25" customHeight="1" x14ac:dyDescent="0.2">
      <c r="A94" s="32"/>
      <c r="B94" s="32"/>
      <c r="C94" s="32"/>
      <c r="D94" s="9"/>
      <c r="E94" s="32"/>
      <c r="F94" s="32"/>
      <c r="G94" s="32"/>
      <c r="H94" s="32"/>
      <c r="I94" s="32"/>
      <c r="J94" s="32"/>
      <c r="K94" s="33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4.25" customHeight="1" x14ac:dyDescent="0.2">
      <c r="A95" s="32"/>
      <c r="B95" s="32"/>
      <c r="C95" s="32"/>
      <c r="D95" s="9"/>
      <c r="E95" s="32"/>
      <c r="F95" s="32"/>
      <c r="G95" s="32"/>
      <c r="H95" s="32"/>
      <c r="I95" s="32"/>
      <c r="J95" s="32"/>
      <c r="K95" s="33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4.25" customHeight="1" x14ac:dyDescent="0.2">
      <c r="A96" s="32"/>
      <c r="B96" s="32"/>
      <c r="C96" s="32"/>
      <c r="D96" s="9"/>
      <c r="E96" s="32"/>
      <c r="F96" s="32"/>
      <c r="G96" s="32"/>
      <c r="H96" s="32"/>
      <c r="I96" s="32"/>
      <c r="J96" s="32"/>
      <c r="K96" s="33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4.25" customHeight="1" x14ac:dyDescent="0.2">
      <c r="A97" s="32"/>
      <c r="B97" s="32"/>
      <c r="C97" s="32"/>
      <c r="D97" s="9"/>
      <c r="E97" s="32"/>
      <c r="F97" s="32"/>
      <c r="G97" s="32"/>
      <c r="H97" s="32"/>
      <c r="I97" s="32"/>
      <c r="J97" s="32"/>
      <c r="K97" s="33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4.25" customHeight="1" x14ac:dyDescent="0.2">
      <c r="A98" s="32"/>
      <c r="B98" s="32"/>
      <c r="C98" s="32"/>
      <c r="D98" s="9"/>
      <c r="E98" s="32"/>
      <c r="F98" s="32"/>
      <c r="G98" s="32"/>
      <c r="H98" s="32"/>
      <c r="I98" s="32"/>
      <c r="J98" s="32"/>
      <c r="K98" s="33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4.25" customHeight="1" x14ac:dyDescent="0.2">
      <c r="A99" s="32"/>
      <c r="B99" s="32"/>
      <c r="C99" s="32"/>
      <c r="D99" s="9"/>
      <c r="E99" s="32"/>
      <c r="F99" s="32"/>
      <c r="G99" s="32"/>
      <c r="H99" s="32"/>
      <c r="I99" s="32"/>
      <c r="J99" s="32"/>
      <c r="K99" s="33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4.25" customHeight="1" x14ac:dyDescent="0.2">
      <c r="A100" s="32"/>
      <c r="B100" s="32"/>
      <c r="C100" s="32"/>
      <c r="D100" s="9"/>
      <c r="E100" s="32"/>
      <c r="F100" s="32"/>
      <c r="G100" s="32"/>
      <c r="H100" s="32"/>
      <c r="I100" s="32"/>
      <c r="J100" s="32"/>
      <c r="K100" s="33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4.25" customHeight="1" x14ac:dyDescent="0.2">
      <c r="A101" s="32"/>
      <c r="B101" s="32"/>
      <c r="C101" s="32"/>
      <c r="D101" s="9"/>
      <c r="E101" s="32"/>
      <c r="F101" s="32"/>
      <c r="G101" s="32"/>
      <c r="H101" s="32"/>
      <c r="I101" s="32"/>
      <c r="J101" s="32"/>
      <c r="K101" s="33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4.25" customHeight="1" x14ac:dyDescent="0.2">
      <c r="A102" s="32"/>
      <c r="B102" s="32"/>
      <c r="C102" s="32"/>
      <c r="D102" s="9"/>
      <c r="E102" s="32"/>
      <c r="F102" s="32"/>
      <c r="G102" s="32"/>
      <c r="H102" s="32"/>
      <c r="I102" s="32"/>
      <c r="J102" s="32"/>
      <c r="K102" s="33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4.25" customHeight="1" x14ac:dyDescent="0.2">
      <c r="A103" s="32"/>
      <c r="B103" s="32"/>
      <c r="C103" s="32"/>
      <c r="D103" s="9"/>
      <c r="E103" s="32"/>
      <c r="F103" s="32"/>
      <c r="G103" s="32"/>
      <c r="H103" s="32"/>
      <c r="I103" s="32"/>
      <c r="J103" s="32"/>
      <c r="K103" s="33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4.25" customHeight="1" x14ac:dyDescent="0.2">
      <c r="A104" s="32"/>
      <c r="B104" s="32"/>
      <c r="C104" s="32"/>
      <c r="D104" s="9"/>
      <c r="E104" s="32"/>
      <c r="F104" s="32"/>
      <c r="G104" s="32"/>
      <c r="H104" s="32"/>
      <c r="I104" s="32"/>
      <c r="J104" s="32"/>
      <c r="K104" s="33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4.25" customHeight="1" x14ac:dyDescent="0.2">
      <c r="A105" s="32"/>
      <c r="B105" s="32"/>
      <c r="C105" s="32"/>
      <c r="D105" s="9"/>
      <c r="E105" s="32"/>
      <c r="F105" s="32"/>
      <c r="G105" s="32"/>
      <c r="H105" s="32"/>
      <c r="I105" s="32"/>
      <c r="J105" s="32"/>
      <c r="K105" s="33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4.25" customHeight="1" x14ac:dyDescent="0.2">
      <c r="A106" s="32"/>
      <c r="B106" s="32"/>
      <c r="C106" s="32"/>
      <c r="D106" s="9"/>
      <c r="E106" s="32"/>
      <c r="F106" s="32"/>
      <c r="G106" s="32"/>
      <c r="H106" s="32"/>
      <c r="I106" s="32"/>
      <c r="J106" s="32"/>
      <c r="K106" s="33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4.25" customHeight="1" x14ac:dyDescent="0.2">
      <c r="A107" s="32"/>
      <c r="B107" s="32"/>
      <c r="C107" s="32"/>
      <c r="D107" s="9"/>
      <c r="E107" s="32"/>
      <c r="F107" s="32"/>
      <c r="G107" s="32"/>
      <c r="H107" s="32"/>
      <c r="I107" s="32"/>
      <c r="J107" s="32"/>
      <c r="K107" s="33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4.25" customHeight="1" x14ac:dyDescent="0.2">
      <c r="A108" s="32"/>
      <c r="B108" s="32"/>
      <c r="C108" s="32"/>
      <c r="D108" s="9"/>
      <c r="E108" s="32"/>
      <c r="F108" s="32"/>
      <c r="G108" s="32"/>
      <c r="H108" s="32"/>
      <c r="I108" s="32"/>
      <c r="J108" s="32"/>
      <c r="K108" s="33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4.25" customHeight="1" x14ac:dyDescent="0.2">
      <c r="A109" s="32"/>
      <c r="B109" s="32"/>
      <c r="C109" s="32"/>
      <c r="D109" s="9"/>
      <c r="E109" s="32"/>
      <c r="F109" s="32"/>
      <c r="G109" s="32"/>
      <c r="H109" s="32"/>
      <c r="I109" s="32"/>
      <c r="J109" s="32"/>
      <c r="K109" s="33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4.25" customHeight="1" x14ac:dyDescent="0.2">
      <c r="A110" s="32"/>
      <c r="B110" s="32"/>
      <c r="C110" s="32"/>
      <c r="D110" s="9"/>
      <c r="E110" s="32"/>
      <c r="F110" s="32"/>
      <c r="G110" s="32"/>
      <c r="H110" s="32"/>
      <c r="I110" s="32"/>
      <c r="J110" s="32"/>
      <c r="K110" s="33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4.25" customHeight="1" x14ac:dyDescent="0.2">
      <c r="A111" s="32"/>
      <c r="B111" s="32"/>
      <c r="C111" s="32"/>
      <c r="D111" s="9"/>
      <c r="E111" s="32"/>
      <c r="F111" s="32"/>
      <c r="G111" s="32"/>
      <c r="H111" s="32"/>
      <c r="I111" s="32"/>
      <c r="J111" s="32"/>
      <c r="K111" s="33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4.25" customHeight="1" x14ac:dyDescent="0.2">
      <c r="A112" s="32"/>
      <c r="B112" s="32"/>
      <c r="C112" s="32"/>
      <c r="D112" s="9"/>
      <c r="E112" s="32"/>
      <c r="F112" s="32"/>
      <c r="G112" s="32"/>
      <c r="H112" s="32"/>
      <c r="I112" s="32"/>
      <c r="J112" s="32"/>
      <c r="K112" s="33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4.25" customHeight="1" x14ac:dyDescent="0.2">
      <c r="A113" s="32"/>
      <c r="B113" s="32"/>
      <c r="C113" s="32"/>
      <c r="D113" s="9"/>
      <c r="E113" s="32"/>
      <c r="F113" s="32"/>
      <c r="G113" s="32"/>
      <c r="H113" s="32"/>
      <c r="I113" s="32"/>
      <c r="J113" s="32"/>
      <c r="K113" s="33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4.25" customHeight="1" x14ac:dyDescent="0.2">
      <c r="A114" s="32"/>
      <c r="B114" s="32"/>
      <c r="C114" s="32"/>
      <c r="D114" s="9"/>
      <c r="E114" s="32"/>
      <c r="F114" s="32"/>
      <c r="G114" s="32"/>
      <c r="H114" s="32"/>
      <c r="I114" s="32"/>
      <c r="J114" s="32"/>
      <c r="K114" s="33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4.25" customHeight="1" x14ac:dyDescent="0.2">
      <c r="A115" s="32"/>
      <c r="B115" s="32"/>
      <c r="C115" s="32"/>
      <c r="D115" s="9"/>
      <c r="E115" s="32"/>
      <c r="F115" s="32"/>
      <c r="G115" s="32"/>
      <c r="H115" s="32"/>
      <c r="I115" s="32"/>
      <c r="J115" s="32"/>
      <c r="K115" s="33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4.25" customHeight="1" x14ac:dyDescent="0.2">
      <c r="A116" s="32"/>
      <c r="B116" s="32"/>
      <c r="C116" s="32"/>
      <c r="D116" s="9"/>
      <c r="E116" s="32"/>
      <c r="F116" s="32"/>
      <c r="G116" s="32"/>
      <c r="H116" s="32"/>
      <c r="I116" s="32"/>
      <c r="J116" s="32"/>
      <c r="K116" s="33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4.25" customHeight="1" x14ac:dyDescent="0.2">
      <c r="A117" s="32"/>
      <c r="B117" s="32"/>
      <c r="C117" s="32"/>
      <c r="D117" s="9"/>
      <c r="E117" s="32"/>
      <c r="F117" s="32"/>
      <c r="G117" s="32"/>
      <c r="H117" s="32"/>
      <c r="I117" s="32"/>
      <c r="J117" s="32"/>
      <c r="K117" s="33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4.25" customHeight="1" x14ac:dyDescent="0.2">
      <c r="A118" s="32"/>
      <c r="B118" s="32"/>
      <c r="C118" s="32"/>
      <c r="D118" s="9"/>
      <c r="E118" s="32"/>
      <c r="F118" s="32"/>
      <c r="G118" s="32"/>
      <c r="H118" s="32"/>
      <c r="I118" s="32"/>
      <c r="J118" s="32"/>
      <c r="K118" s="33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4.25" customHeight="1" x14ac:dyDescent="0.2">
      <c r="A119" s="32"/>
      <c r="B119" s="32"/>
      <c r="C119" s="32"/>
      <c r="D119" s="9"/>
      <c r="E119" s="32"/>
      <c r="F119" s="32"/>
      <c r="G119" s="32"/>
      <c r="H119" s="32"/>
      <c r="I119" s="32"/>
      <c r="J119" s="32"/>
      <c r="K119" s="33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4.25" customHeight="1" x14ac:dyDescent="0.2">
      <c r="A120" s="32"/>
      <c r="B120" s="32"/>
      <c r="C120" s="32"/>
      <c r="D120" s="9"/>
      <c r="E120" s="32"/>
      <c r="F120" s="32"/>
      <c r="G120" s="32"/>
      <c r="H120" s="32"/>
      <c r="I120" s="32"/>
      <c r="J120" s="32"/>
      <c r="K120" s="33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4.25" customHeight="1" x14ac:dyDescent="0.2">
      <c r="A121" s="32"/>
      <c r="B121" s="32"/>
      <c r="C121" s="32"/>
      <c r="D121" s="9"/>
      <c r="E121" s="32"/>
      <c r="F121" s="32"/>
      <c r="G121" s="32"/>
      <c r="H121" s="32"/>
      <c r="I121" s="32"/>
      <c r="J121" s="32"/>
      <c r="K121" s="33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4.25" customHeight="1" x14ac:dyDescent="0.2">
      <c r="A122" s="32"/>
      <c r="B122" s="32"/>
      <c r="C122" s="32"/>
      <c r="D122" s="9"/>
      <c r="E122" s="32"/>
      <c r="F122" s="32"/>
      <c r="G122" s="32"/>
      <c r="H122" s="32"/>
      <c r="I122" s="32"/>
      <c r="J122" s="32"/>
      <c r="K122" s="33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4.25" customHeight="1" x14ac:dyDescent="0.2">
      <c r="A123" s="32"/>
      <c r="B123" s="32"/>
      <c r="C123" s="32"/>
      <c r="D123" s="9"/>
      <c r="E123" s="32"/>
      <c r="F123" s="32"/>
      <c r="G123" s="32"/>
      <c r="H123" s="32"/>
      <c r="I123" s="32"/>
      <c r="J123" s="32"/>
      <c r="K123" s="33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4.25" customHeight="1" x14ac:dyDescent="0.2">
      <c r="A124" s="32"/>
      <c r="B124" s="32"/>
      <c r="C124" s="32"/>
      <c r="D124" s="9"/>
      <c r="E124" s="32"/>
      <c r="F124" s="32"/>
      <c r="G124" s="32"/>
      <c r="H124" s="32"/>
      <c r="I124" s="32"/>
      <c r="J124" s="32"/>
      <c r="K124" s="33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4.25" customHeight="1" x14ac:dyDescent="0.2">
      <c r="A125" s="32"/>
      <c r="B125" s="32"/>
      <c r="C125" s="32"/>
      <c r="D125" s="9"/>
      <c r="E125" s="32"/>
      <c r="F125" s="32"/>
      <c r="G125" s="32"/>
      <c r="H125" s="32"/>
      <c r="I125" s="32"/>
      <c r="J125" s="32"/>
      <c r="K125" s="33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4.25" customHeight="1" x14ac:dyDescent="0.2">
      <c r="A126" s="32"/>
      <c r="B126" s="32"/>
      <c r="C126" s="32"/>
      <c r="D126" s="9"/>
      <c r="E126" s="32"/>
      <c r="F126" s="32"/>
      <c r="G126" s="32"/>
      <c r="H126" s="32"/>
      <c r="I126" s="32"/>
      <c r="J126" s="32"/>
      <c r="K126" s="33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4.25" customHeight="1" x14ac:dyDescent="0.2">
      <c r="A127" s="32"/>
      <c r="B127" s="32"/>
      <c r="C127" s="32"/>
      <c r="D127" s="9"/>
      <c r="E127" s="32"/>
      <c r="F127" s="32"/>
      <c r="G127" s="32"/>
      <c r="H127" s="32"/>
      <c r="I127" s="32"/>
      <c r="J127" s="32"/>
      <c r="K127" s="33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4.25" customHeight="1" x14ac:dyDescent="0.2">
      <c r="A128" s="32"/>
      <c r="B128" s="32"/>
      <c r="C128" s="32"/>
      <c r="D128" s="9"/>
      <c r="E128" s="32"/>
      <c r="F128" s="32"/>
      <c r="G128" s="32"/>
      <c r="H128" s="32"/>
      <c r="I128" s="32"/>
      <c r="J128" s="32"/>
      <c r="K128" s="33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4.25" customHeight="1" x14ac:dyDescent="0.2">
      <c r="A129" s="32"/>
      <c r="B129" s="32"/>
      <c r="C129" s="32"/>
      <c r="D129" s="9"/>
      <c r="E129" s="32"/>
      <c r="F129" s="32"/>
      <c r="G129" s="32"/>
      <c r="H129" s="32"/>
      <c r="I129" s="32"/>
      <c r="J129" s="32"/>
      <c r="K129" s="33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4.25" customHeight="1" x14ac:dyDescent="0.2">
      <c r="A130" s="32"/>
      <c r="B130" s="32"/>
      <c r="C130" s="32"/>
      <c r="D130" s="9"/>
      <c r="E130" s="32"/>
      <c r="F130" s="32"/>
      <c r="G130" s="32"/>
      <c r="H130" s="32"/>
      <c r="I130" s="32"/>
      <c r="J130" s="32"/>
      <c r="K130" s="33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4.25" customHeight="1" x14ac:dyDescent="0.2">
      <c r="A131" s="32"/>
      <c r="B131" s="32"/>
      <c r="C131" s="32"/>
      <c r="D131" s="9"/>
      <c r="E131" s="32"/>
      <c r="F131" s="32"/>
      <c r="G131" s="32"/>
      <c r="H131" s="32"/>
      <c r="I131" s="32"/>
      <c r="J131" s="32"/>
      <c r="K131" s="33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4.25" customHeight="1" x14ac:dyDescent="0.2">
      <c r="A132" s="32"/>
      <c r="B132" s="32"/>
      <c r="C132" s="32"/>
      <c r="D132" s="9"/>
      <c r="E132" s="32"/>
      <c r="F132" s="32"/>
      <c r="G132" s="32"/>
      <c r="H132" s="32"/>
      <c r="I132" s="32"/>
      <c r="J132" s="32"/>
      <c r="K132" s="33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4.25" customHeight="1" x14ac:dyDescent="0.2">
      <c r="A133" s="32"/>
      <c r="B133" s="32"/>
      <c r="C133" s="32"/>
      <c r="D133" s="9"/>
      <c r="E133" s="32"/>
      <c r="F133" s="32"/>
      <c r="G133" s="32"/>
      <c r="H133" s="32"/>
      <c r="I133" s="32"/>
      <c r="J133" s="32"/>
      <c r="K133" s="33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4.25" customHeight="1" x14ac:dyDescent="0.2">
      <c r="A134" s="32"/>
      <c r="B134" s="32"/>
      <c r="C134" s="32"/>
      <c r="D134" s="9"/>
      <c r="E134" s="32"/>
      <c r="F134" s="32"/>
      <c r="G134" s="32"/>
      <c r="H134" s="32"/>
      <c r="I134" s="32"/>
      <c r="J134" s="32"/>
      <c r="K134" s="33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4.25" customHeight="1" x14ac:dyDescent="0.2">
      <c r="A135" s="32"/>
      <c r="B135" s="32"/>
      <c r="C135" s="32"/>
      <c r="D135" s="9"/>
      <c r="E135" s="32"/>
      <c r="F135" s="32"/>
      <c r="G135" s="32"/>
      <c r="H135" s="32"/>
      <c r="I135" s="32"/>
      <c r="J135" s="32"/>
      <c r="K135" s="33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4.25" customHeight="1" x14ac:dyDescent="0.2">
      <c r="A136" s="32"/>
      <c r="B136" s="32"/>
      <c r="C136" s="32"/>
      <c r="D136" s="9"/>
      <c r="E136" s="32"/>
      <c r="F136" s="32"/>
      <c r="G136" s="32"/>
      <c r="H136" s="32"/>
      <c r="I136" s="32"/>
      <c r="J136" s="32"/>
      <c r="K136" s="33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4.25" customHeight="1" x14ac:dyDescent="0.2">
      <c r="A137" s="32"/>
      <c r="B137" s="32"/>
      <c r="C137" s="32"/>
      <c r="D137" s="9"/>
      <c r="E137" s="32"/>
      <c r="F137" s="32"/>
      <c r="G137" s="32"/>
      <c r="H137" s="32"/>
      <c r="I137" s="32"/>
      <c r="J137" s="32"/>
      <c r="K137" s="33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4.25" customHeight="1" x14ac:dyDescent="0.2">
      <c r="A138" s="32"/>
      <c r="B138" s="32"/>
      <c r="C138" s="32"/>
      <c r="D138" s="9"/>
      <c r="E138" s="32"/>
      <c r="F138" s="32"/>
      <c r="G138" s="32"/>
      <c r="H138" s="32"/>
      <c r="I138" s="32"/>
      <c r="J138" s="32"/>
      <c r="K138" s="33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4.25" customHeight="1" x14ac:dyDescent="0.2">
      <c r="A139" s="32"/>
      <c r="B139" s="32"/>
      <c r="C139" s="32"/>
      <c r="D139" s="9"/>
      <c r="E139" s="32"/>
      <c r="F139" s="32"/>
      <c r="G139" s="32"/>
      <c r="H139" s="32"/>
      <c r="I139" s="32"/>
      <c r="J139" s="32"/>
      <c r="K139" s="33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4.25" customHeight="1" x14ac:dyDescent="0.2">
      <c r="A140" s="32"/>
      <c r="B140" s="32"/>
      <c r="C140" s="32"/>
      <c r="D140" s="9"/>
      <c r="E140" s="32"/>
      <c r="F140" s="32"/>
      <c r="G140" s="32"/>
      <c r="H140" s="32"/>
      <c r="I140" s="32"/>
      <c r="J140" s="32"/>
      <c r="K140" s="33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4.25" customHeight="1" x14ac:dyDescent="0.2">
      <c r="A141" s="32"/>
      <c r="B141" s="32"/>
      <c r="C141" s="32"/>
      <c r="D141" s="9"/>
      <c r="E141" s="32"/>
      <c r="F141" s="32"/>
      <c r="G141" s="32"/>
      <c r="H141" s="32"/>
      <c r="I141" s="32"/>
      <c r="J141" s="32"/>
      <c r="K141" s="33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4.25" customHeight="1" x14ac:dyDescent="0.2">
      <c r="A142" s="32"/>
      <c r="B142" s="32"/>
      <c r="C142" s="32"/>
      <c r="D142" s="9"/>
      <c r="E142" s="32"/>
      <c r="F142" s="32"/>
      <c r="G142" s="32"/>
      <c r="H142" s="32"/>
      <c r="I142" s="32"/>
      <c r="J142" s="32"/>
      <c r="K142" s="33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4.25" customHeight="1" x14ac:dyDescent="0.2">
      <c r="A143" s="32"/>
      <c r="B143" s="32"/>
      <c r="C143" s="32"/>
      <c r="D143" s="9"/>
      <c r="E143" s="32"/>
      <c r="F143" s="32"/>
      <c r="G143" s="32"/>
      <c r="H143" s="32"/>
      <c r="I143" s="32"/>
      <c r="J143" s="32"/>
      <c r="K143" s="33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4.25" customHeight="1" x14ac:dyDescent="0.2">
      <c r="A144" s="32"/>
      <c r="B144" s="32"/>
      <c r="C144" s="32"/>
      <c r="D144" s="9"/>
      <c r="E144" s="32"/>
      <c r="F144" s="32"/>
      <c r="G144" s="32"/>
      <c r="H144" s="32"/>
      <c r="I144" s="32"/>
      <c r="J144" s="32"/>
      <c r="K144" s="33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4.25" customHeight="1" x14ac:dyDescent="0.2">
      <c r="A145" s="32"/>
      <c r="B145" s="32"/>
      <c r="C145" s="32"/>
      <c r="D145" s="9"/>
      <c r="E145" s="32"/>
      <c r="F145" s="32"/>
      <c r="G145" s="32"/>
      <c r="H145" s="32"/>
      <c r="I145" s="32"/>
      <c r="J145" s="32"/>
      <c r="K145" s="33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4.25" customHeight="1" x14ac:dyDescent="0.2">
      <c r="A146" s="32"/>
      <c r="B146" s="32"/>
      <c r="C146" s="32"/>
      <c r="D146" s="9"/>
      <c r="E146" s="32"/>
      <c r="F146" s="32"/>
      <c r="G146" s="32"/>
      <c r="H146" s="32"/>
      <c r="I146" s="32"/>
      <c r="J146" s="32"/>
      <c r="K146" s="33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4.25" customHeight="1" x14ac:dyDescent="0.2">
      <c r="A147" s="32"/>
      <c r="B147" s="32"/>
      <c r="C147" s="32"/>
      <c r="D147" s="9"/>
      <c r="E147" s="32"/>
      <c r="F147" s="32"/>
      <c r="G147" s="32"/>
      <c r="H147" s="32"/>
      <c r="I147" s="32"/>
      <c r="J147" s="32"/>
      <c r="K147" s="33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4.25" customHeight="1" x14ac:dyDescent="0.2">
      <c r="A148" s="32"/>
      <c r="B148" s="32"/>
      <c r="C148" s="32"/>
      <c r="D148" s="9"/>
      <c r="E148" s="32"/>
      <c r="F148" s="32"/>
      <c r="G148" s="32"/>
      <c r="H148" s="32"/>
      <c r="I148" s="32"/>
      <c r="J148" s="32"/>
      <c r="K148" s="33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4.25" customHeight="1" x14ac:dyDescent="0.2">
      <c r="A149" s="32"/>
      <c r="B149" s="32"/>
      <c r="C149" s="32"/>
      <c r="D149" s="9"/>
      <c r="E149" s="32"/>
      <c r="F149" s="32"/>
      <c r="G149" s="32"/>
      <c r="H149" s="32"/>
      <c r="I149" s="32"/>
      <c r="J149" s="32"/>
      <c r="K149" s="33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4.25" customHeight="1" x14ac:dyDescent="0.2">
      <c r="A150" s="32"/>
      <c r="B150" s="32"/>
      <c r="C150" s="32"/>
      <c r="D150" s="9"/>
      <c r="E150" s="32"/>
      <c r="F150" s="32"/>
      <c r="G150" s="32"/>
      <c r="H150" s="32"/>
      <c r="I150" s="32"/>
      <c r="J150" s="32"/>
      <c r="K150" s="33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4.25" customHeight="1" x14ac:dyDescent="0.2">
      <c r="A151" s="32"/>
      <c r="B151" s="32"/>
      <c r="C151" s="32"/>
      <c r="D151" s="9"/>
      <c r="E151" s="32"/>
      <c r="F151" s="32"/>
      <c r="G151" s="32"/>
      <c r="H151" s="32"/>
      <c r="I151" s="32"/>
      <c r="J151" s="32"/>
      <c r="K151" s="33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4.25" customHeight="1" x14ac:dyDescent="0.2">
      <c r="A152" s="32"/>
      <c r="B152" s="32"/>
      <c r="C152" s="32"/>
      <c r="D152" s="9"/>
      <c r="E152" s="32"/>
      <c r="F152" s="32"/>
      <c r="G152" s="32"/>
      <c r="H152" s="32"/>
      <c r="I152" s="32"/>
      <c r="J152" s="32"/>
      <c r="K152" s="33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4.25" customHeight="1" x14ac:dyDescent="0.2">
      <c r="A153" s="32"/>
      <c r="B153" s="32"/>
      <c r="C153" s="32"/>
      <c r="D153" s="9"/>
      <c r="E153" s="32"/>
      <c r="F153" s="32"/>
      <c r="G153" s="32"/>
      <c r="H153" s="32"/>
      <c r="I153" s="32"/>
      <c r="J153" s="32"/>
      <c r="K153" s="33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4.25" customHeight="1" x14ac:dyDescent="0.2">
      <c r="A154" s="32"/>
      <c r="B154" s="32"/>
      <c r="C154" s="32"/>
      <c r="D154" s="9"/>
      <c r="E154" s="32"/>
      <c r="F154" s="32"/>
      <c r="G154" s="32"/>
      <c r="H154" s="32"/>
      <c r="I154" s="32"/>
      <c r="J154" s="32"/>
      <c r="K154" s="33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4.25" customHeight="1" x14ac:dyDescent="0.2">
      <c r="A155" s="32"/>
      <c r="B155" s="32"/>
      <c r="C155" s="32"/>
      <c r="D155" s="9"/>
      <c r="E155" s="32"/>
      <c r="F155" s="32"/>
      <c r="G155" s="32"/>
      <c r="H155" s="32"/>
      <c r="I155" s="32"/>
      <c r="J155" s="32"/>
      <c r="K155" s="33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4.25" customHeight="1" x14ac:dyDescent="0.2">
      <c r="A156" s="32"/>
      <c r="B156" s="32"/>
      <c r="C156" s="32"/>
      <c r="D156" s="9"/>
      <c r="E156" s="32"/>
      <c r="F156" s="32"/>
      <c r="G156" s="32"/>
      <c r="H156" s="32"/>
      <c r="I156" s="32"/>
      <c r="J156" s="32"/>
      <c r="K156" s="33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4.25" customHeight="1" x14ac:dyDescent="0.2">
      <c r="A157" s="32"/>
      <c r="B157" s="32"/>
      <c r="C157" s="32"/>
      <c r="D157" s="9"/>
      <c r="E157" s="32"/>
      <c r="F157" s="32"/>
      <c r="G157" s="32"/>
      <c r="H157" s="32"/>
      <c r="I157" s="32"/>
      <c r="J157" s="32"/>
      <c r="K157" s="33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4.25" customHeight="1" x14ac:dyDescent="0.2">
      <c r="A158" s="32"/>
      <c r="B158" s="32"/>
      <c r="C158" s="32"/>
      <c r="D158" s="9"/>
      <c r="E158" s="32"/>
      <c r="F158" s="32"/>
      <c r="G158" s="32"/>
      <c r="H158" s="32"/>
      <c r="I158" s="32"/>
      <c r="J158" s="32"/>
      <c r="K158" s="33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4.25" customHeight="1" x14ac:dyDescent="0.2">
      <c r="A159" s="32"/>
      <c r="B159" s="32"/>
      <c r="C159" s="32"/>
      <c r="D159" s="9"/>
      <c r="E159" s="32"/>
      <c r="F159" s="32"/>
      <c r="G159" s="32"/>
      <c r="H159" s="32"/>
      <c r="I159" s="32"/>
      <c r="J159" s="32"/>
      <c r="K159" s="33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4.25" customHeight="1" x14ac:dyDescent="0.2">
      <c r="A160" s="32"/>
      <c r="B160" s="32"/>
      <c r="C160" s="32"/>
      <c r="D160" s="9"/>
      <c r="E160" s="32"/>
      <c r="F160" s="32"/>
      <c r="G160" s="32"/>
      <c r="H160" s="32"/>
      <c r="I160" s="32"/>
      <c r="J160" s="32"/>
      <c r="K160" s="33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4.25" customHeight="1" x14ac:dyDescent="0.2">
      <c r="A161" s="32"/>
      <c r="B161" s="32"/>
      <c r="C161" s="32"/>
      <c r="D161" s="9"/>
      <c r="E161" s="32"/>
      <c r="F161" s="32"/>
      <c r="G161" s="32"/>
      <c r="H161" s="32"/>
      <c r="I161" s="32"/>
      <c r="J161" s="32"/>
      <c r="K161" s="33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4.25" customHeight="1" x14ac:dyDescent="0.2">
      <c r="A162" s="32"/>
      <c r="B162" s="32"/>
      <c r="C162" s="32"/>
      <c r="D162" s="9"/>
      <c r="E162" s="32"/>
      <c r="F162" s="32"/>
      <c r="G162" s="32"/>
      <c r="H162" s="32"/>
      <c r="I162" s="32"/>
      <c r="J162" s="32"/>
      <c r="K162" s="33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4.25" customHeight="1" x14ac:dyDescent="0.2">
      <c r="A163" s="32"/>
      <c r="B163" s="32"/>
      <c r="C163" s="32"/>
      <c r="D163" s="9"/>
      <c r="E163" s="32"/>
      <c r="F163" s="32"/>
      <c r="G163" s="32"/>
      <c r="H163" s="32"/>
      <c r="I163" s="32"/>
      <c r="J163" s="32"/>
      <c r="K163" s="33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4.25" customHeight="1" x14ac:dyDescent="0.2">
      <c r="A164" s="32"/>
      <c r="B164" s="32"/>
      <c r="C164" s="32"/>
      <c r="D164" s="9"/>
      <c r="E164" s="32"/>
      <c r="F164" s="32"/>
      <c r="G164" s="32"/>
      <c r="H164" s="32"/>
      <c r="I164" s="32"/>
      <c r="J164" s="32"/>
      <c r="K164" s="33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4.25" customHeight="1" x14ac:dyDescent="0.2">
      <c r="A165" s="32"/>
      <c r="B165" s="32"/>
      <c r="C165" s="32"/>
      <c r="D165" s="9"/>
      <c r="E165" s="32"/>
      <c r="F165" s="32"/>
      <c r="G165" s="32"/>
      <c r="H165" s="32"/>
      <c r="I165" s="32"/>
      <c r="J165" s="32"/>
      <c r="K165" s="33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4.25" customHeight="1" x14ac:dyDescent="0.2">
      <c r="A166" s="32"/>
      <c r="B166" s="32"/>
      <c r="C166" s="32"/>
      <c r="D166" s="9"/>
      <c r="E166" s="32"/>
      <c r="F166" s="32"/>
      <c r="G166" s="32"/>
      <c r="H166" s="32"/>
      <c r="I166" s="32"/>
      <c r="J166" s="32"/>
      <c r="K166" s="33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4.25" customHeight="1" x14ac:dyDescent="0.2">
      <c r="A167" s="32"/>
      <c r="B167" s="32"/>
      <c r="C167" s="32"/>
      <c r="D167" s="9"/>
      <c r="E167" s="32"/>
      <c r="F167" s="32"/>
      <c r="G167" s="32"/>
      <c r="H167" s="32"/>
      <c r="I167" s="32"/>
      <c r="J167" s="32"/>
      <c r="K167" s="33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4.25" customHeight="1" x14ac:dyDescent="0.2">
      <c r="A168" s="32"/>
      <c r="B168" s="32"/>
      <c r="C168" s="32"/>
      <c r="D168" s="9"/>
      <c r="E168" s="32"/>
      <c r="F168" s="32"/>
      <c r="G168" s="32"/>
      <c r="H168" s="32"/>
      <c r="I168" s="32"/>
      <c r="J168" s="32"/>
      <c r="K168" s="33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4.25" customHeight="1" x14ac:dyDescent="0.2">
      <c r="A169" s="32"/>
      <c r="B169" s="32"/>
      <c r="C169" s="32"/>
      <c r="D169" s="9"/>
      <c r="E169" s="32"/>
      <c r="F169" s="32"/>
      <c r="G169" s="32"/>
      <c r="H169" s="32"/>
      <c r="I169" s="32"/>
      <c r="J169" s="32"/>
      <c r="K169" s="33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4.25" customHeight="1" x14ac:dyDescent="0.2">
      <c r="A170" s="32"/>
      <c r="B170" s="32"/>
      <c r="C170" s="32"/>
      <c r="D170" s="9"/>
      <c r="E170" s="32"/>
      <c r="F170" s="32"/>
      <c r="G170" s="32"/>
      <c r="H170" s="32"/>
      <c r="I170" s="32"/>
      <c r="J170" s="32"/>
      <c r="K170" s="33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4.25" customHeight="1" x14ac:dyDescent="0.2">
      <c r="A171" s="32"/>
      <c r="B171" s="32"/>
      <c r="C171" s="32"/>
      <c r="D171" s="9"/>
      <c r="E171" s="32"/>
      <c r="F171" s="32"/>
      <c r="G171" s="32"/>
      <c r="H171" s="32"/>
      <c r="I171" s="32"/>
      <c r="J171" s="32"/>
      <c r="K171" s="33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4.25" customHeight="1" x14ac:dyDescent="0.2">
      <c r="A172" s="32"/>
      <c r="B172" s="32"/>
      <c r="C172" s="32"/>
      <c r="D172" s="9"/>
      <c r="E172" s="32"/>
      <c r="F172" s="32"/>
      <c r="G172" s="32"/>
      <c r="H172" s="32"/>
      <c r="I172" s="32"/>
      <c r="J172" s="32"/>
      <c r="K172" s="33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4.25" customHeight="1" x14ac:dyDescent="0.2">
      <c r="A173" s="32"/>
      <c r="B173" s="32"/>
      <c r="C173" s="32"/>
      <c r="D173" s="9"/>
      <c r="E173" s="32"/>
      <c r="F173" s="32"/>
      <c r="G173" s="32"/>
      <c r="H173" s="32"/>
      <c r="I173" s="32"/>
      <c r="J173" s="32"/>
      <c r="K173" s="33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4.25" customHeight="1" x14ac:dyDescent="0.2">
      <c r="A174" s="32"/>
      <c r="B174" s="32"/>
      <c r="C174" s="32"/>
      <c r="D174" s="9"/>
      <c r="E174" s="32"/>
      <c r="F174" s="32"/>
      <c r="G174" s="32"/>
      <c r="H174" s="32"/>
      <c r="I174" s="32"/>
      <c r="J174" s="32"/>
      <c r="K174" s="33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4.25" customHeight="1" x14ac:dyDescent="0.2">
      <c r="A175" s="32"/>
      <c r="B175" s="32"/>
      <c r="C175" s="32"/>
      <c r="D175" s="9"/>
      <c r="E175" s="32"/>
      <c r="F175" s="32"/>
      <c r="G175" s="32"/>
      <c r="H175" s="32"/>
      <c r="I175" s="32"/>
      <c r="J175" s="32"/>
      <c r="K175" s="33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4.25" customHeight="1" x14ac:dyDescent="0.2">
      <c r="A176" s="32"/>
      <c r="B176" s="32"/>
      <c r="C176" s="32"/>
      <c r="D176" s="9"/>
      <c r="E176" s="32"/>
      <c r="F176" s="32"/>
      <c r="G176" s="32"/>
      <c r="H176" s="32"/>
      <c r="I176" s="32"/>
      <c r="J176" s="32"/>
      <c r="K176" s="33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4.25" customHeight="1" x14ac:dyDescent="0.2">
      <c r="A177" s="32"/>
      <c r="B177" s="32"/>
      <c r="C177" s="32"/>
      <c r="D177" s="9"/>
      <c r="E177" s="32"/>
      <c r="F177" s="32"/>
      <c r="G177" s="32"/>
      <c r="H177" s="32"/>
      <c r="I177" s="32"/>
      <c r="J177" s="32"/>
      <c r="K177" s="33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4.25" customHeight="1" x14ac:dyDescent="0.2">
      <c r="A178" s="32"/>
      <c r="B178" s="32"/>
      <c r="C178" s="32"/>
      <c r="D178" s="9"/>
      <c r="E178" s="32"/>
      <c r="F178" s="32"/>
      <c r="G178" s="32"/>
      <c r="H178" s="32"/>
      <c r="I178" s="32"/>
      <c r="J178" s="32"/>
      <c r="K178" s="33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4.25" customHeight="1" x14ac:dyDescent="0.2">
      <c r="A179" s="32"/>
      <c r="B179" s="32"/>
      <c r="C179" s="32"/>
      <c r="D179" s="9"/>
      <c r="E179" s="32"/>
      <c r="F179" s="32"/>
      <c r="G179" s="32"/>
      <c r="H179" s="32"/>
      <c r="I179" s="32"/>
      <c r="J179" s="32"/>
      <c r="K179" s="33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4.25" customHeight="1" x14ac:dyDescent="0.2">
      <c r="A180" s="32"/>
      <c r="B180" s="32"/>
      <c r="C180" s="32"/>
      <c r="D180" s="9"/>
      <c r="E180" s="32"/>
      <c r="F180" s="32"/>
      <c r="G180" s="32"/>
      <c r="H180" s="32"/>
      <c r="I180" s="32"/>
      <c r="J180" s="32"/>
      <c r="K180" s="33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4.25" customHeight="1" x14ac:dyDescent="0.2">
      <c r="A181" s="32"/>
      <c r="B181" s="32"/>
      <c r="C181" s="32"/>
      <c r="D181" s="9"/>
      <c r="E181" s="32"/>
      <c r="F181" s="32"/>
      <c r="G181" s="32"/>
      <c r="H181" s="32"/>
      <c r="I181" s="32"/>
      <c r="J181" s="32"/>
      <c r="K181" s="33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4.25" customHeight="1" x14ac:dyDescent="0.2">
      <c r="A182" s="32"/>
      <c r="B182" s="32"/>
      <c r="C182" s="32"/>
      <c r="D182" s="9"/>
      <c r="E182" s="32"/>
      <c r="F182" s="32"/>
      <c r="G182" s="32"/>
      <c r="H182" s="32"/>
      <c r="I182" s="32"/>
      <c r="J182" s="32"/>
      <c r="K182" s="33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4.25" customHeight="1" x14ac:dyDescent="0.2">
      <c r="A183" s="32"/>
      <c r="B183" s="32"/>
      <c r="C183" s="32"/>
      <c r="D183" s="9"/>
      <c r="E183" s="32"/>
      <c r="F183" s="32"/>
      <c r="G183" s="32"/>
      <c r="H183" s="32"/>
      <c r="I183" s="32"/>
      <c r="J183" s="32"/>
      <c r="K183" s="33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4.25" customHeight="1" x14ac:dyDescent="0.2">
      <c r="A184" s="32"/>
      <c r="B184" s="32"/>
      <c r="C184" s="32"/>
      <c r="D184" s="9"/>
      <c r="E184" s="32"/>
      <c r="F184" s="32"/>
      <c r="G184" s="32"/>
      <c r="H184" s="32"/>
      <c r="I184" s="32"/>
      <c r="J184" s="32"/>
      <c r="K184" s="33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4.25" customHeight="1" x14ac:dyDescent="0.2">
      <c r="A185" s="32"/>
      <c r="B185" s="32"/>
      <c r="C185" s="32"/>
      <c r="D185" s="9"/>
      <c r="E185" s="32"/>
      <c r="F185" s="32"/>
      <c r="G185" s="32"/>
      <c r="H185" s="32"/>
      <c r="I185" s="32"/>
      <c r="J185" s="32"/>
      <c r="K185" s="33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4.25" customHeight="1" x14ac:dyDescent="0.2">
      <c r="A186" s="32"/>
      <c r="B186" s="32"/>
      <c r="C186" s="32"/>
      <c r="D186" s="9"/>
      <c r="E186" s="32"/>
      <c r="F186" s="32"/>
      <c r="G186" s="32"/>
      <c r="H186" s="32"/>
      <c r="I186" s="32"/>
      <c r="J186" s="32"/>
      <c r="K186" s="33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4.25" customHeight="1" x14ac:dyDescent="0.2">
      <c r="A187" s="32"/>
      <c r="B187" s="32"/>
      <c r="C187" s="32"/>
      <c r="D187" s="9"/>
      <c r="E187" s="32"/>
      <c r="F187" s="32"/>
      <c r="G187" s="32"/>
      <c r="H187" s="32"/>
      <c r="I187" s="32"/>
      <c r="J187" s="32"/>
      <c r="K187" s="33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4.25" customHeight="1" x14ac:dyDescent="0.2">
      <c r="A188" s="32"/>
      <c r="B188" s="32"/>
      <c r="C188" s="32"/>
      <c r="D188" s="9"/>
      <c r="E188" s="32"/>
      <c r="F188" s="32"/>
      <c r="G188" s="32"/>
      <c r="H188" s="32"/>
      <c r="I188" s="32"/>
      <c r="J188" s="32"/>
      <c r="K188" s="33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4.25" customHeight="1" x14ac:dyDescent="0.2">
      <c r="A189" s="32"/>
      <c r="B189" s="32"/>
      <c r="C189" s="32"/>
      <c r="D189" s="9"/>
      <c r="E189" s="32"/>
      <c r="F189" s="32"/>
      <c r="G189" s="32"/>
      <c r="H189" s="32"/>
      <c r="I189" s="32"/>
      <c r="J189" s="32"/>
      <c r="K189" s="33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4.25" customHeight="1" x14ac:dyDescent="0.2">
      <c r="A190" s="32"/>
      <c r="B190" s="32"/>
      <c r="C190" s="32"/>
      <c r="D190" s="9"/>
      <c r="E190" s="32"/>
      <c r="F190" s="32"/>
      <c r="G190" s="32"/>
      <c r="H190" s="32"/>
      <c r="I190" s="32"/>
      <c r="J190" s="32"/>
      <c r="K190" s="33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4.25" customHeight="1" x14ac:dyDescent="0.2">
      <c r="A191" s="32"/>
      <c r="B191" s="32"/>
      <c r="C191" s="32"/>
      <c r="D191" s="9"/>
      <c r="E191" s="32"/>
      <c r="F191" s="32"/>
      <c r="G191" s="32"/>
      <c r="H191" s="32"/>
      <c r="I191" s="32"/>
      <c r="J191" s="32"/>
      <c r="K191" s="33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4.25" customHeight="1" x14ac:dyDescent="0.2">
      <c r="A192" s="32"/>
      <c r="B192" s="32"/>
      <c r="C192" s="32"/>
      <c r="D192" s="9"/>
      <c r="E192" s="32"/>
      <c r="F192" s="32"/>
      <c r="G192" s="32"/>
      <c r="H192" s="32"/>
      <c r="I192" s="32"/>
      <c r="J192" s="32"/>
      <c r="K192" s="33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4.25" customHeight="1" x14ac:dyDescent="0.2">
      <c r="A193" s="32"/>
      <c r="B193" s="32"/>
      <c r="C193" s="32"/>
      <c r="D193" s="9"/>
      <c r="E193" s="32"/>
      <c r="F193" s="32"/>
      <c r="G193" s="32"/>
      <c r="H193" s="32"/>
      <c r="I193" s="32"/>
      <c r="J193" s="32"/>
      <c r="K193" s="33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4.25" customHeight="1" x14ac:dyDescent="0.2">
      <c r="A194" s="32"/>
      <c r="B194" s="32"/>
      <c r="C194" s="32"/>
      <c r="D194" s="9"/>
      <c r="E194" s="32"/>
      <c r="F194" s="32"/>
      <c r="G194" s="32"/>
      <c r="H194" s="32"/>
      <c r="I194" s="32"/>
      <c r="J194" s="32"/>
      <c r="K194" s="33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4.25" customHeight="1" x14ac:dyDescent="0.2">
      <c r="A195" s="32"/>
      <c r="B195" s="32"/>
      <c r="C195" s="32"/>
      <c r="D195" s="9"/>
      <c r="E195" s="32"/>
      <c r="F195" s="32"/>
      <c r="G195" s="32"/>
      <c r="H195" s="32"/>
      <c r="I195" s="32"/>
      <c r="J195" s="32"/>
      <c r="K195" s="33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4.25" customHeight="1" x14ac:dyDescent="0.2">
      <c r="A196" s="32"/>
      <c r="B196" s="32"/>
      <c r="C196" s="32"/>
      <c r="D196" s="9"/>
      <c r="E196" s="32"/>
      <c r="F196" s="32"/>
      <c r="G196" s="32"/>
      <c r="H196" s="32"/>
      <c r="I196" s="32"/>
      <c r="J196" s="32"/>
      <c r="K196" s="33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4.25" customHeight="1" x14ac:dyDescent="0.2">
      <c r="A197" s="32"/>
      <c r="B197" s="32"/>
      <c r="C197" s="32"/>
      <c r="D197" s="9"/>
      <c r="E197" s="32"/>
      <c r="F197" s="32"/>
      <c r="G197" s="32"/>
      <c r="H197" s="32"/>
      <c r="I197" s="32"/>
      <c r="J197" s="32"/>
      <c r="K197" s="33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4.25" customHeight="1" x14ac:dyDescent="0.2">
      <c r="A198" s="32"/>
      <c r="B198" s="32"/>
      <c r="C198" s="32"/>
      <c r="D198" s="9"/>
      <c r="E198" s="32"/>
      <c r="F198" s="32"/>
      <c r="G198" s="32"/>
      <c r="H198" s="32"/>
      <c r="I198" s="32"/>
      <c r="J198" s="32"/>
      <c r="K198" s="33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4.25" customHeight="1" x14ac:dyDescent="0.2">
      <c r="A199" s="32"/>
      <c r="B199" s="32"/>
      <c r="C199" s="32"/>
      <c r="D199" s="9"/>
      <c r="E199" s="32"/>
      <c r="F199" s="32"/>
      <c r="G199" s="32"/>
      <c r="H199" s="32"/>
      <c r="I199" s="32"/>
      <c r="J199" s="32"/>
      <c r="K199" s="33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4.25" customHeight="1" x14ac:dyDescent="0.2">
      <c r="A200" s="32"/>
      <c r="B200" s="32"/>
      <c r="C200" s="32"/>
      <c r="D200" s="9"/>
      <c r="E200" s="32"/>
      <c r="F200" s="32"/>
      <c r="G200" s="32"/>
      <c r="H200" s="32"/>
      <c r="I200" s="32"/>
      <c r="J200" s="32"/>
      <c r="K200" s="33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4.25" customHeight="1" x14ac:dyDescent="0.2">
      <c r="A201" s="32"/>
      <c r="B201" s="32"/>
      <c r="C201" s="32"/>
      <c r="D201" s="9"/>
      <c r="E201" s="32"/>
      <c r="F201" s="32"/>
      <c r="G201" s="32"/>
      <c r="H201" s="32"/>
      <c r="I201" s="32"/>
      <c r="J201" s="32"/>
      <c r="K201" s="33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4.25" customHeight="1" x14ac:dyDescent="0.2">
      <c r="A202" s="32"/>
      <c r="B202" s="32"/>
      <c r="C202" s="32"/>
      <c r="D202" s="9"/>
      <c r="E202" s="32"/>
      <c r="F202" s="32"/>
      <c r="G202" s="32"/>
      <c r="H202" s="32"/>
      <c r="I202" s="32"/>
      <c r="J202" s="32"/>
      <c r="K202" s="33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4.25" customHeight="1" x14ac:dyDescent="0.2">
      <c r="A203" s="32"/>
      <c r="B203" s="32"/>
      <c r="C203" s="32"/>
      <c r="D203" s="9"/>
      <c r="E203" s="32"/>
      <c r="F203" s="32"/>
      <c r="G203" s="32"/>
      <c r="H203" s="32"/>
      <c r="I203" s="32"/>
      <c r="J203" s="32"/>
      <c r="K203" s="33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4.25" customHeight="1" x14ac:dyDescent="0.2">
      <c r="A204" s="32"/>
      <c r="B204" s="32"/>
      <c r="C204" s="32"/>
      <c r="D204" s="9"/>
      <c r="E204" s="32"/>
      <c r="F204" s="32"/>
      <c r="G204" s="32"/>
      <c r="H204" s="32"/>
      <c r="I204" s="32"/>
      <c r="J204" s="32"/>
      <c r="K204" s="33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4.25" customHeight="1" x14ac:dyDescent="0.2">
      <c r="A205" s="32"/>
      <c r="B205" s="32"/>
      <c r="C205" s="32"/>
      <c r="D205" s="9"/>
      <c r="E205" s="32"/>
      <c r="F205" s="32"/>
      <c r="G205" s="32"/>
      <c r="H205" s="32"/>
      <c r="I205" s="32"/>
      <c r="J205" s="32"/>
      <c r="K205" s="33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4.25" customHeight="1" x14ac:dyDescent="0.2">
      <c r="A206" s="32"/>
      <c r="B206" s="32"/>
      <c r="C206" s="32"/>
      <c r="D206" s="9"/>
      <c r="E206" s="32"/>
      <c r="F206" s="32"/>
      <c r="G206" s="32"/>
      <c r="H206" s="32"/>
      <c r="I206" s="32"/>
      <c r="J206" s="32"/>
      <c r="K206" s="33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4.25" customHeight="1" x14ac:dyDescent="0.2">
      <c r="A207" s="32"/>
      <c r="B207" s="32"/>
      <c r="C207" s="32"/>
      <c r="D207" s="9"/>
      <c r="E207" s="32"/>
      <c r="F207" s="32"/>
      <c r="G207" s="32"/>
      <c r="H207" s="32"/>
      <c r="I207" s="32"/>
      <c r="J207" s="32"/>
      <c r="K207" s="33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4.25" customHeight="1" x14ac:dyDescent="0.2">
      <c r="A208" s="32"/>
      <c r="B208" s="32"/>
      <c r="C208" s="32"/>
      <c r="D208" s="9"/>
      <c r="E208" s="32"/>
      <c r="F208" s="32"/>
      <c r="G208" s="32"/>
      <c r="H208" s="32"/>
      <c r="I208" s="32"/>
      <c r="J208" s="32"/>
      <c r="K208" s="33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4.25" customHeight="1" x14ac:dyDescent="0.2">
      <c r="A209" s="32"/>
      <c r="B209" s="32"/>
      <c r="C209" s="32"/>
      <c r="D209" s="9"/>
      <c r="E209" s="32"/>
      <c r="F209" s="32"/>
      <c r="G209" s="32"/>
      <c r="H209" s="32"/>
      <c r="I209" s="32"/>
      <c r="J209" s="32"/>
      <c r="K209" s="33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4.25" customHeight="1" x14ac:dyDescent="0.2">
      <c r="A210" s="32"/>
      <c r="B210" s="32"/>
      <c r="C210" s="32"/>
      <c r="D210" s="9"/>
      <c r="E210" s="32"/>
      <c r="F210" s="32"/>
      <c r="G210" s="32"/>
      <c r="H210" s="32"/>
      <c r="I210" s="32"/>
      <c r="J210" s="32"/>
      <c r="K210" s="33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4.25" customHeight="1" x14ac:dyDescent="0.2">
      <c r="A211" s="32"/>
      <c r="B211" s="32"/>
      <c r="C211" s="32"/>
      <c r="D211" s="9"/>
      <c r="E211" s="32"/>
      <c r="F211" s="32"/>
      <c r="G211" s="32"/>
      <c r="H211" s="32"/>
      <c r="I211" s="32"/>
      <c r="J211" s="32"/>
      <c r="K211" s="33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4.25" customHeight="1" x14ac:dyDescent="0.2">
      <c r="A212" s="32"/>
      <c r="B212" s="32"/>
      <c r="C212" s="32"/>
      <c r="D212" s="9"/>
      <c r="E212" s="32"/>
      <c r="F212" s="32"/>
      <c r="G212" s="32"/>
      <c r="H212" s="32"/>
      <c r="I212" s="32"/>
      <c r="J212" s="32"/>
      <c r="K212" s="33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4.25" customHeight="1" x14ac:dyDescent="0.2">
      <c r="A213" s="32"/>
      <c r="B213" s="32"/>
      <c r="C213" s="32"/>
      <c r="D213" s="9"/>
      <c r="E213" s="32"/>
      <c r="F213" s="32"/>
      <c r="G213" s="32"/>
      <c r="H213" s="32"/>
      <c r="I213" s="32"/>
      <c r="J213" s="32"/>
      <c r="K213" s="33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4.25" customHeight="1" x14ac:dyDescent="0.2">
      <c r="A214" s="32"/>
      <c r="B214" s="32"/>
      <c r="C214" s="32"/>
      <c r="D214" s="9"/>
      <c r="E214" s="32"/>
      <c r="F214" s="32"/>
      <c r="G214" s="32"/>
      <c r="H214" s="32"/>
      <c r="I214" s="32"/>
      <c r="J214" s="32"/>
      <c r="K214" s="33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4.25" customHeight="1" x14ac:dyDescent="0.2">
      <c r="A215" s="32"/>
      <c r="B215" s="32"/>
      <c r="C215" s="32"/>
      <c r="D215" s="9"/>
      <c r="E215" s="32"/>
      <c r="F215" s="32"/>
      <c r="G215" s="32"/>
      <c r="H215" s="32"/>
      <c r="I215" s="32"/>
      <c r="J215" s="32"/>
      <c r="K215" s="33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4.25" customHeight="1" x14ac:dyDescent="0.2">
      <c r="A216" s="32"/>
      <c r="B216" s="32"/>
      <c r="C216" s="32"/>
      <c r="D216" s="9"/>
      <c r="E216" s="32"/>
      <c r="F216" s="32"/>
      <c r="G216" s="32"/>
      <c r="H216" s="32"/>
      <c r="I216" s="32"/>
      <c r="J216" s="32"/>
      <c r="K216" s="33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4.25" customHeight="1" x14ac:dyDescent="0.2">
      <c r="A217" s="32"/>
      <c r="B217" s="32"/>
      <c r="C217" s="32"/>
      <c r="D217" s="9"/>
      <c r="E217" s="32"/>
      <c r="F217" s="32"/>
      <c r="G217" s="32"/>
      <c r="H217" s="32"/>
      <c r="I217" s="32"/>
      <c r="J217" s="32"/>
      <c r="K217" s="33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4.25" customHeight="1" x14ac:dyDescent="0.2">
      <c r="A218" s="32"/>
      <c r="B218" s="32"/>
      <c r="C218" s="32"/>
      <c r="D218" s="9"/>
      <c r="E218" s="32"/>
      <c r="F218" s="32"/>
      <c r="G218" s="32"/>
      <c r="H218" s="32"/>
      <c r="I218" s="32"/>
      <c r="J218" s="32"/>
      <c r="K218" s="33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4.25" customHeight="1" x14ac:dyDescent="0.2">
      <c r="A219" s="32"/>
      <c r="B219" s="32"/>
      <c r="C219" s="32"/>
      <c r="D219" s="9"/>
      <c r="E219" s="32"/>
      <c r="F219" s="32"/>
      <c r="G219" s="32"/>
      <c r="H219" s="32"/>
      <c r="I219" s="32"/>
      <c r="J219" s="32"/>
      <c r="K219" s="33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4.25" customHeight="1" x14ac:dyDescent="0.2">
      <c r="A220" s="32"/>
      <c r="B220" s="32"/>
      <c r="C220" s="32"/>
      <c r="D220" s="9"/>
      <c r="E220" s="32"/>
      <c r="F220" s="32"/>
      <c r="G220" s="32"/>
      <c r="H220" s="32"/>
      <c r="I220" s="32"/>
      <c r="J220" s="32"/>
      <c r="K220" s="33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4.25" customHeight="1" x14ac:dyDescent="0.2">
      <c r="A221" s="32"/>
      <c r="B221" s="32"/>
      <c r="C221" s="32"/>
      <c r="D221" s="9"/>
      <c r="E221" s="32"/>
      <c r="F221" s="32"/>
      <c r="G221" s="32"/>
      <c r="H221" s="32"/>
      <c r="I221" s="32"/>
      <c r="J221" s="32"/>
      <c r="K221" s="33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4.25" customHeight="1" x14ac:dyDescent="0.2">
      <c r="A222" s="32"/>
      <c r="B222" s="32"/>
      <c r="C222" s="32"/>
      <c r="D222" s="9"/>
      <c r="E222" s="32"/>
      <c r="F222" s="32"/>
      <c r="G222" s="32"/>
      <c r="H222" s="32"/>
      <c r="I222" s="32"/>
      <c r="J222" s="32"/>
      <c r="K222" s="33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4.25" customHeight="1" x14ac:dyDescent="0.2">
      <c r="A223" s="32"/>
      <c r="B223" s="32"/>
      <c r="C223" s="32"/>
      <c r="D223" s="9"/>
      <c r="E223" s="32"/>
      <c r="F223" s="32"/>
      <c r="G223" s="32"/>
      <c r="H223" s="32"/>
      <c r="I223" s="32"/>
      <c r="J223" s="32"/>
      <c r="K223" s="33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4.25" customHeight="1" x14ac:dyDescent="0.2">
      <c r="A224" s="32"/>
      <c r="B224" s="32"/>
      <c r="C224" s="32"/>
      <c r="D224" s="9"/>
      <c r="E224" s="32"/>
      <c r="F224" s="32"/>
      <c r="G224" s="32"/>
      <c r="H224" s="32"/>
      <c r="I224" s="32"/>
      <c r="J224" s="32"/>
      <c r="K224" s="33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4.25" customHeight="1" x14ac:dyDescent="0.2">
      <c r="A225" s="32"/>
      <c r="B225" s="32"/>
      <c r="C225" s="32"/>
      <c r="D225" s="9"/>
      <c r="E225" s="32"/>
      <c r="F225" s="32"/>
      <c r="G225" s="32"/>
      <c r="H225" s="32"/>
      <c r="I225" s="32"/>
      <c r="J225" s="32"/>
      <c r="K225" s="33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4.25" customHeight="1" x14ac:dyDescent="0.2">
      <c r="A226" s="32"/>
      <c r="B226" s="32"/>
      <c r="C226" s="32"/>
      <c r="D226" s="9"/>
      <c r="E226" s="32"/>
      <c r="F226" s="32"/>
      <c r="G226" s="32"/>
      <c r="H226" s="32"/>
      <c r="I226" s="32"/>
      <c r="J226" s="32"/>
      <c r="K226" s="33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4.25" customHeight="1" x14ac:dyDescent="0.2">
      <c r="A227" s="32"/>
      <c r="B227" s="32"/>
      <c r="C227" s="32"/>
      <c r="D227" s="9"/>
      <c r="E227" s="32"/>
      <c r="F227" s="32"/>
      <c r="G227" s="32"/>
      <c r="H227" s="32"/>
      <c r="I227" s="32"/>
      <c r="J227" s="32"/>
      <c r="K227" s="33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4.25" customHeight="1" x14ac:dyDescent="0.2">
      <c r="A228" s="32"/>
      <c r="B228" s="32"/>
      <c r="C228" s="32"/>
      <c r="D228" s="9"/>
      <c r="E228" s="32"/>
      <c r="F228" s="32"/>
      <c r="G228" s="32"/>
      <c r="H228" s="32"/>
      <c r="I228" s="32"/>
      <c r="J228" s="32"/>
      <c r="K228" s="33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4.25" customHeight="1" x14ac:dyDescent="0.2">
      <c r="A229" s="32"/>
      <c r="B229" s="32"/>
      <c r="C229" s="32"/>
      <c r="D229" s="9"/>
      <c r="E229" s="32"/>
      <c r="F229" s="32"/>
      <c r="G229" s="32"/>
      <c r="H229" s="32"/>
      <c r="I229" s="32"/>
      <c r="J229" s="32"/>
      <c r="K229" s="33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4.25" customHeight="1" x14ac:dyDescent="0.2">
      <c r="A230" s="32"/>
      <c r="B230" s="32"/>
      <c r="C230" s="32"/>
      <c r="D230" s="9"/>
      <c r="E230" s="32"/>
      <c r="F230" s="32"/>
      <c r="G230" s="32"/>
      <c r="H230" s="32"/>
      <c r="I230" s="32"/>
      <c r="J230" s="32"/>
      <c r="K230" s="33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4.25" customHeight="1" x14ac:dyDescent="0.2">
      <c r="A231" s="32"/>
      <c r="B231" s="32"/>
      <c r="C231" s="32"/>
      <c r="D231" s="9"/>
      <c r="E231" s="32"/>
      <c r="F231" s="32"/>
      <c r="G231" s="32"/>
      <c r="H231" s="32"/>
      <c r="I231" s="32"/>
      <c r="J231" s="32"/>
      <c r="K231" s="33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"/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3">
    <mergeCell ref="G6:G7"/>
    <mergeCell ref="H6:H7"/>
    <mergeCell ref="I6:I7"/>
    <mergeCell ref="J6:J7"/>
    <mergeCell ref="K6:K7"/>
    <mergeCell ref="L6:L7"/>
    <mergeCell ref="A1:A3"/>
    <mergeCell ref="B1:K1"/>
    <mergeCell ref="B2:K2"/>
    <mergeCell ref="B3:K3"/>
    <mergeCell ref="A4:C4"/>
    <mergeCell ref="K4:K5"/>
    <mergeCell ref="A6:A7"/>
    <mergeCell ref="B6:B7"/>
    <mergeCell ref="C6:C7"/>
    <mergeCell ref="D6:D7"/>
    <mergeCell ref="E6:E7"/>
    <mergeCell ref="F6:F7"/>
    <mergeCell ref="B12:B15"/>
    <mergeCell ref="B16:B19"/>
    <mergeCell ref="A16:A23"/>
    <mergeCell ref="B20:B23"/>
    <mergeCell ref="C20:C23"/>
    <mergeCell ref="A8:A15"/>
    <mergeCell ref="B8:B11"/>
    <mergeCell ref="C8:C11"/>
    <mergeCell ref="C12:C15"/>
    <mergeCell ref="C16:C19"/>
    <mergeCell ref="A24:A31"/>
    <mergeCell ref="B24:B27"/>
    <mergeCell ref="C24:C27"/>
    <mergeCell ref="B28:B31"/>
    <mergeCell ref="C28:C31"/>
  </mergeCells>
  <dataValidations count="1">
    <dataValidation type="list" allowBlank="1" showErrorMessage="1" sqref="L8:L31" xr:uid="{00000000-0002-0000-0300-000000000000}">
      <formula1>"EN EJECUCIÓN,NO INICIADA,TERMINADA"</formula1>
    </dataValidation>
  </dataValidations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</sheetPr>
  <dimension ref="A1:Z1000"/>
  <sheetViews>
    <sheetView tabSelected="1" zoomScale="60" zoomScaleNormal="60" workbookViewId="0">
      <selection activeCell="F12" sqref="F12"/>
    </sheetView>
  </sheetViews>
  <sheetFormatPr baseColWidth="10" defaultColWidth="16.83203125" defaultRowHeight="15" customHeight="1" x14ac:dyDescent="0.2"/>
  <cols>
    <col min="1" max="1" width="24.33203125" customWidth="1"/>
    <col min="2" max="2" width="18.5" customWidth="1"/>
    <col min="3" max="3" width="28.6640625" customWidth="1"/>
    <col min="4" max="4" width="26.83203125" customWidth="1"/>
    <col min="5" max="5" width="27.5" customWidth="1"/>
    <col min="6" max="6" width="21" customWidth="1"/>
    <col min="7" max="7" width="26.5" customWidth="1"/>
    <col min="8" max="8" width="20" customWidth="1"/>
    <col min="9" max="9" width="25.5" customWidth="1"/>
    <col min="10" max="10" width="23.6640625" customWidth="1"/>
    <col min="11" max="11" width="42.6640625" customWidth="1"/>
    <col min="12" max="12" width="21.83203125" customWidth="1"/>
    <col min="13" max="26" width="12" customWidth="1"/>
  </cols>
  <sheetData>
    <row r="1" spans="1:26" ht="28.5" customHeight="1" x14ac:dyDescent="0.2">
      <c r="A1" s="198"/>
      <c r="B1" s="199" t="s">
        <v>0</v>
      </c>
      <c r="C1" s="154"/>
      <c r="D1" s="154"/>
      <c r="E1" s="154"/>
      <c r="F1" s="154"/>
      <c r="G1" s="154"/>
      <c r="H1" s="154"/>
      <c r="I1" s="154"/>
      <c r="J1" s="154"/>
      <c r="K1" s="155"/>
      <c r="L1" s="20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28.5" customHeight="1" x14ac:dyDescent="0.2">
      <c r="A2" s="178"/>
      <c r="B2" s="200" t="s">
        <v>2</v>
      </c>
      <c r="C2" s="182"/>
      <c r="D2" s="182"/>
      <c r="E2" s="182"/>
      <c r="F2" s="182"/>
      <c r="G2" s="182"/>
      <c r="H2" s="182"/>
      <c r="I2" s="182"/>
      <c r="J2" s="182"/>
      <c r="K2" s="163"/>
      <c r="L2" s="21" t="s">
        <v>3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8.5" customHeight="1" x14ac:dyDescent="0.2">
      <c r="A3" s="179"/>
      <c r="B3" s="201" t="s">
        <v>4</v>
      </c>
      <c r="C3" s="157"/>
      <c r="D3" s="157"/>
      <c r="E3" s="157"/>
      <c r="F3" s="157"/>
      <c r="G3" s="157"/>
      <c r="H3" s="157"/>
      <c r="I3" s="157"/>
      <c r="J3" s="157"/>
      <c r="K3" s="158"/>
      <c r="L3" s="20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8.5" customHeight="1" x14ac:dyDescent="0.2">
      <c r="A4" s="202" t="s">
        <v>41</v>
      </c>
      <c r="B4" s="185"/>
      <c r="C4" s="186"/>
      <c r="D4" s="22"/>
      <c r="E4" s="23"/>
      <c r="F4" s="24"/>
      <c r="G4" s="23"/>
      <c r="H4" s="23"/>
      <c r="I4" s="23"/>
      <c r="J4" s="23"/>
      <c r="K4" s="25"/>
      <c r="L4" s="25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">
      <c r="B5" s="26"/>
      <c r="C5" s="26"/>
      <c r="D5" s="27"/>
      <c r="E5" s="26"/>
      <c r="F5" s="28"/>
      <c r="G5" s="26"/>
      <c r="H5" s="26"/>
      <c r="I5" s="26"/>
      <c r="J5" s="26"/>
      <c r="K5" s="26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1.25" customHeight="1" x14ac:dyDescent="0.2">
      <c r="A6" s="222" t="s">
        <v>42</v>
      </c>
      <c r="B6" s="221" t="s">
        <v>43</v>
      </c>
      <c r="C6" s="221" t="s">
        <v>44</v>
      </c>
      <c r="D6" s="223" t="s">
        <v>45</v>
      </c>
      <c r="E6" s="220" t="s">
        <v>46</v>
      </c>
      <c r="F6" s="220" t="s">
        <v>47</v>
      </c>
      <c r="G6" s="220" t="s">
        <v>48</v>
      </c>
      <c r="H6" s="220" t="s">
        <v>47</v>
      </c>
      <c r="I6" s="220" t="s">
        <v>49</v>
      </c>
      <c r="J6" s="220" t="s">
        <v>47</v>
      </c>
      <c r="K6" s="221" t="s">
        <v>50</v>
      </c>
      <c r="L6" s="221" t="s">
        <v>51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47.25" customHeight="1" x14ac:dyDescent="0.2">
      <c r="A7" s="216"/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90" customHeight="1" x14ac:dyDescent="0.2">
      <c r="A8" s="217" t="s">
        <v>184</v>
      </c>
      <c r="B8" s="217" t="s">
        <v>185</v>
      </c>
      <c r="C8" s="217" t="s">
        <v>185</v>
      </c>
      <c r="D8" s="121">
        <f t="shared" ref="D8:D17" si="0">SUM(F8+H8+J8)</f>
        <v>0.4</v>
      </c>
      <c r="E8" s="98">
        <v>45749</v>
      </c>
      <c r="F8" s="122">
        <v>0.4</v>
      </c>
      <c r="G8" s="100" t="s">
        <v>186</v>
      </c>
      <c r="H8" s="99"/>
      <c r="I8" s="101"/>
      <c r="J8" s="122"/>
      <c r="K8" s="102" t="s">
        <v>187</v>
      </c>
      <c r="L8" s="103" t="s">
        <v>63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93.75" customHeight="1" x14ac:dyDescent="0.2">
      <c r="A9" s="215"/>
      <c r="B9" s="215"/>
      <c r="C9" s="215"/>
      <c r="D9" s="121">
        <f t="shared" si="0"/>
        <v>1</v>
      </c>
      <c r="E9" s="98">
        <v>45749</v>
      </c>
      <c r="F9" s="123">
        <v>1</v>
      </c>
      <c r="G9" s="100" t="s">
        <v>186</v>
      </c>
      <c r="H9" s="104"/>
      <c r="I9" s="101"/>
      <c r="J9" s="122"/>
      <c r="K9" s="105" t="s">
        <v>188</v>
      </c>
      <c r="L9" s="103" t="s">
        <v>63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02" customHeight="1" x14ac:dyDescent="0.2">
      <c r="A10" s="215"/>
      <c r="B10" s="215"/>
      <c r="C10" s="215"/>
      <c r="D10" s="121">
        <f t="shared" si="0"/>
        <v>1</v>
      </c>
      <c r="E10" s="98">
        <v>45749</v>
      </c>
      <c r="F10" s="121">
        <v>1</v>
      </c>
      <c r="G10" s="106">
        <v>45882</v>
      </c>
      <c r="H10" s="107"/>
      <c r="I10" s="108"/>
      <c r="J10" s="122"/>
      <c r="K10" s="109" t="s">
        <v>189</v>
      </c>
      <c r="L10" s="103" t="s">
        <v>63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75.75" customHeight="1" x14ac:dyDescent="0.2">
      <c r="A11" s="215"/>
      <c r="B11" s="216"/>
      <c r="C11" s="216"/>
      <c r="D11" s="121">
        <f t="shared" si="0"/>
        <v>0.4</v>
      </c>
      <c r="E11" s="98">
        <v>45749</v>
      </c>
      <c r="F11" s="129">
        <v>0.4</v>
      </c>
      <c r="G11" s="112">
        <v>45882</v>
      </c>
      <c r="H11" s="110"/>
      <c r="I11" s="112"/>
      <c r="J11" s="122"/>
      <c r="K11" s="109" t="s">
        <v>190</v>
      </c>
      <c r="L11" s="103" t="s">
        <v>63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82.5" customHeight="1" x14ac:dyDescent="0.2">
      <c r="A12" s="215"/>
      <c r="B12" s="218" t="s">
        <v>191</v>
      </c>
      <c r="C12" s="217" t="s">
        <v>192</v>
      </c>
      <c r="D12" s="121">
        <f t="shared" si="0"/>
        <v>0.4</v>
      </c>
      <c r="E12" s="98">
        <v>45749</v>
      </c>
      <c r="F12" s="130">
        <v>0.4</v>
      </c>
      <c r="G12" s="128" t="s">
        <v>193</v>
      </c>
      <c r="H12" s="126"/>
      <c r="I12" s="114"/>
      <c r="J12" s="125"/>
      <c r="K12" s="109" t="s">
        <v>194</v>
      </c>
      <c r="L12" s="103" t="s">
        <v>56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82.5" customHeight="1" x14ac:dyDescent="0.2">
      <c r="A13" s="215"/>
      <c r="B13" s="215"/>
      <c r="C13" s="215"/>
      <c r="D13" s="121">
        <f t="shared" si="0"/>
        <v>0</v>
      </c>
      <c r="E13" s="98">
        <v>45749</v>
      </c>
      <c r="F13" s="124">
        <v>0</v>
      </c>
      <c r="G13" s="127">
        <v>45924</v>
      </c>
      <c r="H13" s="113"/>
      <c r="I13" s="114"/>
      <c r="J13" s="125"/>
      <c r="K13" s="109" t="s">
        <v>195</v>
      </c>
      <c r="L13" s="103" t="s">
        <v>63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82.5" customHeight="1" x14ac:dyDescent="0.2">
      <c r="A14" s="215"/>
      <c r="B14" s="215"/>
      <c r="C14" s="215"/>
      <c r="D14" s="121">
        <f t="shared" si="0"/>
        <v>0</v>
      </c>
      <c r="E14" s="98">
        <v>45749</v>
      </c>
      <c r="F14" s="122">
        <v>0</v>
      </c>
      <c r="G14" s="115">
        <v>45926</v>
      </c>
      <c r="H14" s="113"/>
      <c r="I14" s="114"/>
      <c r="J14" s="125"/>
      <c r="K14" s="109" t="s">
        <v>196</v>
      </c>
      <c r="L14" s="103" t="s">
        <v>56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14" customHeight="1" x14ac:dyDescent="0.2">
      <c r="A15" s="216"/>
      <c r="B15" s="216"/>
      <c r="C15" s="216"/>
      <c r="D15" s="121">
        <f t="shared" si="0"/>
        <v>0</v>
      </c>
      <c r="E15" s="98">
        <v>45749</v>
      </c>
      <c r="F15" s="122">
        <v>0</v>
      </c>
      <c r="G15" s="111">
        <v>45926</v>
      </c>
      <c r="H15" s="113"/>
      <c r="I15" s="114"/>
      <c r="J15" s="125"/>
      <c r="K15" s="116" t="s">
        <v>197</v>
      </c>
      <c r="L15" s="103" t="s">
        <v>56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73.5" customHeight="1" x14ac:dyDescent="0.2">
      <c r="A16" s="214" t="s">
        <v>198</v>
      </c>
      <c r="B16" s="219" t="s">
        <v>199</v>
      </c>
      <c r="C16" s="219" t="s">
        <v>200</v>
      </c>
      <c r="D16" s="121">
        <f t="shared" si="0"/>
        <v>1</v>
      </c>
      <c r="E16" s="98">
        <v>45749</v>
      </c>
      <c r="F16" s="122">
        <v>1</v>
      </c>
      <c r="G16" s="111">
        <v>45749</v>
      </c>
      <c r="H16" s="113"/>
      <c r="I16" s="114"/>
      <c r="J16" s="125"/>
      <c r="K16" s="109" t="s">
        <v>201</v>
      </c>
      <c r="L16" s="103" t="s">
        <v>63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73.5" customHeight="1" x14ac:dyDescent="0.2">
      <c r="A17" s="215"/>
      <c r="B17" s="215"/>
      <c r="C17" s="215"/>
      <c r="D17" s="121">
        <f t="shared" si="0"/>
        <v>1</v>
      </c>
      <c r="E17" s="98">
        <v>45749</v>
      </c>
      <c r="F17" s="122">
        <v>1</v>
      </c>
      <c r="G17" s="111">
        <v>45749</v>
      </c>
      <c r="H17" s="113"/>
      <c r="I17" s="114"/>
      <c r="J17" s="125"/>
      <c r="K17" s="116" t="s">
        <v>202</v>
      </c>
      <c r="L17" s="103" t="s">
        <v>63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73.5" customHeight="1" x14ac:dyDescent="0.2">
      <c r="A18" s="215"/>
      <c r="B18" s="215"/>
      <c r="C18" s="215"/>
      <c r="D18" s="121">
        <v>0</v>
      </c>
      <c r="E18" s="98">
        <v>45749</v>
      </c>
      <c r="F18" s="122">
        <v>1</v>
      </c>
      <c r="G18" s="111">
        <v>45749</v>
      </c>
      <c r="H18" s="113"/>
      <c r="I18" s="114"/>
      <c r="J18" s="125"/>
      <c r="K18" s="116" t="s">
        <v>203</v>
      </c>
      <c r="L18" s="103" t="s">
        <v>63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73.5" customHeight="1" x14ac:dyDescent="0.2">
      <c r="A19" s="215"/>
      <c r="B19" s="216"/>
      <c r="C19" s="216"/>
      <c r="D19" s="121">
        <v>50</v>
      </c>
      <c r="E19" s="98">
        <v>45749</v>
      </c>
      <c r="F19" s="122">
        <v>1</v>
      </c>
      <c r="G19" s="101">
        <v>45749</v>
      </c>
      <c r="H19" s="113"/>
      <c r="I19" s="114"/>
      <c r="J19" s="125"/>
      <c r="K19" s="109" t="s">
        <v>204</v>
      </c>
      <c r="L19" s="103" t="s">
        <v>63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48" customHeight="1" x14ac:dyDescent="0.2">
      <c r="A20" s="215"/>
      <c r="B20" s="214" t="s">
        <v>205</v>
      </c>
      <c r="C20" s="214" t="s">
        <v>206</v>
      </c>
      <c r="D20" s="121">
        <v>50</v>
      </c>
      <c r="E20" s="98">
        <v>45749</v>
      </c>
      <c r="F20" s="122">
        <v>1</v>
      </c>
      <c r="G20" s="111">
        <v>45936</v>
      </c>
      <c r="H20" s="113"/>
      <c r="I20" s="114"/>
      <c r="J20" s="125"/>
      <c r="K20" s="109" t="s">
        <v>207</v>
      </c>
      <c r="L20" s="103" t="s">
        <v>63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48" customHeight="1" x14ac:dyDescent="0.2">
      <c r="A21" s="215"/>
      <c r="B21" s="215"/>
      <c r="C21" s="215"/>
      <c r="D21" s="121">
        <f>SUM(F21+H21+J21)</f>
        <v>1</v>
      </c>
      <c r="E21" s="98">
        <v>45749</v>
      </c>
      <c r="F21" s="122">
        <v>1</v>
      </c>
      <c r="G21" s="101">
        <v>45749</v>
      </c>
      <c r="H21" s="113"/>
      <c r="I21" s="114"/>
      <c r="J21" s="125"/>
      <c r="K21" s="109" t="s">
        <v>208</v>
      </c>
      <c r="L21" s="103" t="s">
        <v>63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48" customHeight="1" x14ac:dyDescent="0.2">
      <c r="A22" s="215"/>
      <c r="B22" s="215"/>
      <c r="C22" s="215"/>
      <c r="D22" s="121">
        <v>0</v>
      </c>
      <c r="E22" s="98">
        <v>45749</v>
      </c>
      <c r="F22" s="121"/>
      <c r="G22" s="117" t="s">
        <v>209</v>
      </c>
      <c r="H22" s="113"/>
      <c r="I22" s="114"/>
      <c r="J22" s="125"/>
      <c r="K22" s="109" t="s">
        <v>210</v>
      </c>
      <c r="L22" s="103" t="s">
        <v>80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68.25" customHeight="1" x14ac:dyDescent="0.2">
      <c r="A23" s="216"/>
      <c r="B23" s="216"/>
      <c r="C23" s="216"/>
      <c r="D23" s="121">
        <f t="shared" ref="D23:D24" si="1">SUM(F23+H23+J23)</f>
        <v>0.3</v>
      </c>
      <c r="E23" s="98">
        <v>45749</v>
      </c>
      <c r="F23" s="122">
        <v>0.3</v>
      </c>
      <c r="G23" s="111">
        <v>45947</v>
      </c>
      <c r="H23" s="113"/>
      <c r="I23" s="114"/>
      <c r="J23" s="125"/>
      <c r="K23" s="109" t="s">
        <v>211</v>
      </c>
      <c r="L23" s="103" t="s">
        <v>56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72.75" customHeight="1" x14ac:dyDescent="0.2">
      <c r="A24" s="214" t="s">
        <v>212</v>
      </c>
      <c r="B24" s="217" t="s">
        <v>213</v>
      </c>
      <c r="C24" s="217" t="s">
        <v>214</v>
      </c>
      <c r="D24" s="121">
        <f t="shared" si="1"/>
        <v>0.3</v>
      </c>
      <c r="E24" s="98">
        <v>45749</v>
      </c>
      <c r="F24" s="121">
        <v>0.3</v>
      </c>
      <c r="G24" s="118">
        <v>45950</v>
      </c>
      <c r="H24" s="113"/>
      <c r="I24" s="114"/>
      <c r="J24" s="125"/>
      <c r="K24" s="116" t="s">
        <v>215</v>
      </c>
      <c r="L24" s="103" t="s">
        <v>56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55.5" customHeight="1" x14ac:dyDescent="0.2">
      <c r="A25" s="215"/>
      <c r="B25" s="215"/>
      <c r="C25" s="215"/>
      <c r="D25" s="121">
        <v>0</v>
      </c>
      <c r="E25" s="98">
        <v>45749</v>
      </c>
      <c r="F25" s="121">
        <v>0</v>
      </c>
      <c r="G25" s="117" t="s">
        <v>216</v>
      </c>
      <c r="H25" s="113"/>
      <c r="I25" s="114"/>
      <c r="J25" s="125"/>
      <c r="K25" s="109" t="s">
        <v>217</v>
      </c>
      <c r="L25" s="103" t="s">
        <v>80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71.25" customHeight="1" x14ac:dyDescent="0.2">
      <c r="A26" s="215"/>
      <c r="B26" s="215"/>
      <c r="C26" s="215"/>
      <c r="D26" s="121">
        <f t="shared" ref="D26:D31" si="2">SUM(F26+H26+J26)</f>
        <v>0</v>
      </c>
      <c r="E26" s="98">
        <v>45749</v>
      </c>
      <c r="F26" s="121"/>
      <c r="G26" s="117" t="s">
        <v>218</v>
      </c>
      <c r="H26" s="113"/>
      <c r="I26" s="114"/>
      <c r="J26" s="125"/>
      <c r="K26" s="109" t="s">
        <v>219</v>
      </c>
      <c r="L26" s="103" t="s">
        <v>80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88.5" customHeight="1" x14ac:dyDescent="0.2">
      <c r="A27" s="215"/>
      <c r="B27" s="216"/>
      <c r="C27" s="216"/>
      <c r="D27" s="121">
        <f t="shared" si="2"/>
        <v>0.5</v>
      </c>
      <c r="E27" s="98">
        <v>45749</v>
      </c>
      <c r="F27" s="121">
        <v>0.5</v>
      </c>
      <c r="G27" s="118">
        <v>45592</v>
      </c>
      <c r="H27" s="113"/>
      <c r="I27" s="114"/>
      <c r="J27" s="125"/>
      <c r="K27" s="109" t="s">
        <v>220</v>
      </c>
      <c r="L27" s="103" t="s">
        <v>56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96" customHeight="1" x14ac:dyDescent="0.2">
      <c r="A28" s="215"/>
      <c r="B28" s="217" t="s">
        <v>221</v>
      </c>
      <c r="C28" s="217" t="s">
        <v>222</v>
      </c>
      <c r="D28" s="121">
        <f t="shared" si="2"/>
        <v>0.3</v>
      </c>
      <c r="E28" s="98">
        <v>45749</v>
      </c>
      <c r="F28" s="121">
        <v>0.3</v>
      </c>
      <c r="G28" s="119">
        <v>45957</v>
      </c>
      <c r="H28" s="113"/>
      <c r="I28" s="114"/>
      <c r="J28" s="125"/>
      <c r="K28" s="116" t="s">
        <v>223</v>
      </c>
      <c r="L28" s="103" t="s">
        <v>56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96" customHeight="1" x14ac:dyDescent="0.2">
      <c r="A29" s="215"/>
      <c r="B29" s="215"/>
      <c r="C29" s="215"/>
      <c r="D29" s="121">
        <f t="shared" si="2"/>
        <v>1</v>
      </c>
      <c r="E29" s="98">
        <v>45749</v>
      </c>
      <c r="F29" s="121">
        <v>1</v>
      </c>
      <c r="G29" s="118">
        <v>45957</v>
      </c>
      <c r="H29" s="113"/>
      <c r="I29" s="114"/>
      <c r="J29" s="125"/>
      <c r="K29" s="120" t="s">
        <v>224</v>
      </c>
      <c r="L29" s="103" t="s">
        <v>63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10.25" customHeight="1" x14ac:dyDescent="0.2">
      <c r="A30" s="215"/>
      <c r="B30" s="215"/>
      <c r="C30" s="215"/>
      <c r="D30" s="121">
        <f t="shared" si="2"/>
        <v>0.4</v>
      </c>
      <c r="E30" s="98">
        <v>45749</v>
      </c>
      <c r="F30" s="121">
        <v>0.4</v>
      </c>
      <c r="G30" s="118">
        <v>45958</v>
      </c>
      <c r="H30" s="113"/>
      <c r="I30" s="114"/>
      <c r="J30" s="125"/>
      <c r="K30" s="116" t="s">
        <v>225</v>
      </c>
      <c r="L30" s="103" t="s">
        <v>56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96" customHeight="1" x14ac:dyDescent="0.2">
      <c r="A31" s="216"/>
      <c r="B31" s="216"/>
      <c r="C31" s="216"/>
      <c r="D31" s="121">
        <f t="shared" si="2"/>
        <v>0.4</v>
      </c>
      <c r="E31" s="98">
        <v>45749</v>
      </c>
      <c r="F31" s="121">
        <v>0.4</v>
      </c>
      <c r="G31" s="119">
        <v>45958</v>
      </c>
      <c r="H31" s="113"/>
      <c r="I31" s="114"/>
      <c r="J31" s="125"/>
      <c r="K31" s="116" t="s">
        <v>226</v>
      </c>
      <c r="L31" s="103" t="s">
        <v>56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4.2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1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4.2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1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4.2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1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4.2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1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4.2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1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4.2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1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4.2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1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4.2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1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4.2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1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4.2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1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4.2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1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1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1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4.2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1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4.2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1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4.2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1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4.2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1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4.2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1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4.2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1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4.2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1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4.2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1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4.2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1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4.2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1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4.2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1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4.2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1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4.2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1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4.2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1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4.2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1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4.2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1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4.2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1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4.2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1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4.2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1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4.2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1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4.2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1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4.2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1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4.2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1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4.2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1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4.25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1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4.25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1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4.25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1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4.25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1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4.25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1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4.25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1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4.25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1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4.25" customHeight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1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4.25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1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4.25" customHeight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1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4.25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1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4.25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1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4.25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1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4.25" customHeight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1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4.25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1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4.25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1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4.25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1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4.25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1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4.25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1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4.25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1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4.25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1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4.25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1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4.2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1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4.2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1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4.25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1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4.25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1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4.25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1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4.25" customHeigh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1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4.25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1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4.25" customHeight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1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4.25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1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4.2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1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4.2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1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4.2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1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4.2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1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4.2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1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4.2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1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4.2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1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4.2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1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4.2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1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4.2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1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4.2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1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4.2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1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4.2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1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4.2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1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4.2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1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4.25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1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4.25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1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4.25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1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4.25" customHeight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1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4.25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1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4.25" customHeigh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1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4.25" customHeight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1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4.25" customHeight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1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4.25" customHeight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1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4.25" customHeight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1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4.25" customHeight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1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4.25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1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4.25" customHeigh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1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4.25" customHeight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1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4.25" customHeight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1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4.25" customHeight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1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4.25" customHeight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1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4.25" customHeight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1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4.25" customHeight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1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4.25" customHeight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1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4.25" customHeight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1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4.25" customHeigh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1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4.25" customHeight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1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4.25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1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4.25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1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4.25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1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4.25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1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4.25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1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4.25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1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4.25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1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4.25" customHeight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1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4.25" customHeight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1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4.25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1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4.25" customHeight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1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4.25" customHeight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1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4.25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1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4.25" customHeight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1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4.25" customHeight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1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4.25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1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4.25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1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4.25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1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4.25" customHeight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1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4.25" customHeight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1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4.25" customHeight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1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4.25" customHeight="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1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4.25" customHeight="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1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4.25" customHeight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1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4.25" customHeight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1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4.25" customHeight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1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4.25" customHeight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1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4.25" customHeight="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1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4.25" customHeight="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1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4.25" customHeight="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1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4.25" customHeight="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1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4.25" customHeight="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1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4.25" customHeight="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1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4.25" customHeight="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1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4.25" customHeight="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1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4.25" customHeight="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1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4.25" customHeight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1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4.25" customHeight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1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4.25" customHeight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1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4.25" customHeight="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1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4.25" customHeight="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1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4.25" customHeight="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1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4.25" customHeight="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1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4.25" customHeight="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1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4.25" customHeight="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1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4.25" customHeight="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1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4.25" customHeight="1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1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4.25" customHeight="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1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4.25" customHeight="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1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4.25" customHeight="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1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4.25" customHeight="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1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4.25" customHeight="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1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4.25" customHeight="1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1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4.25" customHeight="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1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4.25" customHeight="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1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4.25" customHeight="1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1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4.25" customHeight="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1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4.25" customHeight="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1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4.25" customHeight="1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1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4.25" customHeight="1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1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4.25" customHeight="1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1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4.25" customHeight="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1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4.25" customHeight="1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1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4.25" customHeight="1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1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4.25" customHeight="1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1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4.25" customHeight="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1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4.25" customHeight="1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1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4.25" customHeight="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1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4.25" customHeight="1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1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4.25" customHeight="1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1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4.25" customHeight="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1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4.25" customHeight="1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1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4.25" customHeight="1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1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4.25" customHeight="1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1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4.25" customHeight="1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1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4.25" customHeight="1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1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4.25" customHeight="1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1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4.25" customHeight="1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1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4.25" customHeight="1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1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4.25" customHeight="1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1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4.25" customHeight="1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1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4.25" customHeight="1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1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4.25" customHeight="1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1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4.25" customHeight="1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1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4.25" customHeight="1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1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4.25" customHeight="1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1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4.25" customHeight="1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1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4.25" customHeight="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1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4.25" customHeight="1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1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4.25" customHeight="1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1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4.25" customHeight="1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1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4.25" customHeight="1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1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4.25" customHeight="1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1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4.25" customHeight="1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1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"/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2">
    <mergeCell ref="I6:I7"/>
    <mergeCell ref="J6:J7"/>
    <mergeCell ref="L6:L7"/>
    <mergeCell ref="A1:A3"/>
    <mergeCell ref="B1:K1"/>
    <mergeCell ref="B2:K2"/>
    <mergeCell ref="B3:K3"/>
    <mergeCell ref="A4:C4"/>
    <mergeCell ref="A6:A7"/>
    <mergeCell ref="B6:B7"/>
    <mergeCell ref="K6:K7"/>
    <mergeCell ref="C6:C7"/>
    <mergeCell ref="D6:D7"/>
    <mergeCell ref="E6:E7"/>
    <mergeCell ref="F6:F7"/>
    <mergeCell ref="G6:G7"/>
    <mergeCell ref="H6:H7"/>
    <mergeCell ref="B12:B15"/>
    <mergeCell ref="B16:B19"/>
    <mergeCell ref="A16:A23"/>
    <mergeCell ref="B20:B23"/>
    <mergeCell ref="C20:C23"/>
    <mergeCell ref="A8:A15"/>
    <mergeCell ref="B8:B11"/>
    <mergeCell ref="C8:C11"/>
    <mergeCell ref="C12:C15"/>
    <mergeCell ref="C16:C19"/>
    <mergeCell ref="A24:A31"/>
    <mergeCell ref="B24:B27"/>
    <mergeCell ref="C24:C27"/>
    <mergeCell ref="B28:B31"/>
    <mergeCell ref="C28:C31"/>
  </mergeCells>
  <dataValidations count="1">
    <dataValidation type="list" allowBlank="1" showErrorMessage="1" sqref="L8:L31" xr:uid="{00F78857-87F4-441B-8CBD-677707742094}">
      <formula1>"EN EJECUCIÓN,NO INICIADA,TERMINADA"</formula1>
    </dataValidation>
  </dataValidation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</vt:lpstr>
      <vt:lpstr>SEGUIMIEN G. ADMINISTRATIVA</vt:lpstr>
      <vt:lpstr>SEGUIMIEN G. ACADEMICA</vt:lpstr>
      <vt:lpstr>SEGUIMIEN G. DIRECTIVA</vt:lpstr>
      <vt:lpstr>SEGUIMIEN G. COMUNITARIA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Jhonnatan</cp:lastModifiedBy>
  <dcterms:created xsi:type="dcterms:W3CDTF">2011-04-08T12:29:09Z</dcterms:created>
  <dcterms:modified xsi:type="dcterms:W3CDTF">2025-10-10T06:04:37Z</dcterms:modified>
</cp:coreProperties>
</file>