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8_{0F0725B6-E0C6-407D-A8EF-09BEA919B906}" xr6:coauthVersionLast="47" xr6:coauthVersionMax="47" xr10:uidLastSave="{00000000-0000-0000-0000-000000000000}"/>
  <bookViews>
    <workbookView xWindow="-108" yWindow="-108" windowWidth="23256" windowHeight="13896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5" l="1"/>
  <c r="D14" i="15"/>
  <c r="D15" i="15"/>
  <c r="D16" i="15"/>
  <c r="D9" i="15"/>
  <c r="D10" i="15"/>
  <c r="D11" i="15"/>
  <c r="D12" i="15"/>
  <c r="D8" i="15"/>
</calcChain>
</file>

<file path=xl/sharedStrings.xml><?xml version="1.0" encoding="utf-8"?>
<sst xmlns="http://schemas.openxmlformats.org/spreadsheetml/2006/main" count="163" uniqueCount="112">
  <si>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</si>
  <si>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</si>
  <si>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</si>
  <si>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</si>
  <si>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</si>
  <si>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</si>
  <si>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</si>
  <si>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</si>
  <si>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</si>
  <si>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</si>
  <si>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</si>
  <si>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</si>
  <si>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</si>
  <si>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</si>
  <si>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</si>
  <si>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</si>
  <si>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</si>
  <si>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</si>
  <si>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</si>
  <si>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</si>
  <si>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</si>
  <si>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</si>
  <si>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</si>
  <si>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</si>
  <si>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</si>
  <si>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</si>
  <si>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</si>
  <si>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</si>
  <si>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</si>
  <si>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</si>
  <si>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</si>
  <si>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</si>
  <si>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Tercera Fecha Seguimiento</t>
  </si>
  <si>
    <t>EN EJECUCION</t>
  </si>
  <si>
    <t>SEGUIMIENTO PLAN DE MEJORAMIENTO INSTITUCIONAL</t>
  </si>
  <si>
    <t>D02.03.F03</t>
  </si>
  <si>
    <t>INSTITUTO TÉCNICO AGGRÍCOLA</t>
  </si>
  <si>
    <t>FINCA LA MESETA</t>
  </si>
  <si>
    <t>itaconvencion@hotmail.com</t>
  </si>
  <si>
    <t>CONVENCIÓN</t>
  </si>
  <si>
    <t>JOSUE TRILLOS JARAMILLO</t>
  </si>
  <si>
    <t>RECTOR</t>
  </si>
  <si>
    <t>josanlil@hotmail.com</t>
  </si>
  <si>
    <t>LUDDY CONSUELO GARCÍA Q</t>
  </si>
  <si>
    <t>COORDINADORA</t>
  </si>
  <si>
    <t>luddyconsuelo@hotmail.com</t>
  </si>
  <si>
    <t>HELENA MARGARITA JARAMILLO</t>
  </si>
  <si>
    <t>YIMMY OTONIEL DUARTE P</t>
  </si>
  <si>
    <t>MARISOL PACHECO CALDERÓN</t>
  </si>
  <si>
    <t>YULEIMA IMENA DUARTE PÉREZ</t>
  </si>
  <si>
    <t>DOCENTE</t>
  </si>
  <si>
    <t>jaramillohelena@hotmail.com</t>
  </si>
  <si>
    <t xml:space="preserve">ACADEMICA </t>
  </si>
  <si>
    <t xml:space="preserve">COMUNITARIA </t>
  </si>
  <si>
    <t xml:space="preserve">ADMINISTRATIVA </t>
  </si>
  <si>
    <t xml:space="preserve">DIRECTIVA </t>
  </si>
  <si>
    <t>Realizar una focalización de las corporaciones presentes en la región</t>
  </si>
  <si>
    <t>Crear y promover espacios de diálogo inclusivos que faciliten su incidencia activa en la toma de decisiones, la formulación de propuestas y la gestión de iniciativas dentro de la Institución Educativa, con el fin de fortalecer su liderazgo y representación.</t>
  </si>
  <si>
    <t>Establecer alianzas con entes de diferentes sectores para fortalecer los proyectos y  procesos educativos.</t>
  </si>
  <si>
    <t>Al finalizar el año 2025, haber creado y promovido al menos tres espacios de diálogo inclusivos, en los cuales los estudiantes puedan involucrarse activamente en la toma de decisiones, la formulación de propuestas y la gestión de iniciativas dentro de la Institución Educativa, con el objetivo de fortalecer su liderazgo y representación en el Consejo Estudiantil.</t>
  </si>
  <si>
    <t>Al finalizar el año 2025 la institución educativa establecerá alianzas con corporaciones agrícolas e instituciones de educación  superior presentes en la región.</t>
  </si>
  <si>
    <t>Espacios de diálogo inclusivos.</t>
  </si>
  <si>
    <t>Alianzas y convenios establecidos con sectores productivos</t>
  </si>
  <si>
    <t xml:space="preserve">Organización del plan de trabajo y cronograma de actividades. </t>
  </si>
  <si>
    <t xml:space="preserve">Motivación y capacitación de los estudiantes candidatos al consejo estudiantil. </t>
  </si>
  <si>
    <t>Organizar reuniones sobre temas de interés estudiantil, donde los estudiantes puedan expresar sus inquietudes y sugerencias, fomentando un ambiente de participación activa.</t>
  </si>
  <si>
    <t xml:space="preserve">Seguimiento a las actividades relizadas por el Consejo Estudiantil durante el año lectivo. </t>
  </si>
  <si>
    <t>Programar visitas y /o  reuniones con los representantes de las diferentes corporaciones o agremiaciones agrícolas e instituciones de educación superior para establecer alianzas  y /o convenios que permitan retroalimentar los procesos académicos.</t>
  </si>
  <si>
    <t>Vinculación del sector productivo en la realización de los PPP y  de instituciones de educación superior en el plan de estudio de la media técnica.</t>
  </si>
  <si>
    <t>Evaluar el impacto de las alianzas establecidas.</t>
  </si>
  <si>
    <t xml:space="preserve">Recepción de informes periódicos de las reuniones y actividades relizadas por el consejo estudiantil. </t>
  </si>
  <si>
    <t xml:space="preserve">Conformar las comunidades de aprendizaje </t>
  </si>
  <si>
    <t xml:space="preserve">Revisar la existencia de los recursos para el aprendizaje como guias de trabajo </t>
  </si>
  <si>
    <t xml:space="preserve">Distribuir  cada comunidad de aprendizaje de acuerdo a sus perfiles  </t>
  </si>
  <si>
    <t xml:space="preserve">Consolidar por grados y areas las guias de aprendizaje  </t>
  </si>
  <si>
    <t>Elaboracion y analisis del formato de evaluacion y seguimiento de los recursos para el aprendizaje</t>
  </si>
  <si>
    <t>Actualización  de la base  de datos  de egresados.</t>
  </si>
  <si>
    <t xml:space="preserve">Seguimiento y Evaluaciòn de la funcionabilidad de la base de datos de egresados y su participacion en la celebracion de los 75 años institucionales </t>
  </si>
  <si>
    <t xml:space="preserve">Realizar asambleas de egresados para promocionar y difundir los 75 años de vida institucional     </t>
  </si>
  <si>
    <t xml:space="preserve">Invitar y hacer  participe a  los egresados en las actividades institiucionales 2025. (Rendiciòn de cuentas, celebracion de los 75 años institucionales, ceremonia de grado) . </t>
  </si>
  <si>
    <t xml:space="preserve">Seguimiento y evaluaciòn a la participaciòn en las actividades institiucionales  de los egresados </t>
  </si>
  <si>
    <t>Seguimiento y evaluacion a los ajustes realizados a los recursos del aprendizaje</t>
  </si>
  <si>
    <t xml:space="preserve">Crear e implemetar en  el año 2025  estrategias de revision y ajustes a los diferentes recursos para el aprendizaje   </t>
  </si>
  <si>
    <t>Participación activa de egresados en el proceso de desarrollo institucional.</t>
  </si>
  <si>
    <t>Durante el año 2025  se crearan espacios que fortalezcan en un 80% el sentido de pertenencia por parte de los egresados frente a la institución, basado en el intercambio de ideas y la socialización de experiencias en su desempeño laboral</t>
  </si>
  <si>
    <t>20"%</t>
  </si>
  <si>
    <t>Actualización y estudio del plan de mantenimiento, adecuación y embellecimiento del 100% de las sedes educativas del I.T.A</t>
  </si>
  <si>
    <t>Vinculación  de la comunidad educativa en la elaboración del plan de mantenimiento adecuación y embellecimiento.</t>
  </si>
  <si>
    <t>Socialización  del plan de matenimiento, adecuación y embellecimiento a la comunidad educativa.</t>
  </si>
  <si>
    <t>Aprobación por parte del consejo Directivo del plan de mantenimiento adecuación y embellecimiento de la institución educativa.</t>
  </si>
  <si>
    <t>Seguimiento  y Evaluación al plan de mantenimiento, adecuación y embellecimiento  de la institución educativa.</t>
  </si>
  <si>
    <t>Al finalizar el año escolar 2025,  se implementará el plan de  mantenimiento,adecuación   y embellecimiento
de la institución educativa</t>
  </si>
  <si>
    <t>El 80% de las sedes educativas implementando el mantenimiento, adecuación y embellecimiento de sus platas físicas.</t>
  </si>
  <si>
    <t>Socailización de proyectos transversales del I.T.A. con el personal docente y administrativo.</t>
  </si>
  <si>
    <t>Realización de cronograma de actividades acorde a los proyectos transversales.</t>
  </si>
  <si>
    <t>Recolección de informacion sobre la infraestructura y seguridad  de cada sede educativa.</t>
  </si>
  <si>
    <t xml:space="preserve">Señalización en cada sede de las rutas de evacuación </t>
  </si>
  <si>
    <t xml:space="preserve">Seguimiento y Evaluación de las medidas preventivas  </t>
  </si>
  <si>
    <t>Al finalizar el 2025  se habrá adoptado e  implementado en un 80 las medidas preventivas de seguridad y protección.</t>
  </si>
  <si>
    <t>90% de sedes educativas implementando las medidas preventivas de seguridad y protección en el I.T.A.</t>
  </si>
  <si>
    <t>Realizar el cronograma de actividades previstas para los padres de familia.</t>
  </si>
  <si>
    <t xml:space="preserve">Elaborar un folleto en físico o digital con el cronograma de actividades para ser entregado a los padres de familia. </t>
  </si>
  <si>
    <t>Invitar de manera formal a los padres de familia a cada una de las actividades del cronograma.</t>
  </si>
  <si>
    <t>Seguimiento y evaluación de la participación de los padres de familia ante las actividades programadas durante el año escolar.</t>
  </si>
  <si>
    <t xml:space="preserve">Analizar el documento con los miembros de la gestion comunitaria </t>
  </si>
  <si>
    <t xml:space="preserve">Diagnosticar los riesgo fisicos presentes en cada sede educativa. </t>
  </si>
  <si>
    <t xml:space="preserve">Actualizar el programa de evacuacion y prevencion de riesgos fisicos de la Institucion Eduativa </t>
  </si>
  <si>
    <t xml:space="preserve">Entregar de forma digital el programa de evacuación y prevención de riesgos físicos a toda la comunidad de la  Institución Educativa. </t>
  </si>
  <si>
    <t>Durante el año 2025, el 90%  de los padres de familia del Instituto Técnico Agrícola, participarán activamente de las actividades programadas por la Institución.</t>
  </si>
  <si>
    <t>Participacion activa de las familias del I.T.A</t>
  </si>
  <si>
    <t>Durante el año 2025, el 100% , se actualizara el programa de evacuación y prevención de riesgos físicos de la Institución.</t>
  </si>
  <si>
    <t>Actializacion del programa  institucional de evacuación y prevención de riesgos físicos.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</si>
</sst>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8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6" fillId="4" borderId="1">
      <alignment horizontal="center" vertical="center"/>
    </xf>
    <xf numFmtId="0" fontId="17" fillId="0" borderId="0" applyNumberFormat="0" applyFill="0" applyBorder="0" applyAlignment="0" applyProtection="0"/>
    <xf numFmtId="164" fontId="8" fillId="0" borderId="0"/>
    <xf numFmtId="0" fontId="16" fillId="0" borderId="0"/>
    <xf numFmtId="0" fontId="16" fillId="0" borderId="0"/>
    <xf numFmtId="0" fontId="3" fillId="9" borderId="0" applyNumberFormat="0" applyBorder="0" applyAlignment="0" applyProtection="0"/>
    <xf numFmtId="0" fontId="2" fillId="11" borderId="0" applyNumberFormat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138">
    <xf numFmtId="0" fontId="0" fillId="0" borderId="0" xfId="0"/>
    <xf numFmtId="0" fontId="9" fillId="0" borderId="0" xfId="0" applyFont="1"/>
    <xf numFmtId="0" fontId="18" fillId="0" borderId="0" xfId="0" applyFont="1"/>
    <xf numFmtId="164" fontId="8" fillId="0" borderId="2" xfId="3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7" fillId="0" borderId="0" xfId="0" applyFont="1"/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13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9" fillId="0" borderId="3" xfId="0" applyNumberFormat="1" applyFont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14" fontId="2" fillId="5" borderId="3" xfId="7" applyNumberFormat="1" applyFill="1" applyBorder="1" applyAlignment="1">
      <alignment horizontal="center" vertical="center" wrapText="1"/>
    </xf>
    <xf numFmtId="9" fontId="2" fillId="5" borderId="3" xfId="7" applyNumberFormat="1" applyFill="1" applyBorder="1" applyAlignment="1">
      <alignment horizontal="center" vertical="center" wrapText="1"/>
    </xf>
    <xf numFmtId="0" fontId="2" fillId="5" borderId="2" xfId="7" applyFill="1" applyBorder="1" applyAlignment="1">
      <alignment horizontal="left" vertical="top" wrapText="1"/>
    </xf>
    <xf numFmtId="0" fontId="2" fillId="5" borderId="2" xfId="7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 wrapText="1"/>
    </xf>
    <xf numFmtId="14" fontId="19" fillId="0" borderId="21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22" fillId="5" borderId="23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9" fontId="19" fillId="0" borderId="28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left" vertical="center" wrapText="1"/>
    </xf>
    <xf numFmtId="0" fontId="22" fillId="5" borderId="30" xfId="0" applyFont="1" applyFill="1" applyBorder="1" applyAlignment="1">
      <alignment horizontal="center" vertical="center" wrapText="1"/>
    </xf>
    <xf numFmtId="9" fontId="19" fillId="0" borderId="21" xfId="8" applyFont="1" applyBorder="1" applyAlignment="1">
      <alignment horizontal="center" vertical="center" wrapText="1"/>
    </xf>
    <xf numFmtId="9" fontId="19" fillId="0" borderId="3" xfId="8" applyFont="1" applyBorder="1" applyAlignment="1">
      <alignment horizontal="center" vertical="center" wrapText="1"/>
    </xf>
    <xf numFmtId="0" fontId="3" fillId="9" borderId="19" xfId="6" applyBorder="1" applyAlignment="1">
      <alignment horizontal="center" vertical="center" wrapText="1"/>
    </xf>
    <xf numFmtId="9" fontId="19" fillId="0" borderId="13" xfId="0" applyNumberFormat="1" applyFont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 wrapText="1"/>
    </xf>
    <xf numFmtId="9" fontId="19" fillId="0" borderId="13" xfId="8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9" fontId="19" fillId="0" borderId="31" xfId="0" applyNumberFormat="1" applyFont="1" applyBorder="1" applyAlignment="1">
      <alignment horizontal="center" vertical="center" wrapText="1"/>
    </xf>
    <xf numFmtId="14" fontId="19" fillId="0" borderId="31" xfId="0" applyNumberFormat="1" applyFont="1" applyBorder="1" applyAlignment="1">
      <alignment horizontal="center" vertical="center" wrapText="1"/>
    </xf>
    <xf numFmtId="14" fontId="19" fillId="0" borderId="28" xfId="0" applyNumberFormat="1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0" borderId="4" xfId="2" applyFill="1" applyBorder="1" applyAlignment="1" applyProtection="1">
      <alignment horizontal="left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5" fontId="18" fillId="0" borderId="3" xfId="0" applyNumberFormat="1" applyFont="1" applyBorder="1" applyAlignment="1" applyProtection="1">
      <alignment horizontal="center" vertical="center" wrapText="1"/>
      <protection locked="0"/>
    </xf>
    <xf numFmtId="165" fontId="18" fillId="0" borderId="4" xfId="0" applyNumberFormat="1" applyFont="1" applyBorder="1" applyAlignment="1" applyProtection="1">
      <alignment horizontal="center" vertical="center" wrapText="1"/>
      <protection locked="0"/>
    </xf>
    <xf numFmtId="165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10" xfId="3" applyBorder="1" applyAlignment="1">
      <alignment horizontal="center"/>
    </xf>
    <xf numFmtId="164" fontId="8" fillId="0" borderId="11" xfId="3" applyBorder="1" applyAlignment="1">
      <alignment horizontal="center"/>
    </xf>
    <xf numFmtId="164" fontId="8" fillId="0" borderId="8" xfId="3" applyBorder="1" applyAlignment="1">
      <alignment horizontal="center"/>
    </xf>
    <xf numFmtId="164" fontId="8" fillId="0" borderId="12" xfId="3" applyBorder="1" applyAlignment="1">
      <alignment horizontal="center"/>
    </xf>
    <xf numFmtId="164" fontId="8" fillId="0" borderId="13" xfId="3" applyBorder="1" applyAlignment="1">
      <alignment horizontal="center"/>
    </xf>
    <xf numFmtId="164" fontId="8" fillId="0" borderId="14" xfId="3" applyBorder="1" applyAlignment="1">
      <alignment horizontal="center"/>
    </xf>
    <xf numFmtId="164" fontId="8" fillId="0" borderId="2" xfId="3" applyBorder="1" applyAlignment="1">
      <alignment horizontal="center" vertical="center" wrapText="1"/>
    </xf>
    <xf numFmtId="0" fontId="0" fillId="0" borderId="2" xfId="0" applyBorder="1"/>
    <xf numFmtId="164" fontId="8" fillId="0" borderId="3" xfId="3" applyBorder="1" applyAlignment="1">
      <alignment horizontal="center" vertical="center"/>
    </xf>
    <xf numFmtId="164" fontId="8" fillId="0" borderId="5" xfId="3" applyBorder="1" applyAlignment="1">
      <alignment horizontal="center" vertical="center"/>
    </xf>
    <xf numFmtId="0" fontId="2" fillId="5" borderId="16" xfId="7" applyFill="1" applyBorder="1" applyAlignment="1">
      <alignment horizontal="center" vertical="center" wrapText="1"/>
    </xf>
    <xf numFmtId="0" fontId="2" fillId="5" borderId="19" xfId="7" applyFill="1" applyBorder="1" applyAlignment="1">
      <alignment horizontal="center" vertical="center" wrapText="1"/>
    </xf>
    <xf numFmtId="0" fontId="3" fillId="9" borderId="16" xfId="6" applyBorder="1" applyAlignment="1">
      <alignment horizontal="center" vertical="center" wrapText="1"/>
    </xf>
    <xf numFmtId="0" fontId="3" fillId="9" borderId="19" xfId="6" applyBorder="1" applyAlignment="1">
      <alignment horizontal="center" vertical="center" wrapText="1"/>
    </xf>
    <xf numFmtId="0" fontId="3" fillId="9" borderId="7" xfId="6" applyBorder="1" applyAlignment="1">
      <alignment horizontal="center" vertical="center" wrapText="1"/>
    </xf>
    <xf numFmtId="0" fontId="2" fillId="9" borderId="16" xfId="6" applyFont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8" fillId="0" borderId="10" xfId="3" applyBorder="1" applyAlignment="1">
      <alignment horizontal="center" vertical="center" wrapText="1"/>
    </xf>
    <xf numFmtId="164" fontId="8" fillId="0" borderId="15" xfId="3" applyBorder="1" applyAlignment="1">
      <alignment horizontal="center" vertical="center" wrapText="1"/>
    </xf>
    <xf numFmtId="164" fontId="8" fillId="0" borderId="11" xfId="3" applyBorder="1" applyAlignment="1">
      <alignment horizontal="center" vertical="center" wrapText="1"/>
    </xf>
    <xf numFmtId="164" fontId="8" fillId="0" borderId="8" xfId="3" applyBorder="1" applyAlignment="1">
      <alignment horizontal="center" vertical="center" wrapText="1"/>
    </xf>
    <xf numFmtId="164" fontId="8" fillId="0" borderId="0" xfId="3" applyAlignment="1">
      <alignment horizontal="center" vertical="center" wrapText="1"/>
    </xf>
    <xf numFmtId="164" fontId="8" fillId="0" borderId="12" xfId="3" applyBorder="1" applyAlignment="1">
      <alignment horizontal="center" vertical="center" wrapText="1"/>
    </xf>
    <xf numFmtId="164" fontId="8" fillId="0" borderId="13" xfId="3" applyBorder="1" applyAlignment="1">
      <alignment horizontal="center" vertical="center" wrapText="1"/>
    </xf>
    <xf numFmtId="164" fontId="8" fillId="0" borderId="18" xfId="3" applyBorder="1" applyAlignment="1">
      <alignment horizontal="center" vertical="center" wrapText="1"/>
    </xf>
    <xf numFmtId="164" fontId="8" fillId="0" borderId="14" xfId="3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14" fillId="8" borderId="11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" fillId="5" borderId="11" xfId="7" applyFill="1" applyBorder="1" applyAlignment="1">
      <alignment horizontal="center" vertical="center" wrapText="1"/>
    </xf>
    <xf numFmtId="0" fontId="2" fillId="5" borderId="12" xfId="7" applyFill="1" applyBorder="1" applyAlignment="1">
      <alignment horizontal="center" vertical="center" wrapText="1"/>
    </xf>
    <xf numFmtId="0" fontId="2" fillId="5" borderId="14" xfId="7" applyFill="1" applyBorder="1" applyAlignment="1">
      <alignment horizontal="center" vertical="center" wrapText="1"/>
    </xf>
    <xf numFmtId="0" fontId="2" fillId="5" borderId="7" xfId="7" applyFill="1" applyBorder="1" applyAlignment="1">
      <alignment horizontal="center" vertical="center" wrapText="1"/>
    </xf>
    <xf numFmtId="0" fontId="1" fillId="9" borderId="16" xfId="6" applyFont="1" applyBorder="1" applyAlignment="1">
      <alignment horizontal="center" vertical="center" wrapText="1"/>
    </xf>
    <xf numFmtId="0" fontId="1" fillId="5" borderId="16" xfId="7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/>
    <xf numFmtId="9" fontId="19" fillId="0" borderId="3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</cellXfs>
  <cellStyles count="14">
    <cellStyle name="20% - Énfasis3" xfId="6" builtinId="38"/>
    <cellStyle name="20% - Énfasis3 2" xfId="11" xr:uid="{52632503-7124-4D6E-A823-B3EB17634620}"/>
    <cellStyle name="20% - Énfasis4 2" xfId="12" xr:uid="{9AD29BB0-CAB0-4424-9B98-484CD54E04E8}"/>
    <cellStyle name="20% - Énfasis6" xfId="7" builtinId="50"/>
    <cellStyle name="20% - Énfasis6 2" xfId="13" xr:uid="{246C3FD0-4B53-4045-8767-A82CEFAA1010}"/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9" xr:uid="{5F558F06-9A6B-450D-B50F-BF658E98F536}"/>
    <cellStyle name="Normal 4" xfId="5" xr:uid="{00000000-0005-0000-0000-000005000000}"/>
    <cellStyle name="Normal 4 2" xfId="10" xr:uid="{397D09CB-3E17-4D63-9725-0B7563B447B6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66" name="1 Imagen" descr="Secretaría de Educación">
          <a:extLst>
            <a:ext uri="{FF2B5EF4-FFF2-40B4-BE49-F238E27FC236}">
              <a16:creationId xmlns:a16="http://schemas.microsoft.com/office/drawing/2014/main" id="{00000000-0008-0000-0000-000062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2</xdr:row>
      <xdr:rowOff>190500</xdr:rowOff>
    </xdr:to>
    <xdr:pic>
      <xdr:nvPicPr>
        <xdr:cNvPr id="3139627" name="2 Imagen" descr="Secretaría de Educación">
          <a:extLst>
            <a:ext uri="{FF2B5EF4-FFF2-40B4-BE49-F238E27FC236}">
              <a16:creationId xmlns:a16="http://schemas.microsoft.com/office/drawing/2014/main" id="{00000000-0008-0000-0100-00002B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ddyconsuelo@hotmail.com" TargetMode="External"/><Relationship Id="rId2" Type="http://schemas.openxmlformats.org/officeDocument/2006/relationships/hyperlink" Target="mailto:josanlil@hotmail.com" TargetMode="External"/><Relationship Id="rId1" Type="http://schemas.openxmlformats.org/officeDocument/2006/relationships/hyperlink" Target="mailto:itaconvencion@hot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aramillohelena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workbookViewId="0">
      <selection activeCell="L15" sqref="L15"/>
    </sheetView>
  </sheetViews>
  <sheetFormatPr baseColWidth="10" defaultColWidth="12" defaultRowHeight="13.8" x14ac:dyDescent="0.25"/>
  <cols>
    <col min="1" max="2" width="12" style="2"/>
    <col min="3" max="3" width="18.42578125" style="2" customWidth="1"/>
    <col min="4" max="4" width="24.7109375" style="2" customWidth="1"/>
    <col min="5" max="5" width="17.28515625" style="2" customWidth="1"/>
    <col min="6" max="6" width="10" style="2" customWidth="1"/>
    <col min="7" max="7" width="12.140625" style="2" customWidth="1"/>
    <col min="8" max="8" width="19" style="2" customWidth="1"/>
    <col min="9" max="9" width="21.28515625" style="2" customWidth="1"/>
    <col min="10" max="16384" width="12" style="2"/>
  </cols>
  <sheetData>
    <row r="1" spans="1:9" ht="27" customHeight="1" x14ac:dyDescent="0.25">
      <c r="A1" s="77"/>
      <c r="B1" s="78"/>
      <c r="C1" s="83" t="s">
        <v>4</v>
      </c>
      <c r="D1" s="84"/>
      <c r="E1" s="84"/>
      <c r="F1" s="84"/>
      <c r="G1" s="84"/>
      <c r="H1" s="85" t="s">
        <v>35</v>
      </c>
      <c r="I1" s="86"/>
    </row>
    <row r="2" spans="1:9" ht="27.75" customHeight="1" x14ac:dyDescent="0.25">
      <c r="A2" s="79"/>
      <c r="B2" s="80"/>
      <c r="C2" s="83" t="s">
        <v>21</v>
      </c>
      <c r="D2" s="84"/>
      <c r="E2" s="84"/>
      <c r="F2" s="84"/>
      <c r="G2" s="84"/>
      <c r="H2" s="8">
        <v>43371</v>
      </c>
      <c r="I2" s="3" t="s">
        <v>28</v>
      </c>
    </row>
    <row r="3" spans="1:9" ht="21" customHeight="1" x14ac:dyDescent="0.25">
      <c r="A3" s="81"/>
      <c r="B3" s="82"/>
      <c r="C3" s="83" t="s">
        <v>22</v>
      </c>
      <c r="D3" s="84"/>
      <c r="E3" s="84"/>
      <c r="F3" s="84"/>
      <c r="G3" s="84"/>
      <c r="H3" s="85" t="s">
        <v>20</v>
      </c>
      <c r="I3" s="86"/>
    </row>
    <row r="4" spans="1:9" ht="5.25" customHeight="1" x14ac:dyDescent="0.25"/>
    <row r="5" spans="1:9" ht="22.5" customHeight="1" x14ac:dyDescent="0.25">
      <c r="A5" s="63" t="s">
        <v>5</v>
      </c>
      <c r="B5" s="63"/>
      <c r="C5" s="63"/>
      <c r="D5" s="63"/>
      <c r="E5" s="63"/>
      <c r="F5" s="63"/>
      <c r="G5" s="63"/>
      <c r="H5" s="63"/>
      <c r="I5" s="63"/>
    </row>
    <row r="6" spans="1:9" ht="23.25" customHeight="1" x14ac:dyDescent="0.25">
      <c r="A6" s="64" t="s">
        <v>6</v>
      </c>
      <c r="B6" s="65"/>
      <c r="C6" s="65"/>
      <c r="D6" s="65"/>
      <c r="E6" s="65"/>
      <c r="F6" s="66" t="s">
        <v>7</v>
      </c>
      <c r="G6" s="67"/>
      <c r="H6" s="67"/>
      <c r="I6" s="67"/>
    </row>
    <row r="7" spans="1:9" ht="15" customHeight="1" x14ac:dyDescent="0.25">
      <c r="A7" s="68" t="s">
        <v>36</v>
      </c>
      <c r="B7" s="69"/>
      <c r="C7" s="69"/>
      <c r="D7" s="69"/>
      <c r="E7" s="69"/>
      <c r="F7" s="70"/>
      <c r="G7" s="71"/>
      <c r="H7" s="71"/>
      <c r="I7" s="72"/>
    </row>
    <row r="8" spans="1:9" ht="15" customHeight="1" x14ac:dyDescent="0.25">
      <c r="A8" s="68"/>
      <c r="B8" s="69"/>
      <c r="C8" s="69"/>
      <c r="D8" s="69"/>
      <c r="E8" s="69"/>
      <c r="F8" s="73" t="s">
        <v>8</v>
      </c>
      <c r="G8" s="74"/>
      <c r="H8" s="75">
        <v>2554206000041</v>
      </c>
      <c r="I8" s="76"/>
    </row>
    <row r="9" spans="1:9" ht="20.100000000000001" customHeight="1" x14ac:dyDescent="0.25">
      <c r="A9" s="4" t="s">
        <v>9</v>
      </c>
      <c r="B9" s="5"/>
      <c r="C9" s="49" t="s">
        <v>37</v>
      </c>
      <c r="D9" s="49"/>
      <c r="E9" s="50"/>
      <c r="F9" s="56" t="s">
        <v>10</v>
      </c>
      <c r="G9" s="57"/>
      <c r="H9" s="58" t="s">
        <v>39</v>
      </c>
      <c r="I9" s="59"/>
    </row>
    <row r="10" spans="1:9" ht="20.100000000000001" customHeight="1" x14ac:dyDescent="0.25">
      <c r="A10" s="47" t="s">
        <v>11</v>
      </c>
      <c r="B10" s="48"/>
      <c r="C10" s="60" t="s">
        <v>38</v>
      </c>
      <c r="D10" s="49"/>
      <c r="E10" s="49"/>
      <c r="F10" s="50"/>
      <c r="G10" s="6" t="s">
        <v>12</v>
      </c>
      <c r="H10" s="61"/>
      <c r="I10" s="62"/>
    </row>
    <row r="11" spans="1:9" ht="20.100000000000001" customHeight="1" x14ac:dyDescent="0.25">
      <c r="A11" s="47" t="s">
        <v>13</v>
      </c>
      <c r="B11" s="48"/>
      <c r="C11" s="49" t="s">
        <v>40</v>
      </c>
      <c r="D11" s="49"/>
      <c r="E11" s="49"/>
      <c r="F11" s="50"/>
      <c r="G11" s="6" t="s">
        <v>14</v>
      </c>
      <c r="H11" s="51">
        <v>2023</v>
      </c>
      <c r="I11" s="52"/>
    </row>
    <row r="12" spans="1:9" ht="19.5" customHeight="1" x14ac:dyDescent="0.25">
      <c r="A12" s="53" t="s">
        <v>19</v>
      </c>
      <c r="B12" s="54"/>
      <c r="C12" s="54"/>
      <c r="D12" s="54"/>
      <c r="E12" s="54"/>
      <c r="F12" s="54"/>
      <c r="G12" s="54"/>
      <c r="H12" s="54"/>
      <c r="I12" s="55"/>
    </row>
    <row r="13" spans="1:9" ht="20.100000000000001" customHeight="1" x14ac:dyDescent="0.25">
      <c r="A13" s="46" t="s">
        <v>2</v>
      </c>
      <c r="B13" s="46"/>
      <c r="C13" s="46"/>
      <c r="D13" s="46" t="s">
        <v>15</v>
      </c>
      <c r="E13" s="46"/>
      <c r="F13" s="46"/>
      <c r="G13" s="46" t="s">
        <v>16</v>
      </c>
      <c r="H13" s="46"/>
      <c r="I13" s="46"/>
    </row>
    <row r="14" spans="1:9" ht="20.100000000000001" customHeight="1" x14ac:dyDescent="0.25">
      <c r="A14" s="43" t="s">
        <v>40</v>
      </c>
      <c r="B14" s="43"/>
      <c r="C14" s="43"/>
      <c r="D14" s="43" t="s">
        <v>41</v>
      </c>
      <c r="E14" s="43"/>
      <c r="F14" s="43"/>
      <c r="G14" s="44" t="s">
        <v>42</v>
      </c>
      <c r="H14" s="43"/>
      <c r="I14" s="43"/>
    </row>
    <row r="15" spans="1:9" ht="20.100000000000001" customHeight="1" x14ac:dyDescent="0.25">
      <c r="A15" s="43" t="s">
        <v>43</v>
      </c>
      <c r="B15" s="43"/>
      <c r="C15" s="43"/>
      <c r="D15" s="43" t="s">
        <v>44</v>
      </c>
      <c r="E15" s="43"/>
      <c r="F15" s="43"/>
      <c r="G15" s="44" t="s">
        <v>45</v>
      </c>
      <c r="H15" s="43"/>
      <c r="I15" s="43"/>
    </row>
    <row r="16" spans="1:9" ht="20.100000000000001" customHeight="1" x14ac:dyDescent="0.25">
      <c r="A16" s="43" t="s">
        <v>46</v>
      </c>
      <c r="B16" s="43"/>
      <c r="C16" s="43"/>
      <c r="D16" s="43" t="s">
        <v>50</v>
      </c>
      <c r="E16" s="43"/>
      <c r="F16" s="43"/>
      <c r="G16" s="44" t="s">
        <v>51</v>
      </c>
      <c r="H16" s="43"/>
      <c r="I16" s="43"/>
    </row>
    <row r="17" spans="1:9" ht="20.100000000000001" customHeight="1" x14ac:dyDescent="0.25">
      <c r="A17" s="42"/>
      <c r="B17" s="42"/>
      <c r="C17" s="42"/>
      <c r="D17" s="42"/>
      <c r="E17" s="42"/>
      <c r="F17" s="42"/>
      <c r="G17" s="44"/>
      <c r="H17" s="42"/>
      <c r="I17" s="42"/>
    </row>
    <row r="18" spans="1:9" ht="20.100000000000001" customHeight="1" x14ac:dyDescent="0.25">
      <c r="A18" s="42"/>
      <c r="B18" s="42"/>
      <c r="C18" s="42"/>
      <c r="D18" s="42"/>
      <c r="E18" s="42"/>
      <c r="F18" s="42"/>
      <c r="G18" s="44"/>
      <c r="H18" s="42"/>
      <c r="I18" s="42"/>
    </row>
    <row r="19" spans="1:9" ht="20.100000000000001" customHeight="1" x14ac:dyDescent="0.25">
      <c r="A19" s="42"/>
      <c r="B19" s="42"/>
      <c r="C19" s="42"/>
      <c r="D19" s="42"/>
      <c r="E19" s="42"/>
      <c r="F19" s="42"/>
      <c r="G19" s="44"/>
      <c r="H19" s="42"/>
      <c r="I19" s="42"/>
    </row>
    <row r="20" spans="1:9" ht="20.100000000000001" customHeight="1" x14ac:dyDescent="0.25">
      <c r="A20" s="42"/>
      <c r="B20" s="42"/>
      <c r="C20" s="42"/>
      <c r="D20" s="42"/>
      <c r="E20" s="42"/>
      <c r="F20" s="42"/>
      <c r="G20" s="44"/>
      <c r="H20" s="42"/>
      <c r="I20" s="42"/>
    </row>
    <row r="21" spans="1:9" ht="20.100000000000001" customHeight="1" x14ac:dyDescent="0.25">
      <c r="A21" s="42"/>
      <c r="B21" s="42"/>
      <c r="C21" s="42"/>
      <c r="D21" s="42"/>
      <c r="E21" s="42"/>
      <c r="F21" s="42"/>
      <c r="G21" s="44"/>
      <c r="H21" s="42"/>
      <c r="I21" s="42"/>
    </row>
    <row r="22" spans="1:9" ht="20.100000000000001" customHeight="1" x14ac:dyDescent="0.25">
      <c r="A22" s="42"/>
      <c r="B22" s="42"/>
      <c r="C22" s="42"/>
      <c r="D22" s="42"/>
      <c r="E22" s="42"/>
      <c r="F22" s="42"/>
      <c r="G22" s="44"/>
      <c r="H22" s="42"/>
      <c r="I22" s="42"/>
    </row>
    <row r="23" spans="1:9" s="7" customFormat="1" ht="21" x14ac:dyDescent="0.4">
      <c r="A23" s="43"/>
      <c r="B23" s="43"/>
      <c r="C23" s="43"/>
      <c r="D23" s="43"/>
      <c r="E23" s="43"/>
      <c r="F23" s="43"/>
      <c r="G23" s="44"/>
      <c r="H23" s="43"/>
      <c r="I23" s="43"/>
    </row>
    <row r="24" spans="1:9" ht="30" customHeight="1" x14ac:dyDescent="0.25">
      <c r="A24" s="45" t="s">
        <v>18</v>
      </c>
      <c r="B24" s="45"/>
      <c r="C24" s="45"/>
      <c r="D24" s="45"/>
      <c r="E24" s="45"/>
      <c r="F24" s="45"/>
      <c r="G24" s="45"/>
      <c r="H24" s="45"/>
      <c r="I24" s="45"/>
    </row>
    <row r="25" spans="1:9" ht="33.75" customHeight="1" x14ac:dyDescent="0.25">
      <c r="A25" s="46" t="s">
        <v>2</v>
      </c>
      <c r="B25" s="46"/>
      <c r="C25" s="46"/>
      <c r="D25" s="46" t="s">
        <v>15</v>
      </c>
      <c r="E25" s="46"/>
      <c r="F25" s="46"/>
      <c r="G25" s="46" t="s">
        <v>17</v>
      </c>
      <c r="H25" s="46"/>
      <c r="I25" s="46"/>
    </row>
    <row r="26" spans="1:9" ht="20.100000000000001" customHeight="1" x14ac:dyDescent="0.25">
      <c r="A26" s="42" t="s">
        <v>46</v>
      </c>
      <c r="B26" s="42"/>
      <c r="C26" s="42"/>
      <c r="D26" s="42" t="s">
        <v>50</v>
      </c>
      <c r="E26" s="42"/>
      <c r="F26" s="42"/>
      <c r="G26" s="42" t="s">
        <v>55</v>
      </c>
      <c r="H26" s="42"/>
      <c r="I26" s="42"/>
    </row>
    <row r="27" spans="1:9" ht="20.100000000000001" customHeight="1" x14ac:dyDescent="0.25">
      <c r="A27" s="42" t="s">
        <v>49</v>
      </c>
      <c r="B27" s="42"/>
      <c r="C27" s="42"/>
      <c r="D27" s="42" t="s">
        <v>50</v>
      </c>
      <c r="E27" s="42"/>
      <c r="F27" s="42"/>
      <c r="G27" s="42" t="s">
        <v>54</v>
      </c>
      <c r="H27" s="42"/>
      <c r="I27" s="42"/>
    </row>
    <row r="28" spans="1:9" ht="20.100000000000001" customHeight="1" x14ac:dyDescent="0.25">
      <c r="A28" s="42" t="s">
        <v>47</v>
      </c>
      <c r="B28" s="42"/>
      <c r="C28" s="42"/>
      <c r="D28" s="42" t="s">
        <v>50</v>
      </c>
      <c r="E28" s="42"/>
      <c r="F28" s="42"/>
      <c r="G28" s="42" t="s">
        <v>52</v>
      </c>
      <c r="H28" s="42"/>
      <c r="I28" s="42"/>
    </row>
    <row r="29" spans="1:9" ht="20.100000000000001" customHeight="1" x14ac:dyDescent="0.25">
      <c r="A29" s="42" t="s">
        <v>48</v>
      </c>
      <c r="B29" s="42"/>
      <c r="C29" s="42"/>
      <c r="D29" s="42" t="s">
        <v>50</v>
      </c>
      <c r="E29" s="42"/>
      <c r="F29" s="42"/>
      <c r="G29" s="42" t="s">
        <v>53</v>
      </c>
      <c r="H29" s="42"/>
      <c r="I29" s="42"/>
    </row>
    <row r="30" spans="1:9" ht="20.100000000000001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ht="20.100000000000001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ht="20.100000000000001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6000000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34"/>
  <sheetViews>
    <sheetView tabSelected="1" view="pageBreakPreview" topLeftCell="B31" zoomScaleNormal="100" zoomScaleSheetLayoutView="100" workbookViewId="0">
      <selection activeCell="C43" sqref="C43:C46"/>
    </sheetView>
  </sheetViews>
  <sheetFormatPr baseColWidth="10" defaultColWidth="9.28515625" defaultRowHeight="11.4" x14ac:dyDescent="0.2"/>
  <cols>
    <col min="1" max="1" width="49.85546875" customWidth="1"/>
    <col min="2" max="2" width="32.42578125" style="9" customWidth="1"/>
    <col min="3" max="3" width="33.7109375" style="9" customWidth="1"/>
    <col min="4" max="4" width="13.85546875" style="12" customWidth="1"/>
    <col min="5" max="5" width="16.7109375" style="12" customWidth="1"/>
    <col min="6" max="6" width="9.140625" style="12" customWidth="1"/>
    <col min="7" max="7" width="16.7109375" style="12" customWidth="1"/>
    <col min="8" max="8" width="9.140625" style="12" customWidth="1"/>
    <col min="9" max="9" width="17.28515625" style="12" customWidth="1"/>
    <col min="10" max="10" width="8" style="12" customWidth="1"/>
    <col min="11" max="11" width="53.28515625" style="15" customWidth="1"/>
    <col min="12" max="12" width="27" customWidth="1"/>
  </cols>
  <sheetData>
    <row r="1" spans="1:12" ht="31.5" customHeight="1" x14ac:dyDescent="0.2">
      <c r="A1" s="106"/>
      <c r="B1" s="107" t="s">
        <v>4</v>
      </c>
      <c r="C1" s="108"/>
      <c r="D1" s="108"/>
      <c r="E1" s="108"/>
      <c r="F1" s="108"/>
      <c r="G1" s="108"/>
      <c r="H1" s="108"/>
      <c r="I1" s="108"/>
      <c r="J1" s="108"/>
      <c r="K1" s="109"/>
      <c r="L1" s="3"/>
    </row>
    <row r="2" spans="1:12" ht="25.5" customHeight="1" x14ac:dyDescent="0.2">
      <c r="A2" s="106"/>
      <c r="B2" s="110" t="s">
        <v>21</v>
      </c>
      <c r="C2" s="111"/>
      <c r="D2" s="111"/>
      <c r="E2" s="111"/>
      <c r="F2" s="111"/>
      <c r="G2" s="111"/>
      <c r="H2" s="111"/>
      <c r="I2" s="111"/>
      <c r="J2" s="111"/>
      <c r="K2" s="112"/>
      <c r="L2" s="3" t="s">
        <v>28</v>
      </c>
    </row>
    <row r="3" spans="1:12" ht="25.5" customHeight="1" x14ac:dyDescent="0.2">
      <c r="A3" s="106"/>
      <c r="B3" s="113" t="s">
        <v>22</v>
      </c>
      <c r="C3" s="114"/>
      <c r="D3" s="114"/>
      <c r="E3" s="114"/>
      <c r="F3" s="114"/>
      <c r="G3" s="114"/>
      <c r="H3" s="114"/>
      <c r="I3" s="114"/>
      <c r="J3" s="114"/>
      <c r="K3" s="115"/>
      <c r="L3" s="3"/>
    </row>
    <row r="4" spans="1:12" ht="24" customHeight="1" x14ac:dyDescent="0.2">
      <c r="A4" s="118" t="s">
        <v>34</v>
      </c>
      <c r="B4" s="119"/>
      <c r="C4" s="120"/>
      <c r="D4" s="11"/>
      <c r="E4" s="11"/>
      <c r="F4" s="11"/>
      <c r="G4" s="11"/>
      <c r="H4" s="11"/>
      <c r="I4" s="11"/>
      <c r="J4" s="11"/>
      <c r="K4" s="14"/>
      <c r="L4" s="10"/>
    </row>
    <row r="5" spans="1:12" ht="12" thickBot="1" x14ac:dyDescent="0.25"/>
    <row r="6" spans="1:12" s="1" customFormat="1" ht="26.25" customHeight="1" x14ac:dyDescent="0.3">
      <c r="A6" s="121" t="s">
        <v>0</v>
      </c>
      <c r="B6" s="93" t="s">
        <v>3</v>
      </c>
      <c r="C6" s="93" t="s">
        <v>1</v>
      </c>
      <c r="D6" s="93" t="s">
        <v>24</v>
      </c>
      <c r="E6" s="93" t="s">
        <v>29</v>
      </c>
      <c r="F6" s="93" t="s">
        <v>30</v>
      </c>
      <c r="G6" s="93" t="s">
        <v>31</v>
      </c>
      <c r="H6" s="93" t="s">
        <v>30</v>
      </c>
      <c r="I6" s="93" t="s">
        <v>32</v>
      </c>
      <c r="J6" s="93" t="s">
        <v>30</v>
      </c>
      <c r="K6" s="116" t="s">
        <v>23</v>
      </c>
      <c r="L6" s="105" t="s">
        <v>25</v>
      </c>
    </row>
    <row r="7" spans="1:12" ht="21.75" customHeight="1" thickBo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117"/>
      <c r="L7" s="93"/>
    </row>
    <row r="8" spans="1:12" ht="72" customHeight="1" thickBot="1" x14ac:dyDescent="0.25">
      <c r="A8" s="95" t="s">
        <v>57</v>
      </c>
      <c r="B8" s="98" t="s">
        <v>59</v>
      </c>
      <c r="C8" s="101" t="s">
        <v>61</v>
      </c>
      <c r="D8" s="24">
        <f>SUM(F8+H8+J8)</f>
        <v>1</v>
      </c>
      <c r="E8" s="25">
        <v>45738</v>
      </c>
      <c r="F8" s="24">
        <v>0.3</v>
      </c>
      <c r="G8" s="25">
        <v>45811</v>
      </c>
      <c r="H8" s="24">
        <v>0.3</v>
      </c>
      <c r="I8" s="25">
        <v>45938</v>
      </c>
      <c r="J8" s="32">
        <v>0.4</v>
      </c>
      <c r="K8" s="26" t="s">
        <v>63</v>
      </c>
      <c r="L8" s="27" t="s">
        <v>27</v>
      </c>
    </row>
    <row r="9" spans="1:12" ht="38.25" customHeight="1" thickBot="1" x14ac:dyDescent="0.25">
      <c r="A9" s="96"/>
      <c r="B9" s="99"/>
      <c r="C9" s="102"/>
      <c r="D9" s="24">
        <f t="shared" ref="D9:D16" si="0">SUM(F9+H9+J9)</f>
        <v>1</v>
      </c>
      <c r="E9" s="25">
        <v>45738</v>
      </c>
      <c r="F9" s="13">
        <v>0.3</v>
      </c>
      <c r="G9" s="25">
        <v>45811</v>
      </c>
      <c r="H9" s="13">
        <v>0.3</v>
      </c>
      <c r="I9" s="16">
        <v>45938</v>
      </c>
      <c r="J9" s="33">
        <v>0.4</v>
      </c>
      <c r="K9" s="22" t="s">
        <v>64</v>
      </c>
      <c r="L9" s="28" t="s">
        <v>27</v>
      </c>
    </row>
    <row r="10" spans="1:12" ht="57" customHeight="1" thickBot="1" x14ac:dyDescent="0.25">
      <c r="A10" s="96"/>
      <c r="B10" s="99"/>
      <c r="C10" s="102"/>
      <c r="D10" s="24">
        <f t="shared" si="0"/>
        <v>1</v>
      </c>
      <c r="E10" s="25">
        <v>45738</v>
      </c>
      <c r="F10" s="13">
        <v>0.3</v>
      </c>
      <c r="G10" s="25">
        <v>45811</v>
      </c>
      <c r="H10" s="24">
        <v>0.3</v>
      </c>
      <c r="I10" s="16">
        <v>45938</v>
      </c>
      <c r="J10" s="13">
        <v>0.4</v>
      </c>
      <c r="K10" s="22" t="s">
        <v>65</v>
      </c>
      <c r="L10" s="28" t="s">
        <v>27</v>
      </c>
    </row>
    <row r="11" spans="1:12" ht="38.25" customHeight="1" thickBot="1" x14ac:dyDescent="0.25">
      <c r="A11" s="96"/>
      <c r="B11" s="99"/>
      <c r="C11" s="102"/>
      <c r="D11" s="24">
        <f t="shared" si="0"/>
        <v>1</v>
      </c>
      <c r="E11" s="25">
        <v>45738</v>
      </c>
      <c r="F11" s="13">
        <v>0.3</v>
      </c>
      <c r="G11" s="25">
        <v>45811</v>
      </c>
      <c r="H11" s="13">
        <v>0.3</v>
      </c>
      <c r="I11" s="16">
        <v>45938</v>
      </c>
      <c r="J11" s="33">
        <v>0.4</v>
      </c>
      <c r="K11" s="22" t="s">
        <v>70</v>
      </c>
      <c r="L11" s="28" t="s">
        <v>27</v>
      </c>
    </row>
    <row r="12" spans="1:12" ht="38.25" customHeight="1" thickBot="1" x14ac:dyDescent="0.25">
      <c r="A12" s="97"/>
      <c r="B12" s="100"/>
      <c r="C12" s="103"/>
      <c r="D12" s="39">
        <f t="shared" si="0"/>
        <v>1</v>
      </c>
      <c r="E12" s="40">
        <v>45738</v>
      </c>
      <c r="F12" s="29">
        <v>0.3</v>
      </c>
      <c r="G12" s="40">
        <v>45811</v>
      </c>
      <c r="H12" s="39">
        <v>0.3</v>
      </c>
      <c r="I12" s="41">
        <v>45938</v>
      </c>
      <c r="J12" s="29">
        <v>0.4</v>
      </c>
      <c r="K12" s="30" t="s">
        <v>66</v>
      </c>
      <c r="L12" s="31" t="s">
        <v>27</v>
      </c>
    </row>
    <row r="13" spans="1:12" ht="50.4" customHeight="1" thickBot="1" x14ac:dyDescent="0.25">
      <c r="A13" s="104" t="s">
        <v>58</v>
      </c>
      <c r="B13" s="99" t="s">
        <v>60</v>
      </c>
      <c r="C13" s="102" t="s">
        <v>62</v>
      </c>
      <c r="D13" s="35">
        <f t="shared" si="0"/>
        <v>1</v>
      </c>
      <c r="E13" s="36">
        <v>45738</v>
      </c>
      <c r="F13" s="35">
        <v>0.3</v>
      </c>
      <c r="G13" s="36">
        <v>45811</v>
      </c>
      <c r="H13" s="35">
        <v>0.3</v>
      </c>
      <c r="I13" s="36">
        <v>45938</v>
      </c>
      <c r="J13" s="37">
        <v>0.4</v>
      </c>
      <c r="K13" s="38" t="s">
        <v>56</v>
      </c>
      <c r="L13" s="23" t="s">
        <v>27</v>
      </c>
    </row>
    <row r="14" spans="1:12" ht="54" customHeight="1" thickBot="1" x14ac:dyDescent="0.25">
      <c r="A14" s="104"/>
      <c r="B14" s="99"/>
      <c r="C14" s="102"/>
      <c r="D14" s="24">
        <f t="shared" si="0"/>
        <v>1</v>
      </c>
      <c r="E14" s="25">
        <v>45738</v>
      </c>
      <c r="F14" s="29">
        <v>0.3</v>
      </c>
      <c r="G14" s="25">
        <v>45811</v>
      </c>
      <c r="H14" s="24">
        <v>0.3</v>
      </c>
      <c r="I14" s="16">
        <v>45938</v>
      </c>
      <c r="J14" s="13">
        <v>0.4</v>
      </c>
      <c r="K14" s="22" t="s">
        <v>67</v>
      </c>
      <c r="L14" s="17" t="s">
        <v>27</v>
      </c>
    </row>
    <row r="15" spans="1:12" ht="53.4" customHeight="1" thickBot="1" x14ac:dyDescent="0.25">
      <c r="A15" s="104"/>
      <c r="B15" s="99"/>
      <c r="C15" s="102"/>
      <c r="D15" s="24">
        <f t="shared" si="0"/>
        <v>1</v>
      </c>
      <c r="E15" s="25">
        <v>45738</v>
      </c>
      <c r="F15" s="13">
        <v>0.3</v>
      </c>
      <c r="G15" s="25">
        <v>45811</v>
      </c>
      <c r="H15" s="13">
        <v>0.3</v>
      </c>
      <c r="I15" s="16">
        <v>45938</v>
      </c>
      <c r="J15" s="33">
        <v>0.4</v>
      </c>
      <c r="K15" s="22" t="s">
        <v>68</v>
      </c>
      <c r="L15" s="17" t="s">
        <v>27</v>
      </c>
    </row>
    <row r="16" spans="1:12" ht="68.25" customHeight="1" thickBot="1" x14ac:dyDescent="0.25">
      <c r="A16" s="104"/>
      <c r="B16" s="99"/>
      <c r="C16" s="102"/>
      <c r="D16" s="24">
        <f t="shared" si="0"/>
        <v>1</v>
      </c>
      <c r="E16" s="25">
        <v>45738</v>
      </c>
      <c r="F16" s="29">
        <v>0.3</v>
      </c>
      <c r="G16" s="25">
        <v>45811</v>
      </c>
      <c r="H16" s="24">
        <v>0.3</v>
      </c>
      <c r="I16" s="16">
        <v>45938</v>
      </c>
      <c r="J16" s="13">
        <v>0.4</v>
      </c>
      <c r="K16" s="22" t="s">
        <v>69</v>
      </c>
      <c r="L16" s="17" t="s">
        <v>27</v>
      </c>
    </row>
    <row r="17" spans="1:12" ht="13.8" x14ac:dyDescent="0.2">
      <c r="A17" s="92"/>
      <c r="B17" s="126" t="s">
        <v>82</v>
      </c>
      <c r="C17" s="126" t="s">
        <v>81</v>
      </c>
      <c r="D17" s="134">
        <v>0.3</v>
      </c>
      <c r="E17" s="136">
        <v>45761</v>
      </c>
      <c r="F17" s="134">
        <v>0.5</v>
      </c>
      <c r="G17" s="136">
        <v>45826</v>
      </c>
      <c r="H17" s="134">
        <v>0.2</v>
      </c>
      <c r="I17" s="136">
        <v>45938</v>
      </c>
      <c r="J17" s="134">
        <v>1</v>
      </c>
      <c r="K17" s="132" t="s">
        <v>71</v>
      </c>
      <c r="L17" s="130" t="s">
        <v>27</v>
      </c>
    </row>
    <row r="18" spans="1:12" ht="24" x14ac:dyDescent="0.2">
      <c r="A18" s="90"/>
      <c r="B18" s="90"/>
      <c r="C18" s="90"/>
      <c r="D18" s="134">
        <v>0.2</v>
      </c>
      <c r="E18" s="136">
        <v>45761</v>
      </c>
      <c r="F18" s="134">
        <v>0.3</v>
      </c>
      <c r="G18" s="136">
        <v>45826</v>
      </c>
      <c r="H18" s="134">
        <v>0.3</v>
      </c>
      <c r="I18" s="136">
        <v>45938</v>
      </c>
      <c r="J18" s="134">
        <v>0.8</v>
      </c>
      <c r="K18" s="132" t="s">
        <v>72</v>
      </c>
      <c r="L18" s="130" t="s">
        <v>33</v>
      </c>
    </row>
    <row r="19" spans="1:12" ht="24" x14ac:dyDescent="0.2">
      <c r="A19" s="90"/>
      <c r="B19" s="90"/>
      <c r="C19" s="90"/>
      <c r="D19" s="134">
        <v>0.3</v>
      </c>
      <c r="E19" s="136">
        <v>45761</v>
      </c>
      <c r="F19" s="134">
        <v>0.5</v>
      </c>
      <c r="G19" s="136">
        <v>45826</v>
      </c>
      <c r="H19" s="134">
        <v>0.2</v>
      </c>
      <c r="I19" s="136">
        <v>45938</v>
      </c>
      <c r="J19" s="134">
        <v>1</v>
      </c>
      <c r="K19" s="132" t="s">
        <v>73</v>
      </c>
      <c r="L19" s="130" t="s">
        <v>27</v>
      </c>
    </row>
    <row r="20" spans="1:12" ht="13.8" x14ac:dyDescent="0.2">
      <c r="A20" s="90"/>
      <c r="B20" s="90"/>
      <c r="C20" s="90"/>
      <c r="D20" s="134">
        <v>0.2</v>
      </c>
      <c r="E20" s="136">
        <v>45761</v>
      </c>
      <c r="F20" s="134">
        <v>0.3</v>
      </c>
      <c r="G20" s="136">
        <v>45826</v>
      </c>
      <c r="H20" s="134">
        <v>0.3</v>
      </c>
      <c r="I20" s="136">
        <v>45938</v>
      </c>
      <c r="J20" s="134">
        <v>0.8</v>
      </c>
      <c r="K20" s="132" t="s">
        <v>74</v>
      </c>
      <c r="L20" s="130" t="s">
        <v>33</v>
      </c>
    </row>
    <row r="21" spans="1:12" ht="24" x14ac:dyDescent="0.2">
      <c r="A21" s="90"/>
      <c r="B21" s="90"/>
      <c r="C21" s="90"/>
      <c r="D21" s="134">
        <v>0.2</v>
      </c>
      <c r="E21" s="136">
        <v>45761</v>
      </c>
      <c r="F21" s="134">
        <v>0.3</v>
      </c>
      <c r="G21" s="136">
        <v>45826</v>
      </c>
      <c r="H21" s="134">
        <v>0.3</v>
      </c>
      <c r="I21" s="136">
        <v>45938</v>
      </c>
      <c r="J21" s="134">
        <v>0.8</v>
      </c>
      <c r="K21" s="132" t="s">
        <v>75</v>
      </c>
      <c r="L21" s="130" t="s">
        <v>33</v>
      </c>
    </row>
    <row r="22" spans="1:12" x14ac:dyDescent="0.2">
      <c r="A22" s="90"/>
      <c r="B22" s="91"/>
      <c r="C22" s="91"/>
    </row>
    <row r="23" spans="1:12" ht="39" customHeight="1" x14ac:dyDescent="0.2">
      <c r="A23" s="89"/>
      <c r="B23" s="126" t="s">
        <v>84</v>
      </c>
      <c r="C23" s="126" t="s">
        <v>83</v>
      </c>
      <c r="D23" s="134">
        <v>0.3</v>
      </c>
      <c r="E23" s="136">
        <v>45761</v>
      </c>
      <c r="F23" s="134">
        <v>0.5</v>
      </c>
      <c r="G23" s="136">
        <v>45826</v>
      </c>
      <c r="H23" s="134">
        <v>0.2</v>
      </c>
      <c r="I23" s="136">
        <v>45938</v>
      </c>
      <c r="J23" s="134">
        <v>1</v>
      </c>
      <c r="K23" s="132" t="s">
        <v>76</v>
      </c>
      <c r="L23" s="130" t="s">
        <v>27</v>
      </c>
    </row>
    <row r="24" spans="1:12" ht="39" customHeight="1" x14ac:dyDescent="0.2">
      <c r="A24" s="90"/>
      <c r="B24" s="90"/>
      <c r="C24" s="90"/>
      <c r="D24" s="134">
        <v>0.2</v>
      </c>
      <c r="E24" s="136">
        <v>45761</v>
      </c>
      <c r="F24" s="134">
        <v>0.3</v>
      </c>
      <c r="G24" s="136">
        <v>45826</v>
      </c>
      <c r="H24" s="134">
        <v>0.3</v>
      </c>
      <c r="I24" s="136">
        <v>45938</v>
      </c>
      <c r="J24" s="134">
        <v>0.8</v>
      </c>
      <c r="K24" s="132" t="s">
        <v>77</v>
      </c>
      <c r="L24" s="130" t="s">
        <v>33</v>
      </c>
    </row>
    <row r="25" spans="1:12" ht="40.5" customHeight="1" x14ac:dyDescent="0.2">
      <c r="A25" s="90"/>
      <c r="B25" s="90"/>
      <c r="C25" s="90"/>
      <c r="D25" s="134">
        <v>0.2</v>
      </c>
      <c r="E25" s="136">
        <v>45761</v>
      </c>
      <c r="F25" s="134">
        <v>0.3</v>
      </c>
      <c r="G25" s="136">
        <v>45826</v>
      </c>
      <c r="H25" s="134">
        <v>0.3</v>
      </c>
      <c r="I25" s="136">
        <v>45938</v>
      </c>
      <c r="J25" s="134">
        <v>0.8</v>
      </c>
      <c r="K25" s="132" t="s">
        <v>78</v>
      </c>
      <c r="L25" s="130" t="s">
        <v>33</v>
      </c>
    </row>
    <row r="26" spans="1:12" ht="48" x14ac:dyDescent="0.2">
      <c r="A26" s="90"/>
      <c r="B26" s="90"/>
      <c r="C26" s="90"/>
      <c r="D26" s="134">
        <v>0.2</v>
      </c>
      <c r="E26" s="136">
        <v>45761</v>
      </c>
      <c r="F26" s="134">
        <v>0.3</v>
      </c>
      <c r="G26" s="136">
        <v>45826</v>
      </c>
      <c r="H26" s="134">
        <v>0.3</v>
      </c>
      <c r="I26" s="136">
        <v>45938</v>
      </c>
      <c r="J26" s="134">
        <v>0.8</v>
      </c>
      <c r="K26" s="132" t="s">
        <v>79</v>
      </c>
      <c r="L26" s="130" t="s">
        <v>33</v>
      </c>
    </row>
    <row r="27" spans="1:12" ht="24" x14ac:dyDescent="0.2">
      <c r="A27" s="91"/>
      <c r="B27" s="91"/>
      <c r="C27" s="91"/>
      <c r="D27" s="134">
        <v>0.1</v>
      </c>
      <c r="E27" s="136">
        <v>45761</v>
      </c>
      <c r="F27" s="134">
        <v>0.3</v>
      </c>
      <c r="G27" s="136">
        <v>45826</v>
      </c>
      <c r="H27" s="134">
        <v>0.3</v>
      </c>
      <c r="I27" s="136">
        <v>45938</v>
      </c>
      <c r="J27" s="134">
        <v>0.7</v>
      </c>
      <c r="K27" s="132" t="s">
        <v>80</v>
      </c>
      <c r="L27" s="130" t="s">
        <v>33</v>
      </c>
    </row>
    <row r="28" spans="1:12" s="133" customFormat="1" ht="36" x14ac:dyDescent="0.2">
      <c r="A28" s="34"/>
      <c r="B28" s="129" t="s">
        <v>91</v>
      </c>
      <c r="C28" s="131" t="s">
        <v>92</v>
      </c>
      <c r="D28" s="134">
        <v>0.7</v>
      </c>
      <c r="E28" s="128">
        <v>45705</v>
      </c>
      <c r="F28" s="134" t="s">
        <v>85</v>
      </c>
      <c r="G28" s="128">
        <v>45767</v>
      </c>
      <c r="H28" s="134">
        <v>0.25</v>
      </c>
      <c r="I28" s="136">
        <v>45938</v>
      </c>
      <c r="J28" s="134">
        <v>0.25</v>
      </c>
      <c r="K28" s="135" t="s">
        <v>86</v>
      </c>
      <c r="L28" s="137" t="s">
        <v>33</v>
      </c>
    </row>
    <row r="29" spans="1:12" s="133" customFormat="1" ht="36" x14ac:dyDescent="0.2">
      <c r="A29" s="34"/>
      <c r="B29" s="99"/>
      <c r="C29" s="102"/>
      <c r="D29" s="134">
        <v>0.9</v>
      </c>
      <c r="E29" s="128">
        <v>45715</v>
      </c>
      <c r="F29" s="134">
        <v>0.25</v>
      </c>
      <c r="G29" s="128">
        <v>45744</v>
      </c>
      <c r="H29" s="134">
        <v>0.25</v>
      </c>
      <c r="I29" s="136">
        <v>45938</v>
      </c>
      <c r="J29" s="134">
        <v>0.4</v>
      </c>
      <c r="K29" s="135" t="s">
        <v>87</v>
      </c>
      <c r="L29" s="137" t="s">
        <v>33</v>
      </c>
    </row>
    <row r="30" spans="1:12" s="133" customFormat="1" ht="24" x14ac:dyDescent="0.2">
      <c r="A30" s="34"/>
      <c r="B30" s="99"/>
      <c r="C30" s="102"/>
      <c r="D30" s="134">
        <v>0.9</v>
      </c>
      <c r="E30" s="128">
        <v>45775</v>
      </c>
      <c r="F30" s="134">
        <v>0.25</v>
      </c>
      <c r="G30" s="128">
        <v>45807</v>
      </c>
      <c r="H30" s="134">
        <v>0.25</v>
      </c>
      <c r="I30" s="136">
        <v>45938</v>
      </c>
      <c r="J30" s="134">
        <v>0.4</v>
      </c>
      <c r="K30" s="135" t="s">
        <v>88</v>
      </c>
      <c r="L30" s="137" t="s">
        <v>33</v>
      </c>
    </row>
    <row r="31" spans="1:12" s="133" customFormat="1" ht="36" x14ac:dyDescent="0.2">
      <c r="A31" s="34"/>
      <c r="B31" s="99"/>
      <c r="C31" s="102"/>
      <c r="D31" s="134">
        <v>1</v>
      </c>
      <c r="E31" s="128">
        <v>45777</v>
      </c>
      <c r="F31" s="134">
        <v>0.3</v>
      </c>
      <c r="G31" s="128">
        <v>45812</v>
      </c>
      <c r="H31" s="134">
        <v>0.3</v>
      </c>
      <c r="I31" s="136">
        <v>45938</v>
      </c>
      <c r="J31" s="134">
        <v>0.4</v>
      </c>
      <c r="K31" s="135" t="s">
        <v>89</v>
      </c>
      <c r="L31" s="137" t="s">
        <v>27</v>
      </c>
    </row>
    <row r="32" spans="1:12" s="133" customFormat="1" ht="36" x14ac:dyDescent="0.2">
      <c r="A32" s="34"/>
      <c r="B32" s="99"/>
      <c r="C32" s="102"/>
      <c r="D32" s="134">
        <v>0.7</v>
      </c>
      <c r="E32" s="128">
        <v>45812</v>
      </c>
      <c r="F32" s="134">
        <v>0.2</v>
      </c>
      <c r="G32" s="128">
        <v>45982</v>
      </c>
      <c r="H32" s="134">
        <v>0.2</v>
      </c>
      <c r="I32" s="136">
        <v>45938</v>
      </c>
      <c r="J32" s="134">
        <v>0.3</v>
      </c>
      <c r="K32" s="135" t="s">
        <v>90</v>
      </c>
      <c r="L32" s="137" t="s">
        <v>33</v>
      </c>
    </row>
    <row r="33" spans="1:12" ht="14.4" x14ac:dyDescent="0.2">
      <c r="A33" s="87"/>
      <c r="B33" s="127" t="s">
        <v>98</v>
      </c>
      <c r="C33" s="127" t="s">
        <v>99</v>
      </c>
      <c r="D33" s="21"/>
      <c r="E33" s="18"/>
      <c r="F33" s="19"/>
      <c r="G33" s="18"/>
      <c r="H33" s="19"/>
      <c r="I33" s="18"/>
      <c r="J33" s="19"/>
      <c r="K33" s="20"/>
      <c r="L33" s="21"/>
    </row>
    <row r="34" spans="1:12" ht="25.5" customHeight="1" x14ac:dyDescent="0.2">
      <c r="A34" s="88"/>
      <c r="B34" s="88"/>
      <c r="C34" s="88"/>
      <c r="D34" s="134">
        <v>1</v>
      </c>
      <c r="E34" s="128">
        <v>45702</v>
      </c>
      <c r="F34" s="134">
        <v>0.3</v>
      </c>
      <c r="G34" s="128">
        <v>45706</v>
      </c>
      <c r="H34" s="134">
        <v>0.3</v>
      </c>
      <c r="I34" s="136">
        <v>45938</v>
      </c>
      <c r="J34" s="134">
        <v>0.4</v>
      </c>
      <c r="K34" s="135" t="s">
        <v>93</v>
      </c>
      <c r="L34" s="137" t="s">
        <v>27</v>
      </c>
    </row>
    <row r="35" spans="1:12" ht="24" x14ac:dyDescent="0.2">
      <c r="A35" s="88"/>
      <c r="B35" s="88"/>
      <c r="C35" s="88"/>
      <c r="D35" s="134">
        <v>1</v>
      </c>
      <c r="E35" s="128">
        <v>45706</v>
      </c>
      <c r="F35" s="134">
        <v>0.4</v>
      </c>
      <c r="G35" s="128">
        <v>45709</v>
      </c>
      <c r="H35" s="134">
        <v>0.3</v>
      </c>
      <c r="I35" s="136">
        <v>45938</v>
      </c>
      <c r="J35" s="134">
        <v>0.3</v>
      </c>
      <c r="K35" s="135" t="s">
        <v>94</v>
      </c>
      <c r="L35" s="137" t="s">
        <v>27</v>
      </c>
    </row>
    <row r="36" spans="1:12" ht="24" x14ac:dyDescent="0.2">
      <c r="A36" s="88"/>
      <c r="B36" s="88"/>
      <c r="C36" s="88"/>
      <c r="D36" s="134">
        <v>0.9</v>
      </c>
      <c r="E36" s="128">
        <v>45709</v>
      </c>
      <c r="F36" s="134">
        <v>0.3</v>
      </c>
      <c r="G36" s="128">
        <v>45722</v>
      </c>
      <c r="H36" s="134">
        <v>0.3</v>
      </c>
      <c r="I36" s="136">
        <v>45938</v>
      </c>
      <c r="J36" s="134">
        <v>0.3</v>
      </c>
      <c r="K36" s="135" t="s">
        <v>95</v>
      </c>
      <c r="L36" s="137" t="s">
        <v>33</v>
      </c>
    </row>
    <row r="37" spans="1:12" s="133" customFormat="1" ht="13.8" x14ac:dyDescent="0.2">
      <c r="A37" s="88"/>
      <c r="B37" s="88"/>
      <c r="C37" s="88"/>
      <c r="D37" s="134">
        <v>0.3</v>
      </c>
      <c r="E37" s="128">
        <v>45720</v>
      </c>
      <c r="F37" s="134">
        <v>0.1</v>
      </c>
      <c r="G37" s="128">
        <v>45814</v>
      </c>
      <c r="H37" s="134">
        <v>1.05</v>
      </c>
      <c r="I37" s="136">
        <v>45938</v>
      </c>
      <c r="J37" s="134">
        <v>0.1</v>
      </c>
      <c r="K37" s="135" t="s">
        <v>96</v>
      </c>
      <c r="L37" s="137" t="s">
        <v>33</v>
      </c>
    </row>
    <row r="38" spans="1:12" ht="13.8" x14ac:dyDescent="0.2">
      <c r="A38" s="88"/>
      <c r="B38" s="88"/>
      <c r="C38" s="88"/>
      <c r="D38" s="134">
        <v>0.5</v>
      </c>
      <c r="E38" s="128">
        <v>45709</v>
      </c>
      <c r="F38" s="134">
        <v>0.15</v>
      </c>
      <c r="G38" s="128">
        <v>45982</v>
      </c>
      <c r="H38" s="134">
        <v>0.15</v>
      </c>
      <c r="I38" s="136">
        <v>45938</v>
      </c>
      <c r="J38" s="134">
        <v>0.2</v>
      </c>
      <c r="K38" s="135" t="s">
        <v>97</v>
      </c>
      <c r="L38" s="137" t="s">
        <v>33</v>
      </c>
    </row>
    <row r="39" spans="1:12" ht="52.5" customHeight="1" x14ac:dyDescent="0.2">
      <c r="A39" s="122"/>
      <c r="B39" s="127" t="s">
        <v>108</v>
      </c>
      <c r="C39" s="127" t="s">
        <v>109</v>
      </c>
      <c r="D39" s="134">
        <v>0.9</v>
      </c>
      <c r="E39" s="136">
        <v>45715</v>
      </c>
      <c r="F39" s="134">
        <v>0.2</v>
      </c>
      <c r="G39" s="136">
        <v>45721</v>
      </c>
      <c r="H39" s="134">
        <v>0.5</v>
      </c>
      <c r="I39" s="136">
        <v>38418</v>
      </c>
      <c r="J39" s="134">
        <v>0.2</v>
      </c>
      <c r="K39" s="135" t="s">
        <v>100</v>
      </c>
      <c r="L39" s="137" t="s">
        <v>27</v>
      </c>
    </row>
    <row r="40" spans="1:12" ht="41.25" customHeight="1" x14ac:dyDescent="0.2">
      <c r="A40" s="123"/>
      <c r="B40" s="88"/>
      <c r="C40" s="88"/>
      <c r="D40" s="134">
        <v>0.8</v>
      </c>
      <c r="E40" s="136">
        <v>45735</v>
      </c>
      <c r="F40" s="134">
        <v>0.4</v>
      </c>
      <c r="G40" s="136">
        <v>45818</v>
      </c>
      <c r="H40" s="134">
        <v>0.2</v>
      </c>
      <c r="I40" s="136">
        <v>45938</v>
      </c>
      <c r="J40" s="134">
        <v>0.2</v>
      </c>
      <c r="K40" s="135" t="s">
        <v>101</v>
      </c>
      <c r="L40" s="137" t="s">
        <v>27</v>
      </c>
    </row>
    <row r="41" spans="1:12" ht="39" customHeight="1" x14ac:dyDescent="0.2">
      <c r="A41" s="123"/>
      <c r="B41" s="88"/>
      <c r="C41" s="88"/>
      <c r="D41" s="134">
        <v>1</v>
      </c>
      <c r="E41" s="136">
        <v>45743</v>
      </c>
      <c r="F41" s="134">
        <v>0.25</v>
      </c>
      <c r="G41" s="136">
        <v>45860</v>
      </c>
      <c r="H41" s="134">
        <v>0.55000000000000004</v>
      </c>
      <c r="I41" s="136">
        <v>45938</v>
      </c>
      <c r="J41" s="134">
        <v>0.2</v>
      </c>
      <c r="K41" s="135" t="s">
        <v>102</v>
      </c>
      <c r="L41" s="137" t="s">
        <v>27</v>
      </c>
    </row>
    <row r="42" spans="1:12" ht="59.25" customHeight="1" x14ac:dyDescent="0.2">
      <c r="A42" s="124"/>
      <c r="B42" s="125"/>
      <c r="C42" s="125"/>
      <c r="D42" s="134">
        <v>0.8</v>
      </c>
      <c r="E42" s="136">
        <v>45881</v>
      </c>
      <c r="F42" s="134">
        <v>0.25</v>
      </c>
      <c r="G42" s="136">
        <v>45915</v>
      </c>
      <c r="H42" s="134">
        <v>0.35</v>
      </c>
      <c r="I42" s="136">
        <v>45938</v>
      </c>
      <c r="J42" s="134">
        <v>0.2</v>
      </c>
      <c r="K42" s="135" t="s">
        <v>103</v>
      </c>
      <c r="L42" s="137" t="s">
        <v>27</v>
      </c>
    </row>
    <row r="43" spans="1:12" ht="60" customHeight="1" x14ac:dyDescent="0.2">
      <c r="A43" s="122"/>
      <c r="B43" s="127" t="s">
        <v>110</v>
      </c>
      <c r="C43" s="127" t="s">
        <v>111</v>
      </c>
      <c r="D43" s="134">
        <v>0.7</v>
      </c>
      <c r="E43" s="136">
        <v>45678</v>
      </c>
      <c r="F43" s="134">
        <v>0.5</v>
      </c>
      <c r="G43" s="136">
        <v>45706</v>
      </c>
      <c r="H43" s="134">
        <v>0.1</v>
      </c>
      <c r="I43" s="136">
        <v>45938</v>
      </c>
      <c r="J43" s="134">
        <v>0.1</v>
      </c>
      <c r="K43" s="135" t="s">
        <v>104</v>
      </c>
      <c r="L43" s="137" t="s">
        <v>27</v>
      </c>
    </row>
    <row r="44" spans="1:12" ht="24" x14ac:dyDescent="0.2">
      <c r="A44" s="123"/>
      <c r="B44" s="88"/>
      <c r="C44" s="88"/>
      <c r="D44" s="134">
        <v>0.9</v>
      </c>
      <c r="E44" s="136">
        <v>45721</v>
      </c>
      <c r="F44" s="134">
        <v>0.6</v>
      </c>
      <c r="G44" s="136">
        <v>45818</v>
      </c>
      <c r="H44" s="134">
        <v>0.2</v>
      </c>
      <c r="I44" s="136">
        <v>45938</v>
      </c>
      <c r="J44" s="134">
        <v>0.1</v>
      </c>
      <c r="K44" s="135" t="s">
        <v>105</v>
      </c>
      <c r="L44" s="137" t="s">
        <v>27</v>
      </c>
    </row>
    <row r="45" spans="1:12" ht="24" x14ac:dyDescent="0.2">
      <c r="A45" s="123"/>
      <c r="B45" s="88"/>
      <c r="C45" s="88"/>
      <c r="D45" s="134">
        <v>0.6</v>
      </c>
      <c r="E45" s="136">
        <v>45768</v>
      </c>
      <c r="F45" s="134">
        <v>0.4</v>
      </c>
      <c r="G45" s="136">
        <v>45875</v>
      </c>
      <c r="H45" s="134">
        <v>0.15</v>
      </c>
      <c r="I45" s="136">
        <v>45938</v>
      </c>
      <c r="J45" s="134">
        <v>0.05</v>
      </c>
      <c r="K45" s="135" t="s">
        <v>106</v>
      </c>
      <c r="L45" s="137" t="s">
        <v>27</v>
      </c>
    </row>
    <row r="46" spans="1:12" ht="36" x14ac:dyDescent="0.2">
      <c r="A46" s="123"/>
      <c r="B46" s="88"/>
      <c r="C46" s="88"/>
      <c r="D46" s="134">
        <v>0.6</v>
      </c>
      <c r="E46" s="136">
        <v>45862</v>
      </c>
      <c r="F46" s="134">
        <v>0</v>
      </c>
      <c r="G46" s="136">
        <v>45916</v>
      </c>
      <c r="H46" s="134">
        <v>0</v>
      </c>
      <c r="I46" s="136">
        <v>45938</v>
      </c>
      <c r="J46" s="134">
        <v>0.6</v>
      </c>
      <c r="K46" s="135" t="s">
        <v>107</v>
      </c>
      <c r="L46" s="137" t="s">
        <v>27</v>
      </c>
    </row>
    <row r="132" spans="12:12" x14ac:dyDescent="0.2">
      <c r="L132" t="s">
        <v>33</v>
      </c>
    </row>
    <row r="133" spans="12:12" x14ac:dyDescent="0.2">
      <c r="L133" t="s">
        <v>26</v>
      </c>
    </row>
    <row r="134" spans="12:12" x14ac:dyDescent="0.2">
      <c r="L134" t="s">
        <v>27</v>
      </c>
    </row>
  </sheetData>
  <sheetProtection selectLockedCells="1"/>
  <mergeCells count="40">
    <mergeCell ref="A43:A46"/>
    <mergeCell ref="B43:B46"/>
    <mergeCell ref="C43:C46"/>
    <mergeCell ref="A39:A42"/>
    <mergeCell ref="B39:B42"/>
    <mergeCell ref="C39:C42"/>
    <mergeCell ref="J6:J7"/>
    <mergeCell ref="L6:L7"/>
    <mergeCell ref="A1:A3"/>
    <mergeCell ref="B1:K1"/>
    <mergeCell ref="B2:K2"/>
    <mergeCell ref="B3:K3"/>
    <mergeCell ref="K6:K7"/>
    <mergeCell ref="A4:C4"/>
    <mergeCell ref="I6:I7"/>
    <mergeCell ref="F6:F7"/>
    <mergeCell ref="G6:G7"/>
    <mergeCell ref="D6:D7"/>
    <mergeCell ref="A6:A7"/>
    <mergeCell ref="B6:B7"/>
    <mergeCell ref="C6:C7"/>
    <mergeCell ref="E6:E7"/>
    <mergeCell ref="A17:A22"/>
    <mergeCell ref="B17:B22"/>
    <mergeCell ref="C17:C22"/>
    <mergeCell ref="H6:H7"/>
    <mergeCell ref="A8:A12"/>
    <mergeCell ref="B8:B12"/>
    <mergeCell ref="C8:C12"/>
    <mergeCell ref="A13:A16"/>
    <mergeCell ref="B13:B16"/>
    <mergeCell ref="C13:C16"/>
    <mergeCell ref="A33:A38"/>
    <mergeCell ref="B33:B38"/>
    <mergeCell ref="A23:A27"/>
    <mergeCell ref="B23:B27"/>
    <mergeCell ref="C23:C27"/>
    <mergeCell ref="C33:C38"/>
    <mergeCell ref="B28:B32"/>
    <mergeCell ref="C28:C32"/>
  </mergeCells>
  <dataValidations count="4">
    <dataValidation type="list" allowBlank="1" showInputMessage="1" showErrorMessage="1" sqref="L8:L21 L23:L27 L33" xr:uid="{00000000-0002-0000-0100-000000000000}">
      <formula1>$L$131:$L$134</formula1>
    </dataValidation>
    <dataValidation type="list" allowBlank="1" showInputMessage="1" showErrorMessage="1" sqref="L28:L32" xr:uid="{8CAAC8DC-76CF-4A7B-A802-96290AC535BC}">
      <formula1>$L$139:$L$142</formula1>
    </dataValidation>
    <dataValidation type="list" allowBlank="1" showInputMessage="1" showErrorMessage="1" sqref="L34:L38" xr:uid="{5E640679-39CC-4F6E-AED1-C1BC4B97303C}">
      <formula1>$L$142:$L$145</formula1>
    </dataValidation>
    <dataValidation type="list" allowBlank="1" showInputMessage="1" showErrorMessage="1" sqref="L39:L46" xr:uid="{D25DAA5B-FE7F-48EC-B9EB-7C28012813C4}">
      <formula1>$L$140:$L$143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Luddy Consuelo García Quintero</cp:lastModifiedBy>
  <cp:lastPrinted>2021-04-13T23:44:45Z</cp:lastPrinted>
  <dcterms:created xsi:type="dcterms:W3CDTF">2011-04-08T12:29:09Z</dcterms:created>
  <dcterms:modified xsi:type="dcterms:W3CDTF">2026-01-04T22:45:08Z</dcterms:modified>
</cp:coreProperties>
</file>