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USER\Desktop\RENDICIÓN  DE CUENTAS 2024\RENDICIÓN DE CUENTAS VIGENCIA 2023 ENJAMBRE\"/>
    </mc:Choice>
  </mc:AlternateContent>
  <xr:revisionPtr revIDLastSave="0" documentId="13_ncr:1_{892795E8-3A39-445B-97CC-57A6BD436EB0}" xr6:coauthVersionLast="47" xr6:coauthVersionMax="47" xr10:uidLastSave="{00000000-0000-0000-0000-000000000000}"/>
  <bookViews>
    <workbookView xWindow="-108" yWindow="-108" windowWidth="23256" windowHeight="12456" activeTab="2" xr2:uid="{E959A218-6D9A-42EA-9D0B-38A7D1F5EDE7}"/>
  </bookViews>
  <sheets>
    <sheet name="MENU" sheetId="2" r:id="rId1"/>
    <sheet name="INSTRUCTIVO" sheetId="1" r:id="rId2"/>
    <sheet name="AUTODIAGNÓSTICO" sheetId="3" r:id="rId3"/>
    <sheet name="GRÁFICOS" sheetId="4" r:id="rId4"/>
    <sheet name="NIVELES CLASIFICACIÓN" sheetId="5" r:id="rId5"/>
    <sheet name="PLAN DE ACCIÓN" sheetId="6"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5" i="6" l="1"/>
  <c r="D24" i="6"/>
  <c r="D21" i="6"/>
  <c r="C16" i="6"/>
  <c r="B72" i="6"/>
  <c r="B63" i="6"/>
  <c r="B35" i="6"/>
  <c r="C72" i="6"/>
  <c r="C63" i="6"/>
  <c r="C51" i="6"/>
  <c r="C48" i="6"/>
  <c r="C45" i="6"/>
  <c r="C42" i="6"/>
  <c r="C35" i="6"/>
  <c r="C28" i="6"/>
  <c r="C20" i="6"/>
  <c r="C1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D76" i="6"/>
  <c r="D75" i="6"/>
  <c r="D74" i="6"/>
  <c r="D73" i="6"/>
  <c r="D72" i="6"/>
  <c r="D71" i="6"/>
  <c r="D70" i="6"/>
  <c r="D69" i="6"/>
  <c r="D68" i="6"/>
  <c r="D67" i="6"/>
  <c r="D66" i="6"/>
  <c r="D64" i="6"/>
  <c r="D63" i="6"/>
  <c r="D62" i="6"/>
  <c r="D61" i="6"/>
  <c r="D60" i="6"/>
  <c r="D59" i="6"/>
  <c r="D58" i="6"/>
  <c r="D57" i="6"/>
  <c r="D56" i="6"/>
  <c r="D55" i="6"/>
  <c r="D54" i="6"/>
  <c r="D53" i="6"/>
  <c r="D52" i="6"/>
  <c r="D51" i="6"/>
  <c r="D50" i="6"/>
  <c r="D49" i="6"/>
  <c r="D48" i="6"/>
  <c r="D47" i="6"/>
  <c r="D46" i="6"/>
  <c r="D45" i="6"/>
  <c r="D44" i="6"/>
  <c r="D43" i="6"/>
  <c r="D42" i="6"/>
  <c r="D41" i="6"/>
  <c r="D40" i="6"/>
  <c r="D39" i="6"/>
  <c r="D38" i="6"/>
  <c r="D37" i="6"/>
  <c r="D36" i="6"/>
  <c r="D35" i="6"/>
  <c r="D34" i="6"/>
  <c r="D33" i="6"/>
  <c r="D32" i="6"/>
  <c r="D31" i="6"/>
  <c r="D30" i="6"/>
  <c r="D29" i="6"/>
  <c r="D28" i="6"/>
  <c r="D27" i="6"/>
  <c r="D26" i="6"/>
  <c r="D25" i="6"/>
  <c r="D23" i="6"/>
  <c r="D22" i="6"/>
  <c r="D20" i="6"/>
  <c r="D19" i="6"/>
  <c r="D18" i="6"/>
  <c r="D17" i="6"/>
  <c r="D16" i="6"/>
  <c r="C22" i="6"/>
  <c r="B16" i="6"/>
  <c r="I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BD8A3F0E-6ADF-48EB-B6CB-C7A46465DFFE}">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FB96CDD1-A21A-4A87-989B-304842CBEC2C}">
      <text>
        <r>
          <rPr>
            <b/>
            <sz val="9"/>
            <color indexed="81"/>
            <rFont val="Tahoma"/>
            <family val="2"/>
          </rPr>
          <t>Desglosar el objetivo general en objetivos específicos</t>
        </r>
        <r>
          <rPr>
            <sz val="9"/>
            <color indexed="81"/>
            <rFont val="Tahoma"/>
            <family val="2"/>
          </rPr>
          <t xml:space="preserve">
</t>
        </r>
      </text>
    </comment>
    <comment ref="K8" authorId="0" shapeId="0" xr:uid="{8DBA9972-7561-465C-9C88-1CAA04C05215}">
      <text>
        <r>
          <rPr>
            <b/>
            <sz val="9"/>
            <color indexed="81"/>
            <rFont val="Tahoma"/>
            <family val="2"/>
          </rPr>
          <t>Período de vigencia</t>
        </r>
      </text>
    </comment>
  </commentList>
</comments>
</file>

<file path=xl/sharedStrings.xml><?xml version="1.0" encoding="utf-8"?>
<sst xmlns="http://schemas.openxmlformats.org/spreadsheetml/2006/main" count="807" uniqueCount="418">
  <si>
    <t>Plazo o período de la estrategia</t>
  </si>
  <si>
    <t>Reto del proceso de rendición de cuentas (alcance)</t>
  </si>
  <si>
    <t>Objetivo General</t>
  </si>
  <si>
    <t>Meta del reto</t>
  </si>
  <si>
    <t>Indicador de impacto</t>
  </si>
  <si>
    <t>Objetivos específicos</t>
  </si>
  <si>
    <t>Desde</t>
  </si>
  <si>
    <t>Hasta</t>
  </si>
  <si>
    <t>Articular las diferentes áreas de gestión con el presupuesto y plan de compras teniendo como referencia el Plan de Mejoramiento Institucional</t>
  </si>
  <si>
    <t>Indicador de autodiagnóstico año anterior VS indicador de autodiagnóstico año actual</t>
  </si>
  <si>
    <t>Realizar la priorización de las metas y acciones de las diferentes áreas de gestión en concordancia con el plan de ejecución  presupuestal</t>
  </si>
  <si>
    <t>Fortalecer la participación activa de los diferentes actores de la comunidad en el proceso del PMI, buscando el fortalecimiento del proceso de rendición de cuentas</t>
  </si>
  <si>
    <t>Mejorar los procesos de implementación de rendición de cuentas en su posterior seguimiento</t>
  </si>
  <si>
    <t>incluir a más grupos representativos de la localidad para divulgar el logro de los vances en los procesos institucionales.</t>
  </si>
  <si>
    <t>No.</t>
  </si>
  <si>
    <t>ETAPA</t>
  </si>
  <si>
    <t>CATEGORíA</t>
  </si>
  <si>
    <t>ACTIVIDADES DE GESTIÓN</t>
  </si>
  <si>
    <t>CALIFICAICION</t>
  </si>
  <si>
    <t>META</t>
  </si>
  <si>
    <t>INDICADOR</t>
  </si>
  <si>
    <t>ACCIONES DE MEJORA</t>
  </si>
  <si>
    <t>RECURSOS</t>
  </si>
  <si>
    <t>RESPONSABLES</t>
  </si>
  <si>
    <t>FECHA INICIO
(dd/mm/aaaa)</t>
  </si>
  <si>
    <t>FECHA EJECUCIÓN
(dd/mm/aaaa)</t>
  </si>
  <si>
    <t>MENU</t>
  </si>
  <si>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</si>
  <si>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</si>
  <si>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</si>
  <si>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</si>
  <si>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</si>
  <si>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</si>
  <si>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</si>
  <si>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</si>
  <si>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</si>
  <si>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</si>
  <si>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</si>
  <si>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</si>
  <si>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</si>
  <si>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</si>
  <si>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</si>
  <si>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</si>
  <si>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</si>
  <si>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</si>
  <si>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</si>
  <si>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</si>
  <si>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</si>
  <si>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</si>
  <si>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</si>
  <si>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</si>
  <si>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</si>
  <si>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</si>
  <si>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</si>
  <si>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</si>
  <si>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</si>
  <si>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</si>
  <si>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</si>
  <si>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</si>
  <si>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</si>
  <si>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</si>
  <si>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</si>
  <si>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</si>
  <si>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</si>
  <si>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</si>
  <si>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</si>
  <si>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</si>
  <si>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</si>
  <si>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</si>
  <si>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</si>
  <si>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</si>
  <si>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</si>
  <si>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</si>
  <si>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</si>
  <si>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</si>
  <si>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</si>
  <si>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</si>
  <si>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</si>
  <si>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</si>
  <si>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</si>
  <si>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</si>
  <si>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</si>
  <si>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</si>
  <si>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</si>
  <si>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</si>
  <si>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</si>
  <si>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</si>
  <si>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</si>
  <si>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</si>
  <si>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</si>
  <si>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</si>
  <si>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</si>
  <si>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</si>
  <si>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</si>
  <si>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</si>
  <si>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</si>
  <si>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</si>
  <si>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</si>
  <si>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</si>
  <si>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</si>
  <si>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</si>
  <si>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</si>
  <si>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</si>
  <si>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</si>
  <si>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</si>
  <si>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</si>
  <si>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</si>
  <si>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</si>
  <si>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</si>
  <si>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</si>
  <si>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</si>
  <si>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</si>
  <si>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</si>
  <si>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</si>
  <si>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</si>
  <si>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</si>
  <si>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Digite las acciones de mejora definidas para el avance en el fortalecimiento de la estrategia</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</si>
  <si>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</si>
  <si>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</si>
  <si>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</si>
  <si>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</si>
  <si>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</si>
  <si>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</si>
  <si>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</si>
  <si>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FECHA DILIGENCIAMIENTO</t>
  </si>
  <si>
    <t>CODGIGO DANE DEL EE</t>
  </si>
  <si>
    <t>IE COLEGIO SANTO ANGEL</t>
  </si>
  <si>
    <t>RECTOR / DIRECTOR RURAL</t>
  </si>
  <si>
    <t>LUIS NOEL LOPEZ PABON</t>
  </si>
  <si>
    <t>PUNTAJE
(1-10)</t>
  </si>
  <si>
    <t/>
  </si>
  <si>
    <t>PLANEAR</t>
  </si>
  <si>
    <t>Sensibilizar frente al proceso de Rendición de Cuentas</t>
  </si>
  <si>
    <t>Dialogar y capacitar el equipo de trabajo sobre la rendiicón de cuentas y la importancia de dar a conocer la información a la comunidad educativa.</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</si>
  <si>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</si>
  <si>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</si>
  <si>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Se toma como referente los resultados de la autoevaluación institucional, el seguimiento al PMI, el informe contable de la secretaria pagadora, los resultados de la eficiencia interna y pruebas saber 11 2023.</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</si>
  <si>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</si>
  <si>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La autoevalución institucional nos permite conocer los avances y aspectos por mejorar en cada area de gestión, proceso y componente. Se tienen en cuenta las perspectiva formuladas por los padres de familias y los estudiantes.</t>
  </si>
  <si>
    <t>Socializar al interior del establecimiento educatio, los resultados del diagnóstico del proceso de rendición de cuentas institucional.</t>
  </si>
  <si>
    <t>Se programa reunión para cumplir este proposito, ademas se toma percepción de los actores comunitarios para retroalimentarlos y mejorarlos. Se publica en la pagina web para conocimiento de la comunidad y en la plataforma virtual enjambre.</t>
  </si>
  <si>
    <t>Identificar espacios de articulación y cooperación para la rendición de cuentas</t>
  </si>
  <si>
    <t>Establecer temas e informes, mecanismos de interlocución y retroalimentación para articular la intervención en el proceso de rendición de cuentas.</t>
  </si>
  <si>
    <t>Siguendo las explicaciones emanadas por la SED se establecieron los temas del informe de rendición de cuentas 2023, considerando el PEI, las áreas de gestión y los aportes de los estamentos del gobierno escolar.</t>
  </si>
  <si>
    <t>Conformar y capacitar un equipo de trabajo que lidere el proceso de planeación y ejecución de los ejercicios de rendición de cuentas.</t>
  </si>
  <si>
    <t>Se constituye el equipo institucional con presencia del rector, cordinadora, orientadora, lideres de área de gestión y secretaria  pagadora, mediante resolución rectoral. Los integrantes ya tienen experiencia en los procesos de rendición de cuentas por los ejercicios realizados en vigencias anteriores.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</si>
  <si>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</si>
  <si>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</si>
  <si>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El PMI 2023 y el seguimiento al mismo y el informe contable son un referente importante de este informe de gestión institucional.</t>
  </si>
  <si>
    <t>Identificar los espacios y mecanismos de las actividades permanentes institucionales que pueden utilizarse como ejercicios de diálogo para la rendición de cuentas tales como: mesas de trabajo, foros, reuniones, etc.</t>
  </si>
  <si>
    <t>Se publica y se invita a la comunidad en general al informe de rendición de cuenta, que se realiza en el auditorio de la sede principal, el 28 de febrero del 2024</t>
  </si>
  <si>
    <t>Para la rendición de cuentas se tiene como referencia el Plan Nacional de Desarrollo, PEI,PMI y la guia Orientadora Rendición Cuentas EE_V2.</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</si>
  <si>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</si>
  <si>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La Institución Educativa  colegio Santo Angel utiliza la asamblea de padres, reuniones con docentes y la pagina web para informar periodicamente sobre las dificultades y avances, conforme a la politica institucional de mejoramiento continuo.</t>
  </si>
  <si>
    <t xml:space="preserve">Clasificar los interlocutores que convocará a los espacios de diálogo para la rendición de cuentas, e identificar si están incluidos en al menos una de las actividades e instancias ya identificadas. </t>
  </si>
  <si>
    <t>Rectoría con el apoyo de Secretaria de la institución, se encargarán del manejo de la base de datos que debe contener todas las organizaciones, Instituciones Educativas, gremios y demás población civil relevante beneficiaria del servicio educativo, tales como Secretaria de Educación, Alcalde del municipio, Personería Municipal, Policía de infancia y adolescencia, Comisaria de Familia, padres de familia, miembros del Consejo Directivo, Personería Estudiantil, personal Docente y Directivo docente, y a toda la Comunidad Educativa en general; el evento sera transmitido en vivo atravez del facebook institucional.</t>
  </si>
  <si>
    <t>Formular los objetivos, metas e indicadores de la estrategia de rendición de cuentas.</t>
  </si>
  <si>
    <t>Se tiene claridad sobre la importancia de este mecanismo de control social para favorecer los principios de transparencia, buen gobierno, eficienciay eficacia de la prestación del servicio educativo público en el Colegio Santo Angel.</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</si>
  <si>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</si>
  <si>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</si>
  <si>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Se atiende lo orientado por la SED y se incorpora en la resolución rectoral N° 05 Por la cual se conforma el equipo de apoyo para la rendición de cuentas y se establece el reglamento para realizar la audiencia pública de rendiciíon de cuentas 2023.</t>
  </si>
  <si>
    <t>Definir el presupuesto asociado a las actividades que se implementarán en el establecimiento educativo para llevar a cabo los ejercicios de rendición de cuentas.</t>
  </si>
  <si>
    <t>El rector asigna los recurso financieros requeridos para la logistica, organización y desarrollo de la audiencia pública de rendición de cuentas 2023.</t>
  </si>
  <si>
    <t xml:space="preserve">Establecer el  cronograma de ejecución de las actividades de diálogo de los ejercicios de rendición de cuentas, diferenciando si son espacios de diálogo  sobre la gestión general del estableciminto educativo o sobre los temas priorizados . </t>
  </si>
  <si>
    <t>Se establece en la resolución rectoral 05 - 2024 Por la cual se conforma el equipo de apoyo, se determina el reglamento para realizar la audiencia pública de rendiciíon de cuentas 2023 y en el plan de acción de la presente matriz.</t>
  </si>
  <si>
    <t>Establecer los canales y mecanismos virtuales que complementarán las acciones de diálogo definidas para temas específicos y para los temas generales.</t>
  </si>
  <si>
    <t>Se define la página institucional de facebook y la plataforma academica web colegio, como canales virtuales complememtarios en el proceso de rendición de cuentas.</t>
  </si>
  <si>
    <t>Definir los roles y responsabilidades de las diferentes áreas del establecimietno educativo, en materia de rendición de cuentas</t>
  </si>
  <si>
    <t>Se asignan en la resolución rectoral N° 05-2024, acorde a los perfiles y funciones de quienes integran el equipo institucional de apoyo para la rendición de cuentas de la vigencia escolar 2023.</t>
  </si>
  <si>
    <t>Definir el componente de comunicaciones para la estrategia de rendición de cuentas.</t>
  </si>
  <si>
    <t>Se establece como medios de comunicación:  Carteleras Institucionales,  Facebook institucional, y correspondencia escrita.</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</si>
  <si>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</si>
  <si>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Se utilizará como estrategia pedagógica una presentación audiovisual que condensa los informes de cada área de gestión Directiva, académica, administrativa y financiera Comunitaria y el informe presupuestal.</t>
  </si>
  <si>
    <t>EJECUTAR</t>
  </si>
  <si>
    <t xml:space="preserve">Generación y análisis de la información para el diálogo en la rendición de cuentas en lenguaje claro </t>
  </si>
  <si>
    <t>Preparar la información de carácter presupuestal, verificando la calidad de la misma.</t>
  </si>
  <si>
    <t>La secretaria  pagadora de la institución educativa liderará este momento acorde al manejo presupuestal realizado por la Institución educativa, el manejo del Secop II, los registros y las evidencias pertinentes.</t>
  </si>
  <si>
    <t>Preparar la información con base en los temas de interés priorizados por la comunidad educativa en la consulta realizada.</t>
  </si>
  <si>
    <t>Se enfatizará en COBERTURA (población matriculada, nuevos cupos generados, estudiantes atendidos, estudiantes pertenecientes a poblaciones vulnerables,  tasa de deserción, etc.) CALIDAD (estudiantes beneficiados con proyectos de ampliación, adecuación, construcción o dotación de infraestructura, mejoramiento de las competencias en la enseñanza, estrategias de trabajo con los padres, etc.) INNOVACION (Internet, computador por estudiante, sistemas de información, etc.). INFORMACION FINANCIERA (presupuesto, plan de compras, SECOP II, balances, contratación, rendición de cuentas a la Secretaría de Educación y entes de control.</t>
  </si>
  <si>
    <t>Preparar la información sobre el cumplimiento de metas plan de mejoramiento institucional (PMI), con sus respectivos indicadores, verificando la calidad de la misma .</t>
  </si>
  <si>
    <t>Se cuenta con un PMI 2023 formulado y su respectivo seguimiento conforme a formato determinado por la SED y analisis de resultados por parte de la Institución Educativa.</t>
  </si>
  <si>
    <t>Preparar la información sobre las áreas de gestión  (Informes, Metas e Indicadores, verificando la calidad de la misma.</t>
  </si>
  <si>
    <t>El informe da cuenta de los avances y oportunidades de mejora que la Institución Educativa registra en cada área de gestión durante la vigencia 2023.</t>
  </si>
  <si>
    <t>Preparar la información sobre contratación (Procesos Contractuales y Gestión contractual) verificando la calidad de la misma y a los beneficiados.</t>
  </si>
  <si>
    <t>El informe financiero contiene el detalle de ingresos, gastos, situación de tesorería, polizas, evidencia documental y fotográfica de la gestión adelantada. Además esta información reposa en plataforma transaccional Secop II.</t>
  </si>
  <si>
    <t>Preparar la información sobre acciones de mejoramiento de la entidad (Planes de mejora) asociados a la gestión realizada, verificando la calidad de la misma.</t>
  </si>
  <si>
    <t>La autoevaluación institucional, el PMI y el seguimiento al PMI son elementos de la politica de mejoramiento continuo de esta Institución Educativa.</t>
  </si>
  <si>
    <t>Preparar la información sobre la gestión realizada frente a los temas recurrentes de las peticiones, quejas, reclamos o denuncias recibidas por el establecimiento educativo.</t>
  </si>
  <si>
    <t>Las situaciones escolares son resueltas mediante llamados a los padres de familia y reunión con el cosejo directivo, consejo académico y el comité de convivencia.</t>
  </si>
  <si>
    <t xml:space="preserve">Publicación de la información 
 a través de los diferentes canales de comunicación </t>
  </si>
  <si>
    <t>Actualizar la información en la plataforma enjambre.</t>
  </si>
  <si>
    <t>La Institución Educativa en cabeza del rector adelanta permanente actualización de información en la plataforma enjambre acorde a lo orientado por la SED</t>
  </si>
  <si>
    <t xml:space="preserve">Actualizar los canales de comunicación diferentes a la página web, con la información preparada por la entidad, atendiendo a lo estipulado en el cronograma elaborado anteriormente. </t>
  </si>
  <si>
    <t>La institución educativa prevé la cartelera institucional, la página de facebook,  pagina web colegio y grupos de whatsapp como otros canales de comunicación con la comunidad.</t>
  </si>
  <si>
    <t>Realizar difusión masiva de los informes de rendición de cuentas, en espacios tales como: medios impresos; emisoras locales etc.</t>
  </si>
  <si>
    <t>Se publicará la información en la página de facebook  y cartelera institucional.</t>
  </si>
  <si>
    <t>Preparar los espacios de diálogo</t>
  </si>
  <si>
    <t xml:space="preserve">Identificar si en los ejercicios de rendición de cuentas de la vigencia anterior, involucró a todos los grupos de valor . </t>
  </si>
  <si>
    <t>Se identificaron y se convocó su participación. Se logró la participación de algunos de ellos, resultando dificil comprometer la participación de diversos actores que pueden aportar al buen funcionamiento de la Institución Educativa.</t>
  </si>
  <si>
    <t>Definir y organizar los espacios de diálogo de acuerdo a los grupos de interés y temas priorizados.</t>
  </si>
  <si>
    <t>La Institución promueve de manera permanente el diálogo y la participación comunitaria, aunque en muchos casos no se logra una efectiva participación de los actores educativos.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</si>
  <si>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</si>
  <si>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</si>
  <si>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</si>
  <si>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 xml:space="preserve">La convocatoria para la Audiencia Pública se realizará con 15 días de antelación a la fecha señalada para la Rendición de Cuentas, en los siguientes medios de comunicación: Emisora voltaje Estéreo, Carteleras Institucionales, Facebook institucional y correspondencia escrita. </t>
  </si>
  <si>
    <t>Realizar reuniones preparatorias y acciones de capacitación con líderes de área de gestión y docentes para formular  y ejecutar mecanismos de convocatoria a los espacios de diálogo.</t>
  </si>
  <si>
    <t>Se convocan y desarrollan encuentros presenciales, se comparte información a través de grupos de whatsapp.</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</si>
  <si>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</si>
  <si>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</si>
  <si>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publición de la convocatoria y/o invitación a la rendición de cuentas con 30 días de anticipación.</t>
  </si>
  <si>
    <t>La convocatoria para la Audiencia Pública se realizó en los tiempos estipulados por la secretaria de educación.</t>
  </si>
  <si>
    <t>Asegurar el suministro y acceso de información de forma previa  a la comunidad eductiva, los ciudadanos y grupos de valor  convocados, con relación a los temas a tratar en los ejercicios de rendición de cuentas definidos.</t>
  </si>
  <si>
    <t>La información de gestión institucional 2023, se encuentra disponible para la comunidad educativa.</t>
  </si>
  <si>
    <t>Implementar los canales y mecanismos virtuales que complementarán las acciones de diálogo definidas para la rendición de cuentas sobre temas específicos y para los temas generales.</t>
  </si>
  <si>
    <t>El facebook institucional y los diferentes grupos de whatsApp son canales virtuales que complementan el ejercicio de rendición de cuentas en la Institución Educativa.</t>
  </si>
  <si>
    <t>Diseñar la metodología de diálogo para cada evento de rendición de cuentas que garantice la intervención de la comuniudad eductiva, los ciudadanos y grupos de interés con su evaluación y propuestas a las mejoras de la gestión.</t>
  </si>
  <si>
    <t>La estrategia de rendición de cuentas incluye el diálogo y la participación comunitaria, en el evento se entrega formato de evaluación y formato de propuestas que ayudan a retroalimentar proximos eventos.</t>
  </si>
  <si>
    <t>Publicar el cronograma para la inscripción de propuestas por parte de la comunidad educativa, los ciudadanos y grupos de interés, 10 días antes del evento.</t>
  </si>
  <si>
    <t>La inscripción para asistir al evento (Organismos y personas interesadas) se realizará a partir del catorce (14) de febrero y hasta el veintidos (22) de febrero de 2024. Dicha inscripción podrá realizarse telefónicamente en la línea 3204888090 o, por correo electrónico a la dirección electrónica: colsangel@hotmail.com</t>
  </si>
  <si>
    <t>Recibir y analizar las propuestas para abrir el espacio de participación por parte de la comunidad, los ciudadanos y grupos de interés</t>
  </si>
  <si>
    <t xml:space="preserve">La inscripción de preguntas tanto de las organizaciones, instituciones, como de la comunidad en general deberá realizarse hasta el día ventiuno (22) de febrero de 2024 a las 12:00 p.m. Para soportar las preguntas se podrán aportar los documentos fundamentales necesarios. </t>
  </si>
  <si>
    <t>Otorgar espacios de participación a la comunidad eductiva, los ciudadanos y grupos de interés</t>
  </si>
  <si>
    <t>La convocatoria será pública y abierta, el equipo institucional de apoyo para la rendición de cuentas de la institución, coordinará la logística y recursos físicos necesarios para atender el personal asistente a la Audiencia Pública.</t>
  </si>
  <si>
    <t>Realizar los eventos de diálogo para la rendición de cuentas sobre temas específicos y generales definidos, garantizando la intervención de la comunidad eductiva, la ciudadanía y grupos de valor convocados con su evaluación de la gestión y resultados.</t>
  </si>
  <si>
    <t xml:space="preserve">Para el desarrollo de la Audiencia Pública de Rendición de cuentas, la Institución Educativa Colegio Santo Ángel establece las siguientes condiciones: 
Lugar: Auditorio de la Institución.
Fecha: 28 de febrero de 2024
Hora: 2.30 pm
Duración: la duración de la audiencia pública será máximo de una jornada que se realizará a partir de las 2:30 pm hasta 4:30 pm, con el fin de evitar cortes y deserción de la audiencia.
</t>
  </si>
  <si>
    <t>Registrar la asistencia de los participantes</t>
  </si>
  <si>
    <t>Se hará registro de asistentes en la medida en que los participantes ingresen al evento audiencia pública de rendición de cuentas 2023.</t>
  </si>
  <si>
    <t xml:space="preserve">Diligenciar el formato interno de reporte de los resultados obtenidos en el ejercicio. </t>
  </si>
  <si>
    <t>Se cumplirá este ejercicio con el liderazgo del equipo institucional de apoyo a la rendición de cuentas 2023.</t>
  </si>
  <si>
    <t>Publicar el informe ejecutivo y las evidencias de la rendición de cuentas en la plataforma enjambre</t>
  </si>
  <si>
    <t>Se publicará informe en la pagina webcolegios y plataforma virtual  enjambre de la SED</t>
  </si>
  <si>
    <t>Otorgar respuestas escritas, en el término de quince días a las preguntas de los ciudadanos formuladas en el marco del proceso de rendición de cuentas y publicarlas en la página web o en los medios de difusión oficiales de las entidades.</t>
  </si>
  <si>
    <t xml:space="preserve">La Institución responderá en forma inmediata las preguntas o inquietudes que se presenten en la audiencia por los ciudadanos. En caso de no ser posible responder en ese momento, la institución se compromete a hacerlo en un tiempo prudencial. </t>
  </si>
  <si>
    <t>VERIFICAR</t>
  </si>
  <si>
    <t>Cuantificar el impacto de las acciones de rendición de cuentas para divulgarlos a la ciudadanía</t>
  </si>
  <si>
    <t>Aplicar la evaluación de la estrategia remdición de cuentas</t>
  </si>
  <si>
    <t>Se distribuirá entre los participantes un formulario de evaluación de la jornada de rendición de cuentas, con el fin de realizar el mejoramiento en los procesos futuros. Esta sección tendrá una duración máxima de 10 minutos.</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</si>
  <si>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</si>
  <si>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</si>
  <si>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Los resultados de la rendición de cuentas serán consignados mediante MEMORIAS de la AUDIENCIA PUBLICA, la cual incluirá, resumen del Acta, las respuestas a la totalidad de las preguntas inscritas a través de formato con las respuestas dadas, así como una relación de las propuestas, comentarios y/o sugerencias presentadas, además se adjuntará la evaluación de la experiencia basada en los resultados obtenidos.</t>
  </si>
  <si>
    <t>Formular, previa evaluación por parte de los responsables, planes de mejoramiento a la gestión institucional a partir de las observaciones, propuestas y recomendaciones ciudadanas.</t>
  </si>
  <si>
    <t>Los resultados de la audiencia pública de rendición de cuentas 2023, serán considerados en la formulación del PMI 2024  y la actualización del PEI.</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</si>
  <si>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</si>
  <si>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</si>
  <si>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Las recomendaciones y sugerencias serán consideradas como oportunidad de mejora en el marco de la politica de mejoramiento continuo de esta Institución Educativa.</t>
  </si>
  <si>
    <t>Analizar las recomendaciones realizadas por los órganos de control frente a los informes de rendición de cuentas y establecer correctivos que optimicen la gestión y faciliten el cumplimiento de las metas del plan  institucional.</t>
  </si>
  <si>
    <t>Las recomendaciones que presenten los órganos de control serán incorporados en las acciones de mejora de la institución.</t>
  </si>
  <si>
    <t>Analizar las recomendaciones derivadas de cada espacio de diálogo y establecer correctivos que optimicen la gestión y faciliten el cumplimiento de las metas del plan  institucional.</t>
  </si>
  <si>
    <t>Todos los criterios de mejora que contribuyan en la cualificación de procesos institucionales serán considerados e incorporados en la politica de mejoramiento institucional.</t>
  </si>
  <si>
    <t>Evaluar y verificar los resultados de la implementación de la estrategia de rendición de cuentas, valorando el cumplimiento de las metas definidas frente al reto y objetivos de la estrategia.</t>
  </si>
  <si>
    <t>Año tras año estos indicadores son tomados como referente en la reformulación de estrategias que nos permitan avanzar hacia las metas de calidad del Proyecto Educativo Institucional.</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</si>
  <si>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</si>
  <si>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</si>
  <si>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</si>
  <si>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Actuar en correspondencia con las orientaciones normativas siempre será una prioridad para esta institución Educativa.</t>
  </si>
  <si>
    <t xml:space="preserve">Evaluar y verificar por parte de la oficina de control interno que se garanticen los mecanismos de participación ciudadana en la rendición de cuentas. </t>
  </si>
  <si>
    <t>No se cuenta con oficina de control interno en la institución Educativa, no obstante se rinde informe a la SED como superior jerarquico, quien además nos orienta y apoya en estos delicados procesos de gestión e información.</t>
  </si>
  <si>
    <t>Elaborar el plan de acción que permita mejorar el proceso de rendición de cuentas</t>
  </si>
  <si>
    <t>A partir de las experiencias previas y el diligenciamiento de este audiagnóstico se formula el plan de acción para mejorar este proceso institucional.</t>
  </si>
  <si>
    <t>Garantizar la aplicación de mecanismos internos de mejora y atender los requerimientos de la Secretaría de Educación y  control externo como resultados de los ejercicios de rendición de cuentas.</t>
  </si>
  <si>
    <t>Se asumen las orientaciones emanadas por la SED para mejorar los procesos institucionales en función de la ruta de mejoramiento académico continuo.</t>
  </si>
  <si>
    <t>Documentar las buenas prácticas del establecimiento educativo en materia de espacios de diálogo para la rendición de cuentas y  sistematizarlas como insumo para la formulación de nuevas estrategias de rendición de cuentas.</t>
  </si>
  <si>
    <t>Los Resultados de la rendición de cuentas serán consignados mediante MEMORIAS de la AUDIENCIA PUBLICA</t>
  </si>
  <si>
    <t>EL CARMEN</t>
  </si>
  <si>
    <t>Se estudio la guia de Orientaciones Rendición Cuentas EE_V2, elaborada por la secretaria de educación.</t>
  </si>
  <si>
    <t>Se expondrán en forma didáctica y amena las ejecuciones, logros, diﬁcultades y retos de la Institución Educativa. Se utilizará como estrategia pedagógica material audiovisual de cada área de gestión (Directiva, académica, Comunitaria, administrativa y financiera). Se enfatizará en COBERTURA (población matriculada, nuevos cupos generados, estudiantes atendidos, estudiantes pertenecientes a poblaciones vulnerables, tasa de deserción, etc.) CALIDAD (estudiantes beneficiados con proyectos de ampliación, adecuación, construcción o dotación de infraestructura, mejoramiento de las competencias en la enseñanza, estrategias de trabajo con los padres, etc.) INNOVACION (Internet, computador por estudiante, sistemas de información, etc.). INFORMACION FINANCIERA (presupuesto, plan de compras, SECOP, balances, contratación, rendición de cuentas a la Secretaría de Educación y entes de control, etc.).</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</si>
  <si>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</si>
  <si>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</si>
  <si>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</si>
  <si>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</si>
  <si>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</si>
  <si>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</si>
  <si>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</si>
  <si>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</si>
  <si>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</si>
  <si>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</si>
  <si>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</si>
  <si>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</si>
  <si>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</si>
  <si>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</si>
  <si>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</si>
  <si>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</si>
  <si>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 PERFECCIONAMIENTO</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</si>
  <si>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</si>
  <si>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</si>
  <si>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</si>
  <si>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</si>
  <si>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Construir la estrategia de rendición de cuentas  Paso 2. Definir la estrategia para implementar el ejercicio de rendición de cuentas</t>
  </si>
  <si>
    <t>Construir la estrategia de rendición de cuentas.  Paso 1. Identificación de los espacios de diálogo en los que la entidad rendirá cuentas</t>
  </si>
  <si>
    <t xml:space="preserve">Publicación de la información  a través de los diferentes canales de comunicación </t>
  </si>
  <si>
    <t>Reconocer y facilitar el ejercicio del control social a la
gestión publica.</t>
  </si>
  <si>
    <t>Identificar y analizar las debilidades y fortalezas de eventos anteriores</t>
  </si>
  <si>
    <t>Reuniones con los actores para socializar y planear el ejercicio de rendición de cuentas</t>
  </si>
  <si>
    <t>Actas de reuniones de planeación</t>
  </si>
  <si>
    <t>Rector y equipo de calidad institucional</t>
  </si>
  <si>
    <t>Propios</t>
  </si>
  <si>
    <t>Matriz de Fortalezas y debilidades</t>
  </si>
  <si>
    <t>Revisión de matrices y encuestas de evaluación de eventos anteriores</t>
  </si>
  <si>
    <t>Clasificar la información de acuerdo a Gestiones y procesos</t>
  </si>
  <si>
    <t>Documento con información por gestión</t>
  </si>
  <si>
    <t>Grupos de gestión</t>
  </si>
  <si>
    <t>Informar, explicar y dar a conocer el proceso de rendición de cuentas y sus resultados</t>
  </si>
  <si>
    <t>Acta de reunión de socialización a directivos, administrativos y docentes</t>
  </si>
  <si>
    <t>Reunión con directivos, administrativos y docentes.</t>
  </si>
  <si>
    <t>Conformar un equipo comprometido en la planeación y ejecución del ejercicio de rendición de cuentas</t>
  </si>
  <si>
    <t>Acta de conformación del equipo de apoyo</t>
  </si>
  <si>
    <t xml:space="preserve">Rector </t>
  </si>
  <si>
    <t>Definir, de acuerdo  al diagnóstico y la priorización de programas, proyectos y servicios, los espacios de diálogo de rendición del establecimeitno educativo durante la vigencia.</t>
  </si>
  <si>
    <t>Establecer las  acciones y funciones necesarias para rendición de cuentas</t>
  </si>
  <si>
    <t>Mesas de trabajo por gestión</t>
  </si>
  <si>
    <t>Realización de una mesa de trabajo por gestión y una general</t>
  </si>
  <si>
    <t>Priorizar la información de la gestión 2023 de acuerdo al diagnóstico.</t>
  </si>
  <si>
    <t>Realización de una mesa de trabajo por gestión</t>
  </si>
  <si>
    <t>Definir los espacios de dialogo y mecanismos virtuales que se usarán en el ejercicio de rendición de cuentas</t>
  </si>
  <si>
    <t>Acta reunión grupo de apoyo</t>
  </si>
  <si>
    <t>Reunión del rector y el grupo de apoyo</t>
  </si>
  <si>
    <t>Rector y grupo de apoyo</t>
  </si>
  <si>
    <t xml:space="preserve">Resolución de conformación equipo de apoyo </t>
  </si>
  <si>
    <t>Rector</t>
  </si>
  <si>
    <t>Priorizar objetivos, metas e indicadores</t>
  </si>
  <si>
    <t>Realizar un plan de acción para el desarrollo de las etapas de la estrategia de rendición de cuentas</t>
  </si>
  <si>
    <t>Realizar el presupuesto necesario para la realización de la estrategia de rendición de cuentas</t>
  </si>
  <si>
    <t>Presupuesto realizado</t>
  </si>
  <si>
    <t>Realizar el cronograma por etapas del ejercicio de rendición de cuentas</t>
  </si>
  <si>
    <t>Cronograma realizado</t>
  </si>
  <si>
    <t>Realizar transmisión en vivo a través de mecanismos virtuales</t>
  </si>
  <si>
    <t>Asignación de actividad a docentes del grupo de apoyo</t>
  </si>
  <si>
    <t>Definir las responsabilidades y funciones de los lideres y colideres de los equipos de gestión</t>
  </si>
  <si>
    <t xml:space="preserve">Formato </t>
  </si>
  <si>
    <t>Pedir a la contadora los informes financieros de la vigencia 2023</t>
  </si>
  <si>
    <t>Rector y secretaría pagadora</t>
  </si>
  <si>
    <t>Equipos de gestión</t>
  </si>
  <si>
    <t>Pedir a los líderes de cada gestión la entrega de una presentación con la información priorizada y pertinente</t>
  </si>
  <si>
    <t>Realizar una presentación parcial con la información de los logros alcanzados y formulados en el PMI</t>
  </si>
  <si>
    <t>Realizar una presentación de cierre de brechas e inclusión</t>
  </si>
  <si>
    <t>Realizar una presentación sobre la contratación realizada en la vigencia 2023</t>
  </si>
  <si>
    <t>Realizar una presentación sobre las acciones de mejoramiento</t>
  </si>
  <si>
    <t>Realizar una presentación sobre peticiones, quejas o denuncias</t>
  </si>
  <si>
    <t>Subir la información requerida por la plataforma enjambre en los tiempos estipulados</t>
  </si>
  <si>
    <t>Realizar invitaciones a grupos de valor de la comunidad</t>
  </si>
  <si>
    <t>Analizar las propuestas recibidas para socializarlas y darles respuesta en la rendición de cuentas</t>
  </si>
  <si>
    <t>Incluir Preguntas y proposiciones en la agenda</t>
  </si>
  <si>
    <t>Grupo de apoyo</t>
  </si>
  <si>
    <t>Diseño y socialización del formato de seguimiento a la gestión institucional</t>
  </si>
  <si>
    <t>Utilizar los diferentes canales de comunicación para informar sobre la realización del ejercicio de rendición de cuentas</t>
  </si>
  <si>
    <t>Archivo presentación</t>
  </si>
  <si>
    <t>Carpetas con archivos debidamente diligenciados</t>
  </si>
  <si>
    <t>Preparación de logística para rendición de cuentas</t>
  </si>
  <si>
    <t>Diseño de la  herramientas e implementación de la ficha pedagógica que de cuenta del pasos a paso de la metodología que se adecue a las dinámicas propias al contexto y público de interés</t>
  </si>
  <si>
    <t xml:space="preserve">Desarrollar la agenda con el paso a paso de la rendición de cuentas </t>
  </si>
  <si>
    <t>Publicación en los diferentes medios de comunicación empleados por la institución</t>
  </si>
  <si>
    <t>Evidencia de uso de los diferentes canales de comunicación institucional</t>
  </si>
  <si>
    <t>Concretar las actividades que tienen por objetivo cumplir con las diferentes etapas del proceso de RPC,  definiendo puntualidades como el tiempo, responsables y recursos</t>
  </si>
  <si>
    <t>Plan de acción</t>
  </si>
  <si>
    <t>Evidencia de publicaciones</t>
  </si>
  <si>
    <t>Realizar el programa a presentarse y los actores del PRC</t>
  </si>
  <si>
    <t>Registrar y evidenciar la convocatoria realizada para pRC</t>
  </si>
  <si>
    <t>Evidencia de capacitación del PRC</t>
  </si>
  <si>
    <t>Publicación de diferentes invitaciones</t>
  </si>
  <si>
    <t>Publicación en diferentes medios de la información de PRC</t>
  </si>
  <si>
    <t>Carpeta Enjambre, pagina Institucional</t>
  </si>
  <si>
    <t xml:space="preserve">Diseño de metodología para implementar en los territorios las actividades propuestas en la estrategia, la cual garantice la participación activa de los participantes y la dependencias involucradas </t>
  </si>
  <si>
    <t>Diligenciar el formato interno de  asistencia al evento</t>
  </si>
  <si>
    <t>Realización de documento</t>
  </si>
  <si>
    <t>Formato de asistencia diligenciado</t>
  </si>
  <si>
    <t>Publicación en pagina Institucional</t>
  </si>
  <si>
    <t>Formato de propuestas diligenciado</t>
  </si>
  <si>
    <t>Entregar formatos y recibirlos debidamente diligenciados</t>
  </si>
  <si>
    <t>Programa de PRC</t>
  </si>
  <si>
    <t xml:space="preserve">Diseño de metodología para implementar las actividades propuestas en la estrategia, la cual garantice la participación activa de los participantes y la dependencias involucradas </t>
  </si>
  <si>
    <t>Diseñar la metodología de diálogo para cada evento de rendición de cuentas que garantice la intervención de ciudadanos y grupos de interés con su evaluación y propuestas a las mejoras de la gestión.</t>
  </si>
  <si>
    <t>Delegar funciones para el control de la asistencia</t>
  </si>
  <si>
    <t>Diligenciamiento de formato interno de reportes para resultados obtenidos en el ejercicio de Rendición Pública de Cuentas</t>
  </si>
  <si>
    <t>Asegurar el buen diligenciamiento del formato</t>
  </si>
  <si>
    <t>Consolidar información acerca de los resultados de la implementación de la estrategia de Rendción Pública de Cuentas que se publique en los diferentes medios compartidos con los grupos de valor, logrando con ello una visibilización de forma masiva a travez de la virtualidad y medios impresos</t>
  </si>
  <si>
    <t>Informe ejecutivo con evidencias</t>
  </si>
  <si>
    <t>Realizar el informe ejecutivo con las orientaciones exigidas</t>
  </si>
  <si>
    <t>Evidencia de respuesta a propuestas</t>
  </si>
  <si>
    <t>Generar plan de mejoramiento</t>
  </si>
  <si>
    <t>Generar documento que permita la consolidación de las recomendaciones y sugerencias de los servidores públicos y ciudadanía a las actividades de dialogo, logrando garantizar la mejora en próximas actividades</t>
  </si>
  <si>
    <t>Ejecutar el presupuesto teniendo en cuenta las metas establecidas en el PMI</t>
  </si>
  <si>
    <t>Finalizado el año 2023 las diferentes áreas de gestión estarán en concordancia con la ejecución del presupuesto y las metas establecidas en en PMI</t>
  </si>
  <si>
    <t>Reunión de grupos de Gestión para el análisis y clasificación de la información</t>
  </si>
  <si>
    <t>Asociar el PMI con lo logrado a través de la gestión institucional</t>
  </si>
  <si>
    <t xml:space="preserve">Realizar de 2 mesas de trabajo para mejorar el ejercicio de rendición de cuentas </t>
  </si>
  <si>
    <t>Clasificar y otorgar funciones para el ejercicio de rendición de cuentas</t>
  </si>
  <si>
    <t xml:space="preserve">Asignación de funciones y responsabilidades  a docentes </t>
  </si>
  <si>
    <t xml:space="preserve">Crear un formato por sedes que contenga actividades realizadas, grupos de valor involucrados, aportes, resultados, observaciones, propuestas y recomendaciones ciudadanas </t>
  </si>
  <si>
    <t>Realizar una presentación parcial con la información suministrada por la contadora</t>
  </si>
  <si>
    <t>Realizar presentación por áreas de gestión de acuerdo a la priorización realizada</t>
  </si>
  <si>
    <t>Entrega de archivo con diapositivas en PowerPoint a líder grupo de apoyo</t>
  </si>
  <si>
    <t>Líder equipo de calidad</t>
  </si>
  <si>
    <t>Secretaria pagadora</t>
  </si>
  <si>
    <t>Rector, líder del equipo de calidad</t>
  </si>
  <si>
    <t>Actualización de las carpetas de la plataforma enjambres en los tiempos estipulados</t>
  </si>
  <si>
    <t>Utilizar la pagina oficial de la institución para difundir todo lo relacionado con rendición de cuentas</t>
  </si>
  <si>
    <t>Identificar actores, grupos de interés y de valor que harán parte del proceso de rendición de cuentas.</t>
  </si>
  <si>
    <t>Análisis de los asistentes a las rendiciones anteriores</t>
  </si>
  <si>
    <t>Seleccionar los espacios ya sean físicos o virtuales que otorguen una estructura coherente y reglas de juego que soporten el espacio de diálogo con los grupos de interés.</t>
  </si>
  <si>
    <t>Desarrollar  estrategias   con objetivos, acciones y procedimientos que serán utilizados</t>
  </si>
  <si>
    <t>Publicar en carteleras, pagina institucional y emisoras la invitación al ejercicio de rendición de cuentas</t>
  </si>
  <si>
    <t>Evidencia de publicación en cartelera, pagina institucional, estados de WhatsApp</t>
  </si>
  <si>
    <t xml:space="preserve">Realizar invitaciones a personas y grupos de interés y publicar la invitación general, en la pagina oficial y en los estados de los docentes </t>
  </si>
  <si>
    <t>Publicación de invitación general y a grupos de interés</t>
  </si>
  <si>
    <t>Recibidos por parte de los diferentes grupos de interés</t>
  </si>
  <si>
    <t xml:space="preserve">Definir y generar espacios físicos y virtuales  donde se permita mayor vinculación de los grupos de valor con la divulgación de la información para la rendición pública de cuentas </t>
  </si>
  <si>
    <t>Implementar la pagina institucional como mecanismo de dialogo para preguntas y propuestas</t>
  </si>
  <si>
    <t>Documento metodológico para implementar las actividades propuestas en la estrategia de Rendición Pública de Cuentas</t>
  </si>
  <si>
    <t>Publicar el la pagina oficial las fechas para radicación de propuestas</t>
  </si>
  <si>
    <t>Incluir en en programa espacios de participación de la comunidad</t>
  </si>
  <si>
    <t>Imprimir y entregar formato de evaluación del evento a los asistentes</t>
  </si>
  <si>
    <t>Consolidar información acerca de los resultados de la implementación de la estrategia de Rendición Pública de Cuentas que se publique en los diferentes medios compartidos con los grupos de valor, logrando con ello una visibilizarían de forma masiva a través de la virtualidad y medios impresos</t>
  </si>
  <si>
    <t xml:space="preserve">Responder a todas las preguntas y propuestas realizadas </t>
  </si>
  <si>
    <t>Análisis y respuesta a propuestas</t>
  </si>
  <si>
    <t>Recibido de contestacion a preguntas y propuestas</t>
  </si>
  <si>
    <t>Realizar cartas de respuesta</t>
  </si>
  <si>
    <t>Plan de mejoramiento</t>
  </si>
  <si>
    <t>Realizar plan de mejoramiento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</si>
</sst>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color theme="1"/>
      <name val="Arial"/>
      <family val="2"/>
    </font>
    <font>
      <b/>
      <sz val="10"/>
      <color theme="3" tint="-0.499984740745262"/>
      <name val="Calibri"/>
      <family val="2"/>
      <scheme val="minor"/>
    </font>
    <font>
      <sz val="10"/>
      <color theme="3" tint="-0.499984740745262"/>
      <name val="Calibri"/>
      <family val="2"/>
      <scheme val="minor"/>
    </font>
    <font>
      <sz val="9"/>
      <color theme="3" tint="-0.499984740745262"/>
      <name val="Calibri"/>
      <family val="2"/>
      <scheme val="minor"/>
    </font>
    <font>
      <b/>
      <sz val="9"/>
      <color indexed="81"/>
      <name val="Tahoma"/>
      <family val="2"/>
    </font>
    <font>
      <sz val="9"/>
      <color indexed="81"/>
      <name val="Tahoma"/>
      <family val="2"/>
    </font>
    <font>
      <b/>
      <sz val="14"/>
      <color theme="1"/>
      <name val="Calibri"/>
      <family val="2"/>
      <scheme val="minor"/>
    </font>
    <font>
      <b/>
      <sz val="20"/>
      <color theme="0"/>
      <name val="Calibri"/>
      <family val="2"/>
      <scheme val="minor"/>
    </font>
    <font>
      <sz val="24"/>
      <color theme="1"/>
      <name val="Calibri"/>
      <family val="2"/>
      <scheme val="minor"/>
    </font>
    <font>
      <b/>
      <sz val="16"/>
      <color theme="1"/>
      <name val="Calibri"/>
      <family val="2"/>
      <scheme val="minor"/>
    </font>
    <font>
      <b/>
      <sz val="14"/>
      <color theme="0"/>
      <name val="Calibri"/>
      <family val="2"/>
      <scheme val="minor"/>
    </font>
    <font>
      <sz val="12"/>
      <color theme="1"/>
      <name val="Arial"/>
      <family val="2"/>
    </font>
    <font>
      <b/>
      <sz val="14"/>
      <color theme="1"/>
      <name val="Arial"/>
      <family val="2"/>
    </font>
    <font>
      <b/>
      <sz val="12"/>
      <color theme="1"/>
      <name val="Arial"/>
      <family val="2"/>
    </font>
    <font>
      <sz val="14"/>
      <color theme="1"/>
      <name val="Calibri"/>
      <family val="2"/>
      <scheme val="minor"/>
    </font>
    <font>
      <b/>
      <sz val="12"/>
      <color theme="0"/>
      <name val="Arial"/>
      <family val="2"/>
    </font>
    <font>
      <sz val="11"/>
      <color theme="1"/>
      <name val="Calibri"/>
      <family val="2"/>
    </font>
    <font>
      <sz val="18"/>
      <color theme="1"/>
      <name val="Calibri"/>
      <family val="2"/>
      <scheme val="minor"/>
    </font>
    <font>
      <b/>
      <sz val="12"/>
      <color theme="1"/>
      <name val="Calibri"/>
      <family val="2"/>
      <scheme val="minor"/>
    </font>
    <font>
      <b/>
      <sz val="18"/>
      <color theme="1"/>
      <name val="Calibri"/>
      <family val="2"/>
      <scheme val="minor"/>
    </font>
    <font>
      <sz val="11"/>
      <name val="Calibri"/>
      <family val="2"/>
      <scheme val="minor"/>
    </font>
    <font>
      <sz val="11"/>
      <name val="Calibri"/>
      <family val="2"/>
    </font>
    <font>
      <u/>
      <sz val="11"/>
      <color theme="10"/>
      <name val="Calibri"/>
      <family val="2"/>
      <scheme val="minor"/>
    </font>
    <font>
      <sz val="28"/>
      <color theme="1"/>
      <name val="Calibri"/>
      <family val="2"/>
      <scheme val="minor"/>
    </font>
    <font>
      <b/>
      <sz val="26"/>
      <color theme="0"/>
      <name val="Calibri"/>
      <family val="2"/>
      <scheme val="minor"/>
    </font>
    <font>
      <b/>
      <sz val="18"/>
      <color theme="0"/>
      <name val="Calibri"/>
      <family val="2"/>
      <scheme val="minor"/>
    </font>
    <font>
      <sz val="20"/>
      <color theme="1"/>
      <name val="Calibri"/>
      <family val="2"/>
      <scheme val="minor"/>
    </font>
  </fonts>
  <fills count="13">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79998168889431442"/>
        <bgColor indexed="64"/>
      </patternFill>
    </fill>
    <fill>
      <patternFill patternType="solid">
        <fgColor theme="8" tint="0.79998168889431442"/>
        <bgColor indexed="64"/>
      </patternFill>
    </fill>
  </fills>
  <borders count="70">
    <border>
      <left/>
      <right/>
      <top/>
      <bottom/>
      <diagonal/>
    </border>
    <border>
      <left style="thin">
        <color auto="1"/>
      </left>
      <right/>
      <top/>
      <bottom style="medium">
        <color rgb="FF002060"/>
      </bottom>
      <diagonal/>
    </border>
    <border>
      <left/>
      <right/>
      <top/>
      <bottom style="medium">
        <color rgb="FF002060"/>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theme="3"/>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rgb="FF002060"/>
      </left>
      <right/>
      <top/>
      <bottom style="medium">
        <color indexed="64"/>
      </bottom>
      <diagonal/>
    </border>
    <border>
      <left/>
      <right style="medium">
        <color rgb="FF002060"/>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s>
  <cellStyleXfs count="2">
    <xf numFmtId="0" fontId="0" fillId="0" borderId="0"/>
    <xf numFmtId="0" fontId="25" fillId="0" borderId="0" applyNumberFormat="0" applyFill="0" applyBorder="0" applyAlignment="0" applyProtection="0"/>
  </cellStyleXfs>
  <cellXfs count="314">
    <xf numFmtId="0" fontId="0" fillId="0" borderId="0" xfId="0"/>
    <xf numFmtId="0" fontId="0" fillId="0" borderId="0" xfId="0" applyAlignment="1">
      <alignment horizontal="center" vertical="center"/>
    </xf>
    <xf numFmtId="0" fontId="0" fillId="0" borderId="0" xfId="0"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8" xfId="0" applyFont="1" applyFill="1" applyBorder="1" applyAlignment="1">
      <alignment horizontal="center" vertical="center" wrapText="1"/>
    </xf>
    <xf numFmtId="1" fontId="1" fillId="2" borderId="18" xfId="0" applyNumberFormat="1"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0" fillId="3" borderId="0" xfId="0" applyFill="1" applyProtection="1">
      <protection hidden="1"/>
    </xf>
    <xf numFmtId="0" fontId="0" fillId="3" borderId="3" xfId="0" applyFill="1" applyBorder="1" applyProtection="1">
      <protection hidden="1"/>
    </xf>
    <xf numFmtId="0" fontId="0" fillId="3" borderId="7" xfId="0" applyFill="1" applyBorder="1" applyProtection="1">
      <protection hidden="1"/>
    </xf>
    <xf numFmtId="0" fontId="0" fillId="3" borderId="4"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0" fontId="0" fillId="3" borderId="12" xfId="0" applyFill="1" applyBorder="1" applyProtection="1">
      <protection hidden="1"/>
    </xf>
    <xf numFmtId="0" fontId="0" fillId="3" borderId="13" xfId="0" applyFill="1" applyBorder="1" applyProtection="1">
      <protection hidden="1"/>
    </xf>
    <xf numFmtId="0" fontId="0" fillId="3" borderId="14" xfId="0" applyFill="1" applyBorder="1" applyProtection="1">
      <protection hidden="1"/>
    </xf>
    <xf numFmtId="0" fontId="0" fillId="3" borderId="0" xfId="0" applyFill="1"/>
    <xf numFmtId="0" fontId="9" fillId="3" borderId="10" xfId="0" applyFont="1" applyFill="1" applyBorder="1" applyAlignment="1">
      <alignment horizontal="center"/>
    </xf>
    <xf numFmtId="0" fontId="9" fillId="3" borderId="0" xfId="0" applyFont="1" applyFill="1" applyAlignment="1">
      <alignment horizontal="center"/>
    </xf>
    <xf numFmtId="0" fontId="2" fillId="3" borderId="24" xfId="0" applyFont="1" applyFill="1" applyBorder="1" applyAlignment="1">
      <alignment horizontal="center" vertical="center" wrapText="1"/>
    </xf>
    <xf numFmtId="0" fontId="9" fillId="3" borderId="11" xfId="0" applyFont="1" applyFill="1" applyBorder="1" applyAlignment="1">
      <alignment horizontal="center"/>
    </xf>
    <xf numFmtId="17" fontId="0" fillId="3" borderId="24" xfId="0" applyNumberFormat="1" applyFill="1" applyBorder="1" applyAlignment="1">
      <alignment horizontal="center" vertical="center" wrapText="1"/>
    </xf>
    <xf numFmtId="0" fontId="0" fillId="3" borderId="24" xfId="0" applyFill="1" applyBorder="1" applyAlignment="1">
      <alignment horizontal="center" vertical="center" wrapText="1"/>
    </xf>
    <xf numFmtId="0" fontId="0" fillId="6" borderId="24" xfId="0" applyFill="1" applyBorder="1" applyAlignment="1">
      <alignment horizontal="left" vertical="center" wrapText="1"/>
    </xf>
    <xf numFmtId="0" fontId="0" fillId="7" borderId="24" xfId="0" applyFill="1" applyBorder="1" applyAlignment="1">
      <alignment horizontal="left" vertical="center" wrapText="1"/>
    </xf>
    <xf numFmtId="0" fontId="0" fillId="8" borderId="24" xfId="0" applyFill="1" applyBorder="1" applyAlignment="1">
      <alignment horizontal="left" vertical="center" wrapText="1"/>
    </xf>
    <xf numFmtId="0" fontId="0" fillId="9" borderId="24" xfId="0" applyFill="1" applyBorder="1" applyAlignment="1">
      <alignment horizontal="left" vertical="center" wrapText="1"/>
    </xf>
    <xf numFmtId="0" fontId="0" fillId="10" borderId="24" xfId="0" applyFill="1" applyBorder="1" applyAlignment="1">
      <alignment horizontal="left" vertical="center" wrapText="1"/>
    </xf>
    <xf numFmtId="0" fontId="13" fillId="3" borderId="10" xfId="0" applyFont="1" applyFill="1" applyBorder="1" applyAlignment="1">
      <alignment horizontal="center"/>
    </xf>
    <xf numFmtId="0" fontId="13" fillId="3" borderId="0" xfId="0" applyFont="1" applyFill="1" applyAlignment="1">
      <alignment horizontal="center"/>
    </xf>
    <xf numFmtId="0" fontId="13" fillId="3" borderId="11" xfId="0" applyFont="1" applyFill="1" applyBorder="1" applyAlignment="1">
      <alignment horizontal="center"/>
    </xf>
    <xf numFmtId="0" fontId="9" fillId="3" borderId="0" xfId="0" applyFont="1" applyFill="1" applyAlignment="1">
      <alignment horizontal="left"/>
    </xf>
    <xf numFmtId="0" fontId="13" fillId="7" borderId="0" xfId="0" applyFont="1" applyFill="1" applyAlignment="1">
      <alignment horizontal="center"/>
    </xf>
    <xf numFmtId="0" fontId="13" fillId="9" borderId="0" xfId="0" applyFont="1" applyFill="1" applyAlignment="1">
      <alignment horizontal="center"/>
    </xf>
    <xf numFmtId="0" fontId="13" fillId="10" borderId="0" xfId="0" applyFont="1" applyFill="1" applyAlignment="1">
      <alignment horizontal="center"/>
    </xf>
    <xf numFmtId="164" fontId="0" fillId="3" borderId="0" xfId="0" applyNumberFormat="1" applyFill="1" applyAlignment="1">
      <alignment vertical="center"/>
    </xf>
    <xf numFmtId="0" fontId="0" fillId="3" borderId="0" xfId="0" applyFill="1" applyAlignment="1">
      <alignment horizontal="justify" vertical="center"/>
    </xf>
    <xf numFmtId="1" fontId="0" fillId="3" borderId="0" xfId="0" applyNumberFormat="1" applyFill="1" applyAlignment="1">
      <alignment horizontal="center" vertical="center"/>
    </xf>
    <xf numFmtId="0" fontId="0" fillId="3" borderId="0" xfId="0" applyFill="1" applyAlignment="1">
      <alignment horizontal="center"/>
    </xf>
    <xf numFmtId="0" fontId="21" fillId="3" borderId="24" xfId="0" applyFont="1" applyFill="1" applyBorder="1" applyAlignment="1" applyProtection="1">
      <alignment vertical="center"/>
      <protection locked="0"/>
    </xf>
    <xf numFmtId="164" fontId="21" fillId="12" borderId="24" xfId="0" applyNumberFormat="1" applyFont="1" applyFill="1" applyBorder="1" applyAlignment="1">
      <alignment horizontal="center" vertical="center" wrapText="1"/>
    </xf>
    <xf numFmtId="0" fontId="21" fillId="12" borderId="24" xfId="0" applyFont="1" applyFill="1" applyBorder="1" applyAlignment="1" applyProtection="1">
      <alignment horizontal="center" vertical="center" wrapText="1"/>
      <protection locked="0"/>
    </xf>
    <xf numFmtId="0" fontId="1" fillId="4" borderId="37" xfId="0" applyFont="1" applyFill="1" applyBorder="1" applyAlignment="1">
      <alignment horizontal="center" vertical="center"/>
    </xf>
    <xf numFmtId="0" fontId="1" fillId="4" borderId="58" xfId="0" applyFont="1" applyFill="1" applyBorder="1" applyAlignment="1">
      <alignment horizontal="center" vertical="center"/>
    </xf>
    <xf numFmtId="0" fontId="1" fillId="4" borderId="38" xfId="0" applyFont="1" applyFill="1" applyBorder="1" applyAlignment="1">
      <alignment horizontal="center" vertical="center"/>
    </xf>
    <xf numFmtId="164" fontId="1" fillId="4" borderId="38" xfId="0" applyNumberFormat="1" applyFont="1" applyFill="1" applyBorder="1" applyAlignment="1">
      <alignment horizontal="center" vertical="center"/>
    </xf>
    <xf numFmtId="1" fontId="1" fillId="4" borderId="38" xfId="0" applyNumberFormat="1" applyFont="1" applyFill="1" applyBorder="1" applyAlignment="1">
      <alignment horizontal="center" vertical="center" wrapText="1"/>
    </xf>
    <xf numFmtId="0" fontId="1" fillId="4" borderId="65" xfId="0" applyFont="1" applyFill="1" applyBorder="1" applyAlignment="1">
      <alignment horizontal="center" vertical="center"/>
    </xf>
    <xf numFmtId="1" fontId="0" fillId="3" borderId="42" xfId="0" applyNumberFormat="1" applyFill="1" applyBorder="1" applyAlignment="1" applyProtection="1">
      <alignment horizontal="center" vertical="center" wrapText="1"/>
      <protection hidden="1"/>
    </xf>
    <xf numFmtId="0" fontId="2" fillId="3" borderId="52" xfId="0" applyFont="1" applyFill="1" applyBorder="1" applyAlignment="1" applyProtection="1">
      <alignment horizontal="center" vertical="center" wrapText="1"/>
      <protection hidden="1"/>
    </xf>
    <xf numFmtId="0" fontId="0" fillId="3" borderId="24" xfId="0" applyFill="1" applyBorder="1" applyAlignment="1" applyProtection="1">
      <alignment horizontal="center" vertical="center" wrapText="1"/>
      <protection hidden="1"/>
    </xf>
    <xf numFmtId="164" fontId="0" fillId="3" borderId="24" xfId="0" applyNumberFormat="1" applyFill="1" applyBorder="1" applyAlignment="1" applyProtection="1">
      <alignment horizontal="center" vertical="center" wrapText="1"/>
      <protection hidden="1"/>
    </xf>
    <xf numFmtId="1" fontId="0" fillId="3" borderId="24" xfId="0" applyNumberFormat="1" applyFill="1" applyBorder="1" applyAlignment="1" applyProtection="1">
      <alignment horizontal="center" vertical="center" wrapText="1"/>
      <protection locked="0"/>
    </xf>
    <xf numFmtId="0" fontId="0" fillId="3" borderId="24" xfId="0" applyFill="1" applyBorder="1" applyAlignment="1" applyProtection="1">
      <alignment vertical="center" wrapText="1"/>
      <protection hidden="1"/>
    </xf>
    <xf numFmtId="0" fontId="23" fillId="3" borderId="28" xfId="0" applyFont="1" applyFill="1" applyBorder="1" applyAlignment="1" applyProtection="1">
      <alignment vertical="center"/>
      <protection hidden="1"/>
    </xf>
    <xf numFmtId="0" fontId="0" fillId="3" borderId="59" xfId="0" applyFill="1" applyBorder="1" applyAlignment="1" applyProtection="1">
      <alignment horizontal="center" vertical="center" wrapText="1"/>
      <protection hidden="1"/>
    </xf>
    <xf numFmtId="0" fontId="23" fillId="3" borderId="59" xfId="0" applyFont="1" applyFill="1" applyBorder="1" applyAlignment="1" applyProtection="1">
      <alignment horizontal="center" vertical="center" wrapText="1"/>
      <protection hidden="1"/>
    </xf>
    <xf numFmtId="0" fontId="0" fillId="3" borderId="28" xfId="0" applyFill="1" applyBorder="1" applyAlignment="1" applyProtection="1">
      <alignment vertical="center"/>
      <protection hidden="1"/>
    </xf>
    <xf numFmtId="0" fontId="21" fillId="3" borderId="24" xfId="0" applyFont="1" applyFill="1" applyBorder="1" applyAlignment="1" applyProtection="1">
      <alignment horizontal="center" vertical="center"/>
      <protection locked="0"/>
    </xf>
    <xf numFmtId="1" fontId="21" fillId="3" borderId="24" xfId="0" applyNumberFormat="1" applyFont="1" applyFill="1" applyBorder="1" applyAlignment="1" applyProtection="1">
      <alignment horizontal="center" vertical="center"/>
      <protection locked="0"/>
    </xf>
    <xf numFmtId="14" fontId="21" fillId="3" borderId="24" xfId="0" applyNumberFormat="1" applyFont="1" applyFill="1" applyBorder="1" applyAlignment="1" applyProtection="1">
      <alignment horizontal="center" vertical="center"/>
      <protection locked="0"/>
    </xf>
    <xf numFmtId="0" fontId="19" fillId="3" borderId="24" xfId="0" applyFont="1" applyFill="1" applyBorder="1" applyAlignment="1">
      <alignment horizontal="justify" vertical="center" wrapText="1"/>
    </xf>
    <xf numFmtId="0" fontId="24" fillId="3" borderId="24" xfId="0" applyFont="1" applyFill="1" applyBorder="1" applyAlignment="1">
      <alignment horizontal="justify" vertical="center" wrapText="1"/>
    </xf>
    <xf numFmtId="0" fontId="19" fillId="3" borderId="31" xfId="0" applyFont="1" applyFill="1" applyBorder="1" applyAlignment="1">
      <alignment horizontal="justify" vertical="center" wrapText="1"/>
    </xf>
    <xf numFmtId="0" fontId="0" fillId="3" borderId="29" xfId="0" applyFill="1" applyBorder="1" applyAlignment="1" applyProtection="1">
      <alignment horizontal="justify" vertical="center" wrapText="1"/>
      <protection locked="0"/>
    </xf>
    <xf numFmtId="0" fontId="23" fillId="3" borderId="29" xfId="0" applyFont="1" applyFill="1" applyBorder="1" applyAlignment="1" applyProtection="1">
      <alignment horizontal="justify" vertical="center" wrapText="1"/>
      <protection locked="0"/>
    </xf>
    <xf numFmtId="0" fontId="0" fillId="3" borderId="32" xfId="0" applyFill="1" applyBorder="1" applyAlignment="1" applyProtection="1">
      <alignment horizontal="justify" vertical="center" wrapText="1"/>
      <protection locked="0"/>
    </xf>
    <xf numFmtId="0" fontId="25" fillId="3" borderId="0" xfId="1" applyFill="1" applyProtection="1">
      <protection hidden="1"/>
    </xf>
    <xf numFmtId="0" fontId="9" fillId="11" borderId="0" xfId="0" applyFont="1" applyFill="1" applyProtection="1">
      <protection hidden="1"/>
    </xf>
    <xf numFmtId="0" fontId="0" fillId="11" borderId="0" xfId="0" applyFill="1" applyProtection="1">
      <protection hidden="1"/>
    </xf>
    <xf numFmtId="1" fontId="0" fillId="3" borderId="0" xfId="0" applyNumberFormat="1" applyFill="1" applyProtection="1">
      <protection hidden="1"/>
    </xf>
    <xf numFmtId="2" fontId="0" fillId="3" borderId="0" xfId="0" applyNumberFormat="1" applyFill="1" applyProtection="1">
      <protection hidden="1"/>
    </xf>
    <xf numFmtId="0" fontId="0" fillId="3" borderId="3" xfId="0" applyFill="1" applyBorder="1"/>
    <xf numFmtId="0" fontId="0" fillId="3" borderId="7" xfId="0" applyFill="1" applyBorder="1"/>
    <xf numFmtId="0" fontId="0" fillId="3" borderId="4" xfId="0" applyFill="1" applyBorder="1"/>
    <xf numFmtId="0" fontId="0" fillId="3" borderId="10" xfId="0" applyFill="1" applyBorder="1"/>
    <xf numFmtId="0" fontId="0" fillId="3" borderId="11" xfId="0" applyFill="1" applyBorder="1"/>
    <xf numFmtId="0" fontId="9" fillId="3" borderId="25" xfId="0" applyFont="1" applyFill="1" applyBorder="1" applyAlignment="1">
      <alignment horizontal="center" vertical="center"/>
    </xf>
    <xf numFmtId="0" fontId="9" fillId="3" borderId="62" xfId="0" applyFont="1" applyFill="1" applyBorder="1" applyAlignment="1">
      <alignment horizontal="center" vertical="center"/>
    </xf>
    <xf numFmtId="0" fontId="9" fillId="3" borderId="26" xfId="0" applyFont="1" applyFill="1" applyBorder="1" applyAlignment="1">
      <alignment horizontal="center" vertical="center"/>
    </xf>
    <xf numFmtId="2" fontId="29" fillId="3" borderId="29" xfId="0" applyNumberFormat="1" applyFont="1" applyFill="1" applyBorder="1" applyAlignment="1" applyProtection="1">
      <alignment horizontal="center" wrapText="1"/>
      <protection hidden="1"/>
    </xf>
    <xf numFmtId="1" fontId="0" fillId="3" borderId="11" xfId="0" applyNumberFormat="1" applyFill="1" applyBorder="1" applyAlignment="1">
      <alignment wrapText="1"/>
    </xf>
    <xf numFmtId="0" fontId="9" fillId="3" borderId="32" xfId="0" applyFont="1" applyFill="1" applyBorder="1" applyAlignment="1" applyProtection="1">
      <alignment horizontal="center" vertical="center"/>
      <protection hidden="1"/>
    </xf>
    <xf numFmtId="0" fontId="15" fillId="3" borderId="0" xfId="0" applyFont="1" applyFill="1" applyAlignment="1">
      <alignment vertical="center"/>
    </xf>
    <xf numFmtId="0" fontId="14" fillId="3" borderId="0" xfId="0" applyFont="1" applyFill="1" applyAlignment="1">
      <alignment vertical="center"/>
    </xf>
    <xf numFmtId="0" fontId="14" fillId="7" borderId="0" xfId="0" applyFont="1" applyFill="1" applyAlignment="1">
      <alignment vertical="center"/>
    </xf>
    <xf numFmtId="0" fontId="14" fillId="9" borderId="0" xfId="0" applyFont="1" applyFill="1" applyAlignment="1">
      <alignment vertical="center"/>
    </xf>
    <xf numFmtId="0" fontId="14" fillId="10" borderId="0" xfId="0" applyFont="1" applyFill="1" applyAlignment="1">
      <alignment vertical="center"/>
    </xf>
    <xf numFmtId="0" fontId="0" fillId="3" borderId="12" xfId="0" applyFill="1" applyBorder="1"/>
    <xf numFmtId="0" fontId="0" fillId="3" borderId="13" xfId="0" applyFill="1" applyBorder="1"/>
    <xf numFmtId="0" fontId="0" fillId="3" borderId="14" xfId="0" applyFill="1" applyBorder="1"/>
    <xf numFmtId="0" fontId="0" fillId="0" borderId="24" xfId="0" applyBorder="1" applyAlignment="1" applyProtection="1">
      <alignment horizontal="center" vertical="center"/>
      <protection hidden="1"/>
    </xf>
    <xf numFmtId="0" fontId="0" fillId="0" borderId="24" xfId="0" applyBorder="1" applyAlignment="1">
      <alignment horizontal="justify" vertical="center" wrapText="1"/>
    </xf>
    <xf numFmtId="0" fontId="0" fillId="0" borderId="24" xfId="0" applyBorder="1" applyAlignment="1">
      <alignment horizontal="center" vertical="center" wrapText="1"/>
    </xf>
    <xf numFmtId="0" fontId="1" fillId="2" borderId="10"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0" fillId="0" borderId="49" xfId="0" applyBorder="1" applyAlignment="1">
      <alignment horizontal="justify" vertical="center" wrapText="1"/>
    </xf>
    <xf numFmtId="0" fontId="9" fillId="3" borderId="0" xfId="0" applyFont="1" applyFill="1" applyAlignment="1" applyProtection="1">
      <alignment horizontal="center"/>
      <protection hidden="1"/>
    </xf>
    <xf numFmtId="0" fontId="0" fillId="3" borderId="0" xfId="0" applyFill="1" applyAlignment="1" applyProtection="1">
      <alignment horizontal="center"/>
      <protection hidden="1"/>
    </xf>
    <xf numFmtId="0" fontId="10" fillId="4" borderId="0" xfId="0" applyFont="1" applyFill="1" applyAlignment="1" applyProtection="1">
      <alignment horizontal="center" vertical="center"/>
      <protection hidden="1"/>
    </xf>
    <xf numFmtId="0" fontId="13" fillId="5" borderId="22" xfId="0" applyFont="1" applyFill="1" applyBorder="1" applyAlignment="1">
      <alignment horizontal="center" vertical="center"/>
    </xf>
    <xf numFmtId="0" fontId="13" fillId="5" borderId="33" xfId="0" applyFont="1" applyFill="1" applyBorder="1" applyAlignment="1">
      <alignment horizontal="center" vertical="center"/>
    </xf>
    <xf numFmtId="0" fontId="13" fillId="5" borderId="23" xfId="0" applyFont="1" applyFill="1" applyBorder="1" applyAlignment="1">
      <alignment horizontal="center" vertical="center"/>
    </xf>
    <xf numFmtId="0" fontId="14" fillId="3" borderId="22" xfId="0" applyFont="1" applyFill="1" applyBorder="1" applyAlignment="1">
      <alignment horizontal="left" vertical="center" wrapText="1"/>
    </xf>
    <xf numFmtId="0" fontId="14" fillId="3" borderId="33"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3" fillId="5" borderId="34" xfId="0" applyFont="1" applyFill="1" applyBorder="1" applyAlignment="1">
      <alignment horizontal="center"/>
    </xf>
    <xf numFmtId="0" fontId="13" fillId="5" borderId="35" xfId="0" applyFont="1" applyFill="1" applyBorder="1" applyAlignment="1">
      <alignment horizontal="center"/>
    </xf>
    <xf numFmtId="0" fontId="13" fillId="5" borderId="36" xfId="0" applyFont="1" applyFill="1" applyBorder="1" applyAlignment="1">
      <alignment horizontal="center"/>
    </xf>
    <xf numFmtId="0" fontId="0" fillId="3" borderId="25" xfId="0" applyFill="1" applyBorder="1" applyAlignment="1">
      <alignment horizontal="center"/>
    </xf>
    <xf numFmtId="0" fontId="0" fillId="3" borderId="27" xfId="0" applyFill="1" applyBorder="1" applyAlignment="1">
      <alignment horizontal="center"/>
    </xf>
    <xf numFmtId="0" fontId="0" fillId="3" borderId="28" xfId="0" applyFill="1" applyBorder="1" applyAlignment="1">
      <alignment horizontal="center"/>
    </xf>
    <xf numFmtId="0" fontId="0" fillId="3" borderId="24" xfId="0" applyFill="1" applyBorder="1" applyAlignment="1">
      <alignment horizontal="center"/>
    </xf>
    <xf numFmtId="0" fontId="0" fillId="3" borderId="30" xfId="0" applyFill="1" applyBorder="1" applyAlignment="1">
      <alignment horizontal="center"/>
    </xf>
    <xf numFmtId="0" fontId="0" fillId="3" borderId="31" xfId="0" applyFill="1" applyBorder="1" applyAlignment="1">
      <alignment horizontal="center"/>
    </xf>
    <xf numFmtId="0" fontId="11" fillId="3" borderId="27" xfId="0" applyFont="1" applyFill="1" applyBorder="1" applyAlignment="1" applyProtection="1">
      <alignment horizontal="center" vertical="center"/>
      <protection hidden="1"/>
    </xf>
    <xf numFmtId="0" fontId="11" fillId="3" borderId="26" xfId="0" applyFont="1" applyFill="1" applyBorder="1" applyAlignment="1" applyProtection="1">
      <alignment horizontal="center" vertical="center"/>
      <protection hidden="1"/>
    </xf>
    <xf numFmtId="0" fontId="12" fillId="3" borderId="24" xfId="0" applyFont="1" applyFill="1" applyBorder="1" applyAlignment="1">
      <alignment horizontal="center" vertical="center"/>
    </xf>
    <xf numFmtId="0" fontId="12" fillId="3" borderId="29" xfId="0" applyFont="1" applyFill="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0" fillId="3" borderId="33" xfId="0" applyFill="1" applyBorder="1" applyAlignment="1">
      <alignment horizontal="center"/>
    </xf>
    <xf numFmtId="0" fontId="14" fillId="3" borderId="3" xfId="0" applyFont="1" applyFill="1" applyBorder="1" applyAlignment="1">
      <alignment horizontal="left" vertical="center" wrapText="1"/>
    </xf>
    <xf numFmtId="0" fontId="15" fillId="3" borderId="7" xfId="0" applyFont="1" applyFill="1" applyBorder="1" applyAlignment="1">
      <alignment horizontal="left" vertical="center"/>
    </xf>
    <xf numFmtId="0" fontId="15" fillId="3" borderId="4" xfId="0" applyFont="1" applyFill="1" applyBorder="1" applyAlignment="1">
      <alignment horizontal="left" vertical="center"/>
    </xf>
    <xf numFmtId="0" fontId="14" fillId="3" borderId="37" xfId="0" applyFont="1" applyFill="1" applyBorder="1" applyAlignment="1">
      <alignment horizontal="left"/>
    </xf>
    <xf numFmtId="0" fontId="14" fillId="3" borderId="38" xfId="0" applyFont="1" applyFill="1" applyBorder="1" applyAlignment="1">
      <alignment horizontal="left"/>
    </xf>
    <xf numFmtId="0" fontId="14" fillId="3" borderId="39" xfId="0" applyFont="1" applyFill="1" applyBorder="1" applyAlignment="1">
      <alignment horizontal="left"/>
    </xf>
    <xf numFmtId="0" fontId="14" fillId="3" borderId="40" xfId="0" applyFont="1" applyFill="1" applyBorder="1" applyAlignment="1">
      <alignment horizontal="left"/>
    </xf>
    <xf numFmtId="0" fontId="14" fillId="3" borderId="41" xfId="0" applyFont="1" applyFill="1" applyBorder="1" applyAlignment="1">
      <alignment horizontal="left"/>
    </xf>
    <xf numFmtId="0" fontId="14" fillId="3" borderId="28" xfId="0" applyFont="1" applyFill="1" applyBorder="1" applyAlignment="1">
      <alignment horizontal="left"/>
    </xf>
    <xf numFmtId="0" fontId="14" fillId="3" borderId="24" xfId="0" applyFont="1" applyFill="1" applyBorder="1" applyAlignment="1">
      <alignment horizontal="left"/>
    </xf>
    <xf numFmtId="0" fontId="14" fillId="3" borderId="42" xfId="0" applyFont="1" applyFill="1" applyBorder="1" applyAlignment="1">
      <alignment horizontal="left"/>
    </xf>
    <xf numFmtId="0" fontId="14" fillId="3" borderId="43" xfId="0" applyFont="1" applyFill="1" applyBorder="1" applyAlignment="1">
      <alignment horizontal="left"/>
    </xf>
    <xf numFmtId="0" fontId="14" fillId="3" borderId="44" xfId="0" applyFont="1" applyFill="1" applyBorder="1" applyAlignment="1">
      <alignment horizontal="left"/>
    </xf>
    <xf numFmtId="0" fontId="14" fillId="3" borderId="28" xfId="0" applyFont="1" applyFill="1" applyBorder="1" applyAlignment="1">
      <alignment horizontal="left" vertical="center"/>
    </xf>
    <xf numFmtId="0" fontId="14" fillId="3" borderId="24" xfId="0" applyFont="1" applyFill="1" applyBorder="1" applyAlignment="1">
      <alignment horizontal="left" vertical="center"/>
    </xf>
    <xf numFmtId="0" fontId="14" fillId="3" borderId="42" xfId="0" applyFont="1" applyFill="1" applyBorder="1" applyAlignment="1">
      <alignment horizontal="left" wrapText="1"/>
    </xf>
    <xf numFmtId="0" fontId="14" fillId="3" borderId="43" xfId="0" applyFont="1" applyFill="1" applyBorder="1" applyAlignment="1">
      <alignment horizontal="left" wrapText="1"/>
    </xf>
    <xf numFmtId="0" fontId="14" fillId="3" borderId="44" xfId="0" applyFont="1" applyFill="1" applyBorder="1" applyAlignment="1">
      <alignment horizontal="left" wrapText="1"/>
    </xf>
    <xf numFmtId="0" fontId="14" fillId="3" borderId="28" xfId="0" applyFont="1" applyFill="1" applyBorder="1" applyAlignment="1">
      <alignment horizontal="left" wrapText="1"/>
    </xf>
    <xf numFmtId="0" fontId="14" fillId="3" borderId="24" xfId="0" applyFont="1" applyFill="1" applyBorder="1" applyAlignment="1">
      <alignment horizontal="left" wrapText="1"/>
    </xf>
    <xf numFmtId="0" fontId="14" fillId="3" borderId="42" xfId="0" applyFont="1" applyFill="1" applyBorder="1" applyAlignment="1">
      <alignment horizontal="left" vertical="center" wrapText="1"/>
    </xf>
    <xf numFmtId="0" fontId="14" fillId="3" borderId="43" xfId="0" applyFont="1" applyFill="1" applyBorder="1" applyAlignment="1">
      <alignment horizontal="left" vertical="center" wrapText="1"/>
    </xf>
    <xf numFmtId="0" fontId="14" fillId="3" borderId="44" xfId="0" applyFont="1" applyFill="1" applyBorder="1" applyAlignment="1">
      <alignment horizontal="left" vertical="center" wrapText="1"/>
    </xf>
    <xf numFmtId="0" fontId="14" fillId="3" borderId="30" xfId="0" applyFont="1" applyFill="1" applyBorder="1" applyAlignment="1">
      <alignment horizontal="left"/>
    </xf>
    <xf numFmtId="0" fontId="14" fillId="3" borderId="31" xfId="0" applyFont="1" applyFill="1" applyBorder="1" applyAlignment="1">
      <alignment horizontal="left"/>
    </xf>
    <xf numFmtId="0" fontId="14" fillId="3" borderId="45" xfId="0" applyFont="1" applyFill="1" applyBorder="1" applyAlignment="1">
      <alignment horizontal="left"/>
    </xf>
    <xf numFmtId="0" fontId="14" fillId="3" borderId="46" xfId="0" applyFont="1" applyFill="1" applyBorder="1" applyAlignment="1">
      <alignment horizontal="left"/>
    </xf>
    <xf numFmtId="0" fontId="14" fillId="3" borderId="47" xfId="0" applyFont="1" applyFill="1" applyBorder="1" applyAlignment="1">
      <alignment horizontal="left"/>
    </xf>
    <xf numFmtId="0" fontId="13" fillId="5" borderId="22" xfId="0" applyFont="1" applyFill="1" applyBorder="1" applyAlignment="1">
      <alignment horizontal="center"/>
    </xf>
    <xf numFmtId="0" fontId="13" fillId="5" borderId="33" xfId="0" applyFont="1" applyFill="1" applyBorder="1" applyAlignment="1">
      <alignment horizontal="center"/>
    </xf>
    <xf numFmtId="0" fontId="13" fillId="5" borderId="23" xfId="0" applyFont="1" applyFill="1" applyBorder="1" applyAlignment="1">
      <alignment horizontal="center"/>
    </xf>
    <xf numFmtId="0" fontId="14" fillId="3" borderId="10"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11" xfId="0" applyFont="1" applyFill="1" applyBorder="1" applyAlignment="1">
      <alignment horizontal="left" vertical="center" wrapText="1"/>
    </xf>
    <xf numFmtId="0" fontId="14" fillId="3" borderId="12" xfId="0" applyFont="1" applyFill="1" applyBorder="1" applyAlignment="1">
      <alignment horizontal="left" vertical="center"/>
    </xf>
    <xf numFmtId="0" fontId="14" fillId="3" borderId="13" xfId="0" applyFont="1" applyFill="1" applyBorder="1" applyAlignment="1">
      <alignment horizontal="left" vertical="center"/>
    </xf>
    <xf numFmtId="0" fontId="14" fillId="3" borderId="14" xfId="0" applyFont="1" applyFill="1" applyBorder="1" applyAlignment="1">
      <alignment horizontal="left" vertical="center"/>
    </xf>
    <xf numFmtId="0" fontId="16" fillId="11" borderId="22" xfId="0" applyFont="1" applyFill="1" applyBorder="1" applyAlignment="1">
      <alignment horizontal="center" vertical="center"/>
    </xf>
    <xf numFmtId="0" fontId="16" fillId="11" borderId="33" xfId="0" applyFont="1" applyFill="1" applyBorder="1" applyAlignment="1">
      <alignment horizontal="center" vertical="center"/>
    </xf>
    <xf numFmtId="0" fontId="16" fillId="11" borderId="23" xfId="0" applyFont="1" applyFill="1" applyBorder="1" applyAlignment="1">
      <alignment horizontal="center" vertical="center"/>
    </xf>
    <xf numFmtId="0" fontId="14" fillId="3" borderId="37" xfId="0" applyFont="1" applyFill="1" applyBorder="1" applyAlignment="1">
      <alignment horizontal="left" vertical="center" wrapText="1"/>
    </xf>
    <xf numFmtId="0" fontId="14" fillId="3" borderId="38" xfId="0" applyFont="1" applyFill="1" applyBorder="1" applyAlignment="1">
      <alignment horizontal="left" vertical="center" wrapText="1"/>
    </xf>
    <xf numFmtId="0" fontId="14" fillId="3" borderId="39" xfId="0" applyFont="1" applyFill="1" applyBorder="1" applyAlignment="1">
      <alignment horizontal="left" vertical="center"/>
    </xf>
    <xf numFmtId="0" fontId="14" fillId="3" borderId="40" xfId="0" applyFont="1" applyFill="1" applyBorder="1" applyAlignment="1">
      <alignment horizontal="left" vertical="center"/>
    </xf>
    <xf numFmtId="0" fontId="14" fillId="3" borderId="41" xfId="0" applyFont="1" applyFill="1" applyBorder="1" applyAlignment="1">
      <alignment horizontal="left" vertical="center"/>
    </xf>
    <xf numFmtId="0" fontId="14" fillId="3" borderId="28" xfId="0" applyFont="1" applyFill="1" applyBorder="1" applyAlignment="1">
      <alignment horizontal="left" vertical="center" wrapText="1"/>
    </xf>
    <xf numFmtId="0" fontId="14" fillId="3" borderId="24" xfId="0" applyFont="1" applyFill="1" applyBorder="1" applyAlignment="1">
      <alignment horizontal="left" vertical="center" wrapText="1"/>
    </xf>
    <xf numFmtId="0" fontId="14" fillId="3" borderId="42" xfId="0" applyFont="1" applyFill="1" applyBorder="1" applyAlignment="1">
      <alignment horizontal="left" vertical="center"/>
    </xf>
    <xf numFmtId="0" fontId="14" fillId="3" borderId="43" xfId="0" applyFont="1" applyFill="1" applyBorder="1" applyAlignment="1">
      <alignment horizontal="left" vertical="center"/>
    </xf>
    <xf numFmtId="0" fontId="14" fillId="3" borderId="44" xfId="0" applyFont="1" applyFill="1" applyBorder="1" applyAlignment="1">
      <alignment horizontal="left" vertical="center"/>
    </xf>
    <xf numFmtId="0" fontId="14" fillId="3" borderId="48" xfId="0" applyFont="1" applyFill="1" applyBorder="1" applyAlignment="1">
      <alignment horizontal="left" vertical="center" wrapText="1"/>
    </xf>
    <xf numFmtId="0" fontId="14" fillId="3" borderId="49" xfId="0" applyFont="1" applyFill="1" applyBorder="1" applyAlignment="1">
      <alignment horizontal="left" vertical="center" wrapText="1"/>
    </xf>
    <xf numFmtId="0" fontId="14" fillId="3" borderId="24" xfId="0" applyFont="1" applyFill="1" applyBorder="1" applyAlignment="1">
      <alignment horizontal="left" vertical="top" wrapText="1"/>
    </xf>
    <xf numFmtId="0" fontId="18" fillId="3" borderId="24" xfId="0" applyFont="1" applyFill="1" applyBorder="1" applyAlignment="1">
      <alignment horizontal="left" vertical="top"/>
    </xf>
    <xf numFmtId="0" fontId="14" fillId="3" borderId="50" xfId="0" applyFont="1" applyFill="1" applyBorder="1" applyAlignment="1">
      <alignment horizontal="left" vertical="center" wrapText="1"/>
    </xf>
    <xf numFmtId="0" fontId="14" fillId="3" borderId="51" xfId="0" applyFont="1" applyFill="1" applyBorder="1" applyAlignment="1">
      <alignment horizontal="left" vertical="center" wrapText="1"/>
    </xf>
    <xf numFmtId="0" fontId="14" fillId="3" borderId="52" xfId="0" applyFont="1" applyFill="1" applyBorder="1" applyAlignment="1">
      <alignment horizontal="left" vertical="center" wrapText="1"/>
    </xf>
    <xf numFmtId="0" fontId="14" fillId="3" borderId="53" xfId="0" applyFont="1" applyFill="1" applyBorder="1" applyAlignment="1">
      <alignment horizontal="left" vertical="center" wrapText="1"/>
    </xf>
    <xf numFmtId="0" fontId="14" fillId="3" borderId="54" xfId="0" applyFont="1" applyFill="1" applyBorder="1" applyAlignment="1">
      <alignment horizontal="left" vertical="center" wrapText="1"/>
    </xf>
    <xf numFmtId="0" fontId="14" fillId="3" borderId="22" xfId="0" applyFont="1" applyFill="1" applyBorder="1" applyAlignment="1">
      <alignment horizontal="left" vertical="top" wrapText="1"/>
    </xf>
    <xf numFmtId="0" fontId="14" fillId="3" borderId="33" xfId="0" applyFont="1" applyFill="1" applyBorder="1" applyAlignment="1">
      <alignment horizontal="left" vertical="top"/>
    </xf>
    <xf numFmtId="0" fontId="14" fillId="3" borderId="23" xfId="0" applyFont="1" applyFill="1" applyBorder="1" applyAlignment="1">
      <alignment horizontal="left" vertical="top"/>
    </xf>
    <xf numFmtId="0" fontId="13" fillId="5" borderId="55" xfId="0" applyFont="1" applyFill="1" applyBorder="1" applyAlignment="1">
      <alignment horizontal="center"/>
    </xf>
    <xf numFmtId="0" fontId="13" fillId="5" borderId="56" xfId="0" applyFont="1" applyFill="1" applyBorder="1" applyAlignment="1">
      <alignment horizontal="center"/>
    </xf>
    <xf numFmtId="0" fontId="13" fillId="5" borderId="57" xfId="0" applyFont="1" applyFill="1" applyBorder="1" applyAlignment="1">
      <alignment horizontal="center"/>
    </xf>
    <xf numFmtId="0" fontId="17" fillId="3" borderId="3" xfId="0" applyFont="1" applyFill="1" applyBorder="1" applyAlignment="1">
      <alignment horizontal="left" wrapText="1"/>
    </xf>
    <xf numFmtId="0" fontId="9" fillId="3" borderId="7" xfId="0" applyFont="1" applyFill="1" applyBorder="1" applyAlignment="1">
      <alignment horizontal="left" wrapText="1"/>
    </xf>
    <xf numFmtId="0" fontId="9" fillId="3" borderId="4" xfId="0" applyFont="1" applyFill="1" applyBorder="1" applyAlignment="1">
      <alignment horizontal="left" wrapText="1"/>
    </xf>
    <xf numFmtId="0" fontId="13" fillId="5" borderId="17" xfId="0" applyFont="1" applyFill="1" applyBorder="1" applyAlignment="1">
      <alignment horizontal="center"/>
    </xf>
    <xf numFmtId="0" fontId="13" fillId="5" borderId="18" xfId="0" applyFont="1" applyFill="1" applyBorder="1" applyAlignment="1">
      <alignment horizontal="center"/>
    </xf>
    <xf numFmtId="0" fontId="13" fillId="5" borderId="19" xfId="0" applyFont="1" applyFill="1" applyBorder="1" applyAlignment="1">
      <alignment horizontal="center"/>
    </xf>
    <xf numFmtId="0" fontId="9" fillId="11" borderId="24" xfId="0" applyFont="1" applyFill="1" applyBorder="1" applyAlignment="1">
      <alignment horizontal="center"/>
    </xf>
    <xf numFmtId="0" fontId="14" fillId="3" borderId="39" xfId="0" applyFont="1" applyFill="1" applyBorder="1" applyAlignment="1">
      <alignment horizontal="left" vertical="center" wrapText="1"/>
    </xf>
    <xf numFmtId="0" fontId="14" fillId="3" borderId="40" xfId="0" applyFont="1" applyFill="1" applyBorder="1" applyAlignment="1">
      <alignment horizontal="left" vertical="center" wrapText="1"/>
    </xf>
    <xf numFmtId="0" fontId="14" fillId="3" borderId="58" xfId="0" applyFont="1" applyFill="1" applyBorder="1" applyAlignment="1">
      <alignment horizontal="left" vertical="center" wrapText="1"/>
    </xf>
    <xf numFmtId="0" fontId="14" fillId="3" borderId="59" xfId="0" applyFont="1" applyFill="1" applyBorder="1" applyAlignment="1">
      <alignment horizontal="left" vertical="center"/>
    </xf>
    <xf numFmtId="0" fontId="14" fillId="3" borderId="60" xfId="0" applyFont="1" applyFill="1" applyBorder="1" applyAlignment="1">
      <alignment horizontal="left" vertical="center"/>
    </xf>
    <xf numFmtId="0" fontId="14" fillId="3" borderId="0" xfId="0" applyFont="1" applyFill="1" applyAlignment="1">
      <alignment horizontal="left" vertical="center"/>
    </xf>
    <xf numFmtId="0" fontId="14" fillId="3" borderId="61" xfId="0" applyFont="1" applyFill="1" applyBorder="1" applyAlignment="1">
      <alignment horizontal="left" vertical="center"/>
    </xf>
    <xf numFmtId="0" fontId="14" fillId="3" borderId="58" xfId="0" applyFont="1" applyFill="1" applyBorder="1" applyAlignment="1">
      <alignment horizontal="left" vertical="center"/>
    </xf>
    <xf numFmtId="0" fontId="14" fillId="3" borderId="49" xfId="0" applyFont="1" applyFill="1" applyBorder="1" applyAlignment="1">
      <alignment horizontal="left" vertical="center"/>
    </xf>
    <xf numFmtId="0" fontId="21" fillId="12" borderId="24" xfId="0" applyFont="1" applyFill="1" applyBorder="1" applyAlignment="1">
      <alignment horizontal="center" vertical="center"/>
    </xf>
    <xf numFmtId="2" fontId="22" fillId="3" borderId="24" xfId="0" applyNumberFormat="1" applyFont="1" applyFill="1" applyBorder="1" applyAlignment="1">
      <alignment horizontal="center" vertical="center" wrapText="1"/>
    </xf>
    <xf numFmtId="0" fontId="21" fillId="3" borderId="42" xfId="0" applyFont="1" applyFill="1" applyBorder="1" applyAlignment="1" applyProtection="1">
      <alignment horizontal="center" vertical="center"/>
      <protection locked="0"/>
    </xf>
    <xf numFmtId="0" fontId="21" fillId="3" borderId="43" xfId="0" applyFont="1" applyFill="1" applyBorder="1" applyAlignment="1" applyProtection="1">
      <alignment horizontal="center" vertical="center"/>
      <protection locked="0"/>
    </xf>
    <xf numFmtId="0" fontId="21" fillId="3" borderId="49" xfId="0" applyFont="1" applyFill="1" applyBorder="1" applyAlignment="1" applyProtection="1">
      <alignment horizontal="center" vertical="center"/>
      <protection locked="0"/>
    </xf>
    <xf numFmtId="0" fontId="0" fillId="3" borderId="3" xfId="0" applyFill="1" applyBorder="1" applyAlignment="1">
      <alignment horizontal="center"/>
    </xf>
    <xf numFmtId="0" fontId="0" fillId="3" borderId="7" xfId="0" applyFill="1" applyBorder="1" applyAlignment="1">
      <alignment horizontal="center"/>
    </xf>
    <xf numFmtId="0" fontId="0" fillId="3" borderId="10" xfId="0" applyFill="1" applyBorder="1" applyAlignment="1">
      <alignment horizontal="center"/>
    </xf>
    <xf numFmtId="0" fontId="0" fillId="3" borderId="0" xfId="0" applyFill="1" applyAlignment="1">
      <alignment horizontal="center"/>
    </xf>
    <xf numFmtId="0" fontId="11" fillId="3" borderId="27" xfId="0" applyFont="1" applyFill="1" applyBorder="1" applyAlignment="1" applyProtection="1">
      <alignment horizontal="center"/>
      <protection hidden="1"/>
    </xf>
    <xf numFmtId="0" fontId="11" fillId="3" borderId="26" xfId="0" applyFont="1" applyFill="1" applyBorder="1" applyAlignment="1" applyProtection="1">
      <alignment horizontal="center"/>
      <protection hidden="1"/>
    </xf>
    <xf numFmtId="0" fontId="20" fillId="3" borderId="59" xfId="0" applyFont="1" applyFill="1" applyBorder="1" applyAlignment="1">
      <alignment horizontal="center"/>
    </xf>
    <xf numFmtId="0" fontId="20" fillId="3" borderId="64" xfId="0" applyFont="1" applyFill="1" applyBorder="1" applyAlignment="1">
      <alignment horizontal="center"/>
    </xf>
    <xf numFmtId="1" fontId="21" fillId="12" borderId="24" xfId="0" applyNumberFormat="1" applyFont="1" applyFill="1" applyBorder="1" applyAlignment="1">
      <alignment horizontal="center" vertical="center"/>
    </xf>
    <xf numFmtId="0" fontId="0" fillId="3" borderId="59"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38" xfId="0" applyFill="1" applyBorder="1" applyAlignment="1">
      <alignment horizontal="center" vertical="center" wrapText="1"/>
    </xf>
    <xf numFmtId="164" fontId="0" fillId="3" borderId="24" xfId="0" applyNumberFormat="1" applyFill="1" applyBorder="1" applyAlignment="1" applyProtection="1">
      <alignment horizontal="center" vertical="center" wrapText="1"/>
      <protection hidden="1"/>
    </xf>
    <xf numFmtId="0" fontId="2" fillId="3" borderId="6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0" fillId="3" borderId="59" xfId="0" applyFill="1" applyBorder="1" applyAlignment="1" applyProtection="1">
      <alignment horizontal="center" vertical="center"/>
      <protection hidden="1"/>
    </xf>
    <xf numFmtId="0" fontId="0" fillId="3" borderId="18" xfId="0" applyFill="1" applyBorder="1" applyAlignment="1" applyProtection="1">
      <alignment horizontal="center" vertical="center"/>
      <protection hidden="1"/>
    </xf>
    <xf numFmtId="0" fontId="0" fillId="3" borderId="38" xfId="0" applyFill="1" applyBorder="1" applyAlignment="1" applyProtection="1">
      <alignment horizontal="center" vertical="center"/>
      <protection hidden="1"/>
    </xf>
    <xf numFmtId="0" fontId="0" fillId="3" borderId="24" xfId="0" applyFill="1" applyBorder="1" applyAlignment="1">
      <alignment horizontal="center" vertical="center" wrapText="1"/>
    </xf>
    <xf numFmtId="164" fontId="0" fillId="3" borderId="59" xfId="0" applyNumberFormat="1" applyFill="1" applyBorder="1" applyAlignment="1" applyProtection="1">
      <alignment horizontal="center" vertical="center" wrapText="1"/>
      <protection hidden="1"/>
    </xf>
    <xf numFmtId="164" fontId="0" fillId="3" borderId="18" xfId="0" applyNumberFormat="1" applyFill="1" applyBorder="1" applyAlignment="1" applyProtection="1">
      <alignment horizontal="center" vertical="center" wrapText="1"/>
      <protection hidden="1"/>
    </xf>
    <xf numFmtId="164" fontId="0" fillId="3" borderId="38" xfId="0" applyNumberFormat="1" applyFill="1" applyBorder="1" applyAlignment="1" applyProtection="1">
      <alignment horizontal="center" vertical="center" wrapText="1"/>
      <protection hidden="1"/>
    </xf>
    <xf numFmtId="0" fontId="0" fillId="3" borderId="67" xfId="0" applyFill="1" applyBorder="1" applyAlignment="1">
      <alignment horizontal="center" vertical="center"/>
    </xf>
    <xf numFmtId="0" fontId="0" fillId="3" borderId="8" xfId="0" applyFill="1" applyBorder="1" applyAlignment="1">
      <alignment horizontal="center" vertical="center"/>
    </xf>
    <xf numFmtId="0" fontId="0" fillId="3" borderId="68" xfId="0" applyFill="1" applyBorder="1" applyAlignment="1">
      <alignment horizontal="center" vertical="center"/>
    </xf>
    <xf numFmtId="2" fontId="0" fillId="3" borderId="59" xfId="0" applyNumberFormat="1" applyFill="1" applyBorder="1" applyAlignment="1" applyProtection="1">
      <alignment horizontal="center" vertical="center"/>
      <protection hidden="1"/>
    </xf>
    <xf numFmtId="2" fontId="0" fillId="3" borderId="18" xfId="0" applyNumberFormat="1" applyFill="1" applyBorder="1" applyAlignment="1" applyProtection="1">
      <alignment horizontal="center" vertical="center"/>
      <protection hidden="1"/>
    </xf>
    <xf numFmtId="2" fontId="0" fillId="3" borderId="69" xfId="0" applyNumberFormat="1" applyFill="1" applyBorder="1" applyAlignment="1" applyProtection="1">
      <alignment horizontal="center" vertical="center"/>
      <protection hidden="1"/>
    </xf>
    <xf numFmtId="0" fontId="0" fillId="3" borderId="69" xfId="0" applyFill="1" applyBorder="1" applyAlignment="1">
      <alignment horizontal="center" vertical="center" wrapText="1"/>
    </xf>
    <xf numFmtId="164" fontId="0" fillId="3" borderId="31" xfId="0" applyNumberFormat="1" applyFill="1" applyBorder="1" applyAlignment="1" applyProtection="1">
      <alignment horizontal="center" vertical="center" wrapText="1"/>
      <protection hidden="1"/>
    </xf>
    <xf numFmtId="0" fontId="23" fillId="3" borderId="59"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3" borderId="38" xfId="0" applyFont="1" applyFill="1" applyBorder="1" applyAlignment="1">
      <alignment horizontal="center" vertical="center" wrapText="1"/>
    </xf>
    <xf numFmtId="0" fontId="0" fillId="3" borderId="24" xfId="0" applyFill="1" applyBorder="1" applyAlignment="1" applyProtection="1">
      <alignment horizontal="center" vertical="center"/>
      <protection hidden="1"/>
    </xf>
    <xf numFmtId="0" fontId="23" fillId="3" borderId="67"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68" xfId="0" applyFont="1" applyFill="1" applyBorder="1" applyAlignment="1">
      <alignment horizontal="center" vertical="center"/>
    </xf>
    <xf numFmtId="2" fontId="0" fillId="3" borderId="24" xfId="0" applyNumberFormat="1" applyFill="1" applyBorder="1" applyAlignment="1" applyProtection="1">
      <alignment horizontal="center" vertical="center"/>
      <protection hidden="1"/>
    </xf>
    <xf numFmtId="2" fontId="0" fillId="3" borderId="38" xfId="0" applyNumberFormat="1" applyFill="1" applyBorder="1" applyAlignment="1" applyProtection="1">
      <alignment horizontal="center" vertical="center"/>
      <protection hidden="1"/>
    </xf>
    <xf numFmtId="0" fontId="2" fillId="12" borderId="0" xfId="0" applyFont="1" applyFill="1" applyAlignment="1" applyProtection="1">
      <alignment horizontal="center"/>
      <protection hidden="1"/>
    </xf>
    <xf numFmtId="0" fontId="0" fillId="3" borderId="25" xfId="0" applyFill="1" applyBorder="1" applyAlignment="1" applyProtection="1">
      <alignment horizontal="center"/>
      <protection hidden="1"/>
    </xf>
    <xf numFmtId="0" fontId="0" fillId="3" borderId="27" xfId="0" applyFill="1" applyBorder="1" applyAlignment="1" applyProtection="1">
      <alignment horizontal="center"/>
      <protection hidden="1"/>
    </xf>
    <xf numFmtId="0" fontId="0" fillId="3" borderId="30"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26" fillId="3" borderId="27" xfId="0" applyFont="1" applyFill="1" applyBorder="1" applyAlignment="1" applyProtection="1">
      <alignment horizontal="center"/>
      <protection hidden="1"/>
    </xf>
    <xf numFmtId="0" fontId="26" fillId="3" borderId="26" xfId="0" applyFont="1" applyFill="1" applyBorder="1" applyAlignment="1" applyProtection="1">
      <alignment horizontal="center"/>
      <protection hidden="1"/>
    </xf>
    <xf numFmtId="0" fontId="20" fillId="3" borderId="31" xfId="0" applyFont="1" applyFill="1" applyBorder="1" applyAlignment="1" applyProtection="1">
      <alignment horizontal="center"/>
      <protection hidden="1"/>
    </xf>
    <xf numFmtId="0" fontId="20" fillId="3" borderId="32" xfId="0" applyFont="1" applyFill="1" applyBorder="1" applyAlignment="1" applyProtection="1">
      <alignment horizontal="center"/>
      <protection hidden="1"/>
    </xf>
    <xf numFmtId="0" fontId="27" fillId="4" borderId="0" xfId="0" applyFont="1" applyFill="1" applyAlignment="1" applyProtection="1">
      <alignment horizontal="center"/>
      <protection hidden="1"/>
    </xf>
    <xf numFmtId="0" fontId="28" fillId="4" borderId="0" xfId="0" applyFont="1" applyFill="1" applyAlignment="1">
      <alignment horizontal="center" vertical="center"/>
    </xf>
    <xf numFmtId="0" fontId="0" fillId="3" borderId="50" xfId="0" applyFill="1" applyBorder="1" applyAlignment="1" applyProtection="1">
      <alignment horizontal="center" wrapText="1"/>
      <protection hidden="1"/>
    </xf>
    <xf numFmtId="0" fontId="0" fillId="3" borderId="52" xfId="0" applyFill="1" applyBorder="1" applyAlignment="1" applyProtection="1">
      <alignment horizontal="center" wrapText="1"/>
      <protection hidden="1"/>
    </xf>
    <xf numFmtId="0" fontId="0" fillId="3" borderId="12" xfId="0" applyFill="1" applyBorder="1" applyAlignment="1" applyProtection="1">
      <alignment horizontal="center" wrapText="1"/>
      <protection hidden="1"/>
    </xf>
    <xf numFmtId="0" fontId="0" fillId="3" borderId="63" xfId="0" applyFill="1" applyBorder="1" applyAlignment="1" applyProtection="1">
      <alignment horizontal="center" wrapText="1"/>
      <protection hidden="1"/>
    </xf>
    <xf numFmtId="0" fontId="5" fillId="0" borderId="8"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4" xfId="0" applyBorder="1" applyAlignment="1">
      <alignment horizontal="center" vertical="center" wrapText="1"/>
    </xf>
    <xf numFmtId="0" fontId="0" fillId="0" borderId="59" xfId="0" applyBorder="1" applyAlignment="1">
      <alignment horizontal="center" vertical="center"/>
    </xf>
    <xf numFmtId="0" fontId="0" fillId="0" borderId="18" xfId="0" applyBorder="1" applyAlignment="1">
      <alignment horizontal="center" vertical="center"/>
    </xf>
    <xf numFmtId="0" fontId="0" fillId="0" borderId="38" xfId="0" applyBorder="1" applyAlignment="1">
      <alignment horizontal="center" vertical="center"/>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cellXfs>
  <cellStyles count="2">
    <cellStyle name="Hipervínculo" xfId="1" builtinId="8"/>
    <cellStyle name="Normal" xfId="0" builtinId="0"/>
  </cellStyles>
  <dxfs count="29">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[1]GRÁFICOS!$E$14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1-479E-4522-B3C6-D5E036286185}"/>
              </c:ext>
            </c:extLst>
          </c:dPt>
          <c:cat>
            <c:strRef>
              <c:f>[1]GRÁFICOS!$D$15</c:f>
              <c:strCache>
                <c:ptCount val="1"/>
                <c:pt idx="0">
                  <c:v>GESTION RENDICION DE CUENTAS</c:v>
                </c:pt>
              </c:strCache>
            </c:strRef>
          </c:cat>
          <c:val>
            <c:numRef>
              <c:f>[1]GRÁFICOS!$E$15</c:f>
              <c:numCache>
                <c:formatCode>General</c:formatCode>
                <c:ptCount val="1"/>
                <c:pt idx="0">
                  <c:v>100</c:v>
                </c:pt>
              </c:numCache>
            </c:numRef>
          </c:val>
          <c:extLst>
            <c:ext xmlns:c16="http://schemas.microsoft.com/office/drawing/2014/chart" uri="{C3380CC4-5D6E-409C-BE32-E72D297353CC}">
              <c16:uniqueId val="{00000002-479E-4522-B3C6-D5E036286185}"/>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[1]GRÁFICOS!$F$14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4-479E-4522-B3C6-D5E036286185}"/>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[1]GRÁFICOS!$D$15</c:f>
              <c:strCache>
                <c:ptCount val="1"/>
                <c:pt idx="0">
                  <c:v>GESTION RENDICION DE CUENTAS</c:v>
                </c:pt>
              </c:strCache>
            </c:strRef>
          </c:xVal>
          <c:yVal>
            <c:numRef>
              <c:f>[1]GRÁFICOS!$F$15</c:f>
              <c:numCache>
                <c:formatCode>General</c:formatCode>
                <c:ptCount val="1"/>
                <c:pt idx="0">
                  <c:v>91.721311475409834</c:v>
                </c:pt>
              </c:numCache>
            </c:numRef>
          </c:yVal>
          <c:smooth val="0"/>
          <c:extLst>
            <c:ext xmlns:c16="http://schemas.microsoft.com/office/drawing/2014/chart" uri="{C3380CC4-5D6E-409C-BE32-E72D297353CC}">
              <c16:uniqueId val="{00000006-479E-4522-B3C6-D5E036286185}"/>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[1]GRÁFICOS!$D$35:$D$38</c:f>
              <c:strCache>
                <c:ptCount val="4"/>
                <c:pt idx="0">
                  <c:v>PLANEAR</c:v>
                </c:pt>
                <c:pt idx="1">
                  <c:v>EJECUTAR</c:v>
                </c:pt>
                <c:pt idx="2">
                  <c:v>VERIFICAR</c:v>
                </c:pt>
                <c:pt idx="3">
                  <c:v>ACTUAR</c:v>
                </c:pt>
              </c:strCache>
            </c:strRef>
          </c:cat>
          <c:val>
            <c:numRef>
              <c:f>[1]GRÁFICOS!$E$35:$E$38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05C4-44A2-990E-96146DAAC8FF}"/>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[1]GRÁFICOS!$F$34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[1]GRÁFICOS!$D$35:$D$38</c:f>
              <c:strCache>
                <c:ptCount val="4"/>
                <c:pt idx="0">
                  <c:v>PLANEAR</c:v>
                </c:pt>
                <c:pt idx="1">
                  <c:v>EJECUTAR</c:v>
                </c:pt>
                <c:pt idx="2">
                  <c:v>VERIFICAR</c:v>
                </c:pt>
                <c:pt idx="3">
                  <c:v>ACTUAR</c:v>
                </c:pt>
              </c:strCache>
            </c:strRef>
          </c:xVal>
          <c:yVal>
            <c:numRef>
              <c:f>[1]GRÁFICOS!$F$35:$F$38</c:f>
              <c:numCache>
                <c:formatCode>General</c:formatCode>
                <c:ptCount val="4"/>
                <c:pt idx="0">
                  <c:v>91.819047619047623</c:v>
                </c:pt>
                <c:pt idx="1">
                  <c:v>93.178571428571431</c:v>
                </c:pt>
                <c:pt idx="2">
                  <c:v>85.555555555555557</c:v>
                </c:pt>
                <c:pt idx="3">
                  <c:v>93</c:v>
                </c:pt>
              </c:numCache>
            </c:numRef>
          </c:yVal>
          <c:smooth val="0"/>
          <c:extLst>
            <c:ext xmlns:c16="http://schemas.microsoft.com/office/drawing/2014/chart" uri="{C3380CC4-5D6E-409C-BE32-E72D297353CC}">
              <c16:uniqueId val="{00000001-05C4-44A2-990E-96146DAAC8FF}"/>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[1]GRÁFICOS!$E$60:$E$64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[1]GRÁFICOS!$F$60:$F$64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74A-4BA4-95C0-E795C6D4F54C}"/>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[1]GRÁFICOS!$G$59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[1]GRÁFICOS!$E$60:$E$64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[1]GRÁFICOS!$G$60:$G$64</c:f>
              <c:numCache>
                <c:formatCode>General</c:formatCode>
                <c:ptCount val="5"/>
                <c:pt idx="0">
                  <c:v>91</c:v>
                </c:pt>
                <c:pt idx="1">
                  <c:v>90</c:v>
                </c:pt>
                <c:pt idx="2">
                  <c:v>92.5</c:v>
                </c:pt>
                <c:pt idx="3">
                  <c:v>94.166666666666671</c:v>
                </c:pt>
                <c:pt idx="4">
                  <c:v>91.428571428571431</c:v>
                </c:pt>
              </c:numCache>
            </c:numRef>
          </c:yVal>
          <c:smooth val="0"/>
          <c:extLst>
            <c:ext xmlns:c16="http://schemas.microsoft.com/office/drawing/2014/chart" uri="{C3380CC4-5D6E-409C-BE32-E72D297353CC}">
              <c16:uniqueId val="{00000001-B74A-4BA4-95C0-E795C6D4F54C}"/>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[1]GRÁFICOS!$E$81:$E$85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[1]GRÁFICOS!$F$81:$F$85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32D-4514-B72F-8E418939D1FA}"/>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[1]GRÁFICOS!$G$80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[1]GRÁFICOS!$E$81:$E$85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[1]GRÁFICOS!$G$81:$G$85</c:f>
              <c:numCache>
                <c:formatCode>General</c:formatCode>
                <c:ptCount val="5"/>
                <c:pt idx="0">
                  <c:v>91.857142857142861</c:v>
                </c:pt>
                <c:pt idx="1">
                  <c:v>92</c:v>
                </c:pt>
                <c:pt idx="2">
                  <c:v>93.333333333333329</c:v>
                </c:pt>
                <c:pt idx="3">
                  <c:v>93.333333333333329</c:v>
                </c:pt>
                <c:pt idx="4">
                  <c:v>94.166666666666671</c:v>
                </c:pt>
              </c:numCache>
            </c:numRef>
          </c:yVal>
          <c:smooth val="0"/>
          <c:extLst>
            <c:ext xmlns:c16="http://schemas.microsoft.com/office/drawing/2014/chart" uri="{C3380CC4-5D6E-409C-BE32-E72D297353CC}">
              <c16:uniqueId val="{00000001-532D-4514-B72F-8E418939D1FA}"/>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[1]GRÁFICOS!$D$105</c:f>
              <c:strCache>
                <c:ptCount val="1"/>
                <c:pt idx="0">
                  <c:v>Cuantificar el impacto de las acciones de rendición de cuentas para divulgarlos a la ciudadanía</c:v>
                </c:pt>
              </c:strCache>
            </c:strRef>
          </c:cat>
          <c:val>
            <c:numRef>
              <c:f>[1]GRÁFICOS!$E$105</c:f>
              <c:numCache>
                <c:formatCode>General</c:formatCode>
                <c:ptCount val="1"/>
                <c:pt idx="0">
                  <c:v>100</c:v>
                </c:pt>
              </c:numCache>
            </c:numRef>
          </c:val>
          <c:extLst>
            <c:ext xmlns:c16="http://schemas.microsoft.com/office/drawing/2014/chart" uri="{C3380CC4-5D6E-409C-BE32-E72D297353CC}">
              <c16:uniqueId val="{00000000-5EBC-42D0-9666-8D87D3527E77}"/>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[1]GRÁFICOS!$F$104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[1]GRÁFICOS!$D$105</c:f>
              <c:strCache>
                <c:ptCount val="1"/>
                <c:pt idx="0">
                  <c:v>Cuantificar el impacto de las acciones de rendición de cuentas para divulgarlos a la ciudadanía</c:v>
                </c:pt>
              </c:strCache>
            </c:strRef>
          </c:xVal>
          <c:yVal>
            <c:numRef>
              <c:f>[1]GRÁFICOS!$F$105</c:f>
              <c:numCache>
                <c:formatCode>General</c:formatCode>
                <c:ptCount val="1"/>
                <c:pt idx="0">
                  <c:v>85.555555555555557</c:v>
                </c:pt>
              </c:numCache>
            </c:numRef>
          </c:yVal>
          <c:smooth val="0"/>
          <c:extLst>
            <c:ext xmlns:c16="http://schemas.microsoft.com/office/drawing/2014/chart" uri="{C3380CC4-5D6E-409C-BE32-E72D297353CC}">
              <c16:uniqueId val="{00000001-5EBC-42D0-9666-8D87D3527E77}"/>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[1]GRÁFICOS!$D$132</c:f>
              <c:strCache>
                <c:ptCount val="1"/>
                <c:pt idx="0">
                  <c:v>Establecer acciones de mejora del proceso de rendición de cuenta</c:v>
                </c:pt>
              </c:strCache>
            </c:strRef>
          </c:cat>
          <c:val>
            <c:numRef>
              <c:f>[1]GRÁFICOS!$E$132</c:f>
              <c:numCache>
                <c:formatCode>General</c:formatCode>
                <c:ptCount val="1"/>
                <c:pt idx="0">
                  <c:v>100</c:v>
                </c:pt>
              </c:numCache>
            </c:numRef>
          </c:val>
          <c:extLst>
            <c:ext xmlns:c16="http://schemas.microsoft.com/office/drawing/2014/chart" uri="{C3380CC4-5D6E-409C-BE32-E72D297353CC}">
              <c16:uniqueId val="{00000000-0D4A-4BE3-8838-D07E576CE7A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[1]GRÁFICOS!$F$131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[1]GRÁFICOS!$D$132</c:f>
              <c:strCache>
                <c:ptCount val="1"/>
                <c:pt idx="0">
                  <c:v>Establecer acciones de mejora del proceso de rendición de cuenta</c:v>
                </c:pt>
              </c:strCache>
            </c:strRef>
          </c:xVal>
          <c:yVal>
            <c:numRef>
              <c:f>[1]GRÁFICOS!$F$132</c:f>
              <c:numCache>
                <c:formatCode>General</c:formatCode>
                <c:ptCount val="1"/>
                <c:pt idx="0">
                  <c:v>93</c:v>
                </c:pt>
              </c:numCache>
            </c:numRef>
          </c:yVal>
          <c:smooth val="0"/>
          <c:extLst>
            <c:ext xmlns:c16="http://schemas.microsoft.com/office/drawing/2014/chart" uri="{C3380CC4-5D6E-409C-BE32-E72D297353CC}">
              <c16:uniqueId val="{00000001-0D4A-4BE3-8838-D07E576CE7A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GR&#193;FICOS!A1"/><Relationship Id="rId7" Type="http://schemas.openxmlformats.org/officeDocument/2006/relationships/hyperlink" Target="#'NIVELES CLASIFICACION'!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9.png"/><Relationship Id="rId4" Type="http://schemas.openxmlformats.org/officeDocument/2006/relationships/image" Target="../media/image1.png"/><Relationship Id="rId9" Type="http://schemas.openxmlformats.org/officeDocument/2006/relationships/hyperlink" Target="#INSTRUCTIVO!A1"/></Relationships>
</file>

<file path=xl/drawings/_rels/drawing4.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hyperlink" Target="#INSTRUCTIVO!A1"/><Relationship Id="rId3" Type="http://schemas.openxmlformats.org/officeDocument/2006/relationships/chart" Target="../charts/chart3.xml"/><Relationship Id="rId7" Type="http://schemas.openxmlformats.org/officeDocument/2006/relationships/hyperlink" Target="#MENU!A1"/><Relationship Id="rId12" Type="http://schemas.openxmlformats.org/officeDocument/2006/relationships/image" Target="../media/image3.png"/><Relationship Id="rId17" Type="http://schemas.openxmlformats.org/officeDocument/2006/relationships/image" Target="../media/image6.png"/><Relationship Id="rId2" Type="http://schemas.openxmlformats.org/officeDocument/2006/relationships/chart" Target="../charts/chart2.xml"/><Relationship Id="rId16" Type="http://schemas.openxmlformats.org/officeDocument/2006/relationships/image" Target="../media/image11.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hyperlink" Target="#'NIVELES CLASIFICACION'!A1"/><Relationship Id="rId5" Type="http://schemas.openxmlformats.org/officeDocument/2006/relationships/chart" Target="../charts/chart5.xml"/><Relationship Id="rId15" Type="http://schemas.openxmlformats.org/officeDocument/2006/relationships/hyperlink" Target="#AUTODIAGN&#211;STICO!A1"/><Relationship Id="rId10" Type="http://schemas.openxmlformats.org/officeDocument/2006/relationships/image" Target="../media/image2.png"/><Relationship Id="rId4" Type="http://schemas.openxmlformats.org/officeDocument/2006/relationships/chart" Target="../charts/chart4.xml"/><Relationship Id="rId9" Type="http://schemas.openxmlformats.org/officeDocument/2006/relationships/hyperlink" Target="#'PLAN DE ACCI&#211;N'!A1"/><Relationship Id="rId1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2" name="Rectángulo 1">
          <a:extLst>
            <a:ext uri="{FF2B5EF4-FFF2-40B4-BE49-F238E27FC236}">
              <a16:creationId xmlns:a16="http://schemas.microsoft.com/office/drawing/2014/main" id="{F3FEE771-BB81-48C3-BBC4-D9E3284629CA}"/>
            </a:ext>
          </a:extLst>
        </xdr:cNvPr>
        <xdr:cNvSpPr/>
      </xdr:nvSpPr>
      <xdr:spPr>
        <a:xfrm>
          <a:off x="942975" y="323851"/>
          <a:ext cx="7105650"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3" name="Rectángulo 2">
          <a:extLst>
            <a:ext uri="{FF2B5EF4-FFF2-40B4-BE49-F238E27FC236}">
              <a16:creationId xmlns:a16="http://schemas.microsoft.com/office/drawing/2014/main" id="{3F35121D-5AF6-4402-9EB6-51EC22ECD917}"/>
            </a:ext>
          </a:extLst>
        </xdr:cNvPr>
        <xdr:cNvSpPr/>
      </xdr:nvSpPr>
      <xdr:spPr>
        <a:xfrm>
          <a:off x="942975" y="1733550"/>
          <a:ext cx="7115175"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4" name="Grupo 3">
          <a:hlinkClick xmlns:r="http://schemas.openxmlformats.org/officeDocument/2006/relationships" r:id="rId1"/>
          <a:extLst>
            <a:ext uri="{FF2B5EF4-FFF2-40B4-BE49-F238E27FC236}">
              <a16:creationId xmlns:a16="http://schemas.microsoft.com/office/drawing/2014/main" id="{5BFF3E75-5C6F-461E-AC7C-AF7C0ADDA5A8}"/>
            </a:ext>
          </a:extLst>
        </xdr:cNvPr>
        <xdr:cNvGrpSpPr/>
      </xdr:nvGrpSpPr>
      <xdr:grpSpPr>
        <a:xfrm>
          <a:off x="6177915" y="2082870"/>
          <a:ext cx="1062037" cy="810104"/>
          <a:chOff x="3644017" y="40164266"/>
          <a:chExt cx="1013014" cy="1121124"/>
        </a:xfrm>
      </xdr:grpSpPr>
      <xdr:pic>
        <xdr:nvPicPr>
          <xdr:cNvPr id="5" name="Imagen 4">
            <a:extLst>
              <a:ext uri="{FF2B5EF4-FFF2-40B4-BE49-F238E27FC236}">
                <a16:creationId xmlns:a16="http://schemas.microsoft.com/office/drawing/2014/main" id="{2F3910BC-57D2-4FEC-8977-1468601F61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6" name="CuadroTexto 5">
            <a:extLst>
              <a:ext uri="{FF2B5EF4-FFF2-40B4-BE49-F238E27FC236}">
                <a16:creationId xmlns:a16="http://schemas.microsoft.com/office/drawing/2014/main" id="{27896AD0-D440-A479-7DD5-6A5B243A0077}"/>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7" name="Grupo 6">
          <a:hlinkClick xmlns:r="http://schemas.openxmlformats.org/officeDocument/2006/relationships" r:id="rId3"/>
          <a:extLst>
            <a:ext uri="{FF2B5EF4-FFF2-40B4-BE49-F238E27FC236}">
              <a16:creationId xmlns:a16="http://schemas.microsoft.com/office/drawing/2014/main" id="{AE4A0BB7-A96A-4A5F-A1D1-B7F2A39F02C4}"/>
            </a:ext>
          </a:extLst>
        </xdr:cNvPr>
        <xdr:cNvGrpSpPr/>
      </xdr:nvGrpSpPr>
      <xdr:grpSpPr>
        <a:xfrm>
          <a:off x="4961569" y="3209926"/>
          <a:ext cx="1292546" cy="739874"/>
          <a:chOff x="4896094" y="40259454"/>
          <a:chExt cx="919026" cy="531342"/>
        </a:xfrm>
      </xdr:grpSpPr>
      <xdr:pic>
        <xdr:nvPicPr>
          <xdr:cNvPr id="8" name="Imagen 7">
            <a:extLst>
              <a:ext uri="{FF2B5EF4-FFF2-40B4-BE49-F238E27FC236}">
                <a16:creationId xmlns:a16="http://schemas.microsoft.com/office/drawing/2014/main" id="{4862C825-8E1D-7796-2605-AC6FB5CD564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9" name="CuadroTexto 8">
            <a:extLst>
              <a:ext uri="{FF2B5EF4-FFF2-40B4-BE49-F238E27FC236}">
                <a16:creationId xmlns:a16="http://schemas.microsoft.com/office/drawing/2014/main" id="{98C5E265-4D66-5123-A5D2-22D850848E33}"/>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186913</xdr:rowOff>
    </xdr:from>
    <xdr:to>
      <xdr:col>5</xdr:col>
      <xdr:colOff>397850</xdr:colOff>
      <xdr:row>20</xdr:row>
      <xdr:rowOff>99469</xdr:rowOff>
    </xdr:to>
    <xdr:grpSp>
      <xdr:nvGrpSpPr>
        <xdr:cNvPr id="10" name="Grupo 9">
          <a:hlinkClick xmlns:r="http://schemas.openxmlformats.org/officeDocument/2006/relationships" r:id="rId5"/>
          <a:extLst>
            <a:ext uri="{FF2B5EF4-FFF2-40B4-BE49-F238E27FC236}">
              <a16:creationId xmlns:a16="http://schemas.microsoft.com/office/drawing/2014/main" id="{EB843A9C-D8EA-4DA5-ACF6-68E23DC3685F}"/>
            </a:ext>
          </a:extLst>
        </xdr:cNvPr>
        <xdr:cNvGrpSpPr/>
      </xdr:nvGrpSpPr>
      <xdr:grpSpPr>
        <a:xfrm>
          <a:off x="2903601" y="3120613"/>
          <a:ext cx="847049" cy="834576"/>
          <a:chOff x="11069986" y="3892567"/>
          <a:chExt cx="816569" cy="831719"/>
        </a:xfrm>
      </xdr:grpSpPr>
      <xdr:pic>
        <xdr:nvPicPr>
          <xdr:cNvPr id="11" name="Imagen 10">
            <a:extLst>
              <a:ext uri="{FF2B5EF4-FFF2-40B4-BE49-F238E27FC236}">
                <a16:creationId xmlns:a16="http://schemas.microsoft.com/office/drawing/2014/main" id="{230BBDF6-267D-D00A-8B71-7630119A8DB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2" name="CuadroTexto 11">
            <a:extLst>
              <a:ext uri="{FF2B5EF4-FFF2-40B4-BE49-F238E27FC236}">
                <a16:creationId xmlns:a16="http://schemas.microsoft.com/office/drawing/2014/main" id="{40B1E541-DDAE-8559-D55D-81037F56605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10</xdr:row>
      <xdr:rowOff>0</xdr:rowOff>
    </xdr:from>
    <xdr:to>
      <xdr:col>7</xdr:col>
      <xdr:colOff>210329</xdr:colOff>
      <xdr:row>14</xdr:row>
      <xdr:rowOff>167681</xdr:rowOff>
    </xdr:to>
    <xdr:grpSp>
      <xdr:nvGrpSpPr>
        <xdr:cNvPr id="13" name="Grupo 12">
          <a:hlinkClick xmlns:r="http://schemas.openxmlformats.org/officeDocument/2006/relationships" r:id="rId7"/>
          <a:extLst>
            <a:ext uri="{FF2B5EF4-FFF2-40B4-BE49-F238E27FC236}">
              <a16:creationId xmlns:a16="http://schemas.microsoft.com/office/drawing/2014/main" id="{B7B9F009-8919-4C6D-9297-F4C7E6EA4662}"/>
            </a:ext>
          </a:extLst>
        </xdr:cNvPr>
        <xdr:cNvGrpSpPr/>
      </xdr:nvGrpSpPr>
      <xdr:grpSpPr>
        <a:xfrm>
          <a:off x="3857625" y="2026920"/>
          <a:ext cx="1290464" cy="899201"/>
          <a:chOff x="10924762" y="2965174"/>
          <a:chExt cx="1229504" cy="853481"/>
        </a:xfrm>
      </xdr:grpSpPr>
      <xdr:pic>
        <xdr:nvPicPr>
          <xdr:cNvPr id="14" name="Imagen 13">
            <a:extLst>
              <a:ext uri="{FF2B5EF4-FFF2-40B4-BE49-F238E27FC236}">
                <a16:creationId xmlns:a16="http://schemas.microsoft.com/office/drawing/2014/main" id="{87434988-4B4F-1A84-090D-F6B872A1E9A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5" name="CuadroTexto 14">
            <a:extLst>
              <a:ext uri="{FF2B5EF4-FFF2-40B4-BE49-F238E27FC236}">
                <a16:creationId xmlns:a16="http://schemas.microsoft.com/office/drawing/2014/main" id="{C93F8956-FFF2-B4CE-F361-B80E733BCED2}"/>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16" name="Grupo 15">
          <a:hlinkClick xmlns:r="http://schemas.openxmlformats.org/officeDocument/2006/relationships" r:id="rId9"/>
          <a:extLst>
            <a:ext uri="{FF2B5EF4-FFF2-40B4-BE49-F238E27FC236}">
              <a16:creationId xmlns:a16="http://schemas.microsoft.com/office/drawing/2014/main" id="{21F0D626-A970-41CF-88C9-ACE8A8EF20E4}"/>
            </a:ext>
          </a:extLst>
        </xdr:cNvPr>
        <xdr:cNvGrpSpPr/>
      </xdr:nvGrpSpPr>
      <xdr:grpSpPr>
        <a:xfrm>
          <a:off x="1632585" y="2005964"/>
          <a:ext cx="1025840" cy="895334"/>
          <a:chOff x="1266825" y="1009649"/>
          <a:chExt cx="964880" cy="877302"/>
        </a:xfrm>
      </xdr:grpSpPr>
      <xdr:pic>
        <xdr:nvPicPr>
          <xdr:cNvPr id="17" name="Imagen 16">
            <a:extLst>
              <a:ext uri="{FF2B5EF4-FFF2-40B4-BE49-F238E27FC236}">
                <a16:creationId xmlns:a16="http://schemas.microsoft.com/office/drawing/2014/main" id="{9C018312-1B7E-0395-1EA4-4AA968FB8C1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18" name="CuadroTexto 17">
            <a:extLst>
              <a:ext uri="{FF2B5EF4-FFF2-40B4-BE49-F238E27FC236}">
                <a16:creationId xmlns:a16="http://schemas.microsoft.com/office/drawing/2014/main" id="{C1301F54-F154-C4B9-9153-71C520601C51}"/>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161925</xdr:rowOff>
    </xdr:to>
    <xdr:pic>
      <xdr:nvPicPr>
        <xdr:cNvPr id="19" name="Imagen 18" descr="Secretaría de Educación">
          <a:extLst>
            <a:ext uri="{FF2B5EF4-FFF2-40B4-BE49-F238E27FC236}">
              <a16:creationId xmlns:a16="http://schemas.microsoft.com/office/drawing/2014/main" id="{33B0E5C4-6FC3-49DA-B9F3-C18F68B8A1DE}"/>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20" name="CuadroTexto 19">
          <a:extLst>
            <a:ext uri="{FF2B5EF4-FFF2-40B4-BE49-F238E27FC236}">
              <a16:creationId xmlns:a16="http://schemas.microsoft.com/office/drawing/2014/main" id="{5A4B1BD9-3D9B-4720-AAC0-E6AE03047CC8}"/>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21" name="CuadroTexto 20">
          <a:extLst>
            <a:ext uri="{FF2B5EF4-FFF2-40B4-BE49-F238E27FC236}">
              <a16:creationId xmlns:a16="http://schemas.microsoft.com/office/drawing/2014/main" id="{BEF36B05-5869-4A6E-95C0-54AF887C3EEA}"/>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twoCellAnchor>
    <xdr:from>
      <xdr:col>2</xdr:col>
      <xdr:colOff>0</xdr:colOff>
      <xdr:row>1</xdr:row>
      <xdr:rowOff>123826</xdr:rowOff>
    </xdr:from>
    <xdr:to>
      <xdr:col>10</xdr:col>
      <xdr:colOff>752475</xdr:colOff>
      <xdr:row>6</xdr:row>
      <xdr:rowOff>180975</xdr:rowOff>
    </xdr:to>
    <xdr:sp macro="" textlink="">
      <xdr:nvSpPr>
        <xdr:cNvPr id="42" name="Rectángulo 41">
          <a:extLst>
            <a:ext uri="{FF2B5EF4-FFF2-40B4-BE49-F238E27FC236}">
              <a16:creationId xmlns:a16="http://schemas.microsoft.com/office/drawing/2014/main" id="{BB05104A-1A06-420E-801E-A6192EC01DA8}"/>
            </a:ext>
          </a:extLst>
        </xdr:cNvPr>
        <xdr:cNvSpPr/>
      </xdr:nvSpPr>
      <xdr:spPr>
        <a:xfrm>
          <a:off x="942975" y="323851"/>
          <a:ext cx="7105650"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3" name="Rectángulo 42">
          <a:extLst>
            <a:ext uri="{FF2B5EF4-FFF2-40B4-BE49-F238E27FC236}">
              <a16:creationId xmlns:a16="http://schemas.microsoft.com/office/drawing/2014/main" id="{9FC3EE9E-B332-473F-B976-C83522BADC1C}"/>
            </a:ext>
          </a:extLst>
        </xdr:cNvPr>
        <xdr:cNvSpPr/>
      </xdr:nvSpPr>
      <xdr:spPr>
        <a:xfrm>
          <a:off x="942975" y="1733550"/>
          <a:ext cx="7115175"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44" name="Grupo 43">
          <a:hlinkClick xmlns:r="http://schemas.openxmlformats.org/officeDocument/2006/relationships" r:id="rId1"/>
          <a:extLst>
            <a:ext uri="{FF2B5EF4-FFF2-40B4-BE49-F238E27FC236}">
              <a16:creationId xmlns:a16="http://schemas.microsoft.com/office/drawing/2014/main" id="{4C73447B-EFE9-4F02-8777-8A05ECD43007}"/>
            </a:ext>
          </a:extLst>
        </xdr:cNvPr>
        <xdr:cNvGrpSpPr/>
      </xdr:nvGrpSpPr>
      <xdr:grpSpPr>
        <a:xfrm>
          <a:off x="6177915" y="2082870"/>
          <a:ext cx="1062037" cy="810104"/>
          <a:chOff x="3644017" y="40164266"/>
          <a:chExt cx="1013014" cy="1121124"/>
        </a:xfrm>
      </xdr:grpSpPr>
      <xdr:pic>
        <xdr:nvPicPr>
          <xdr:cNvPr id="45" name="Imagen 44">
            <a:extLst>
              <a:ext uri="{FF2B5EF4-FFF2-40B4-BE49-F238E27FC236}">
                <a16:creationId xmlns:a16="http://schemas.microsoft.com/office/drawing/2014/main" id="{59F64DEB-3F8D-0367-6AA5-87E3112D9A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46" name="CuadroTexto 45">
            <a:extLst>
              <a:ext uri="{FF2B5EF4-FFF2-40B4-BE49-F238E27FC236}">
                <a16:creationId xmlns:a16="http://schemas.microsoft.com/office/drawing/2014/main" id="{539FDB3F-8F35-5203-4058-25AE17C7970E}"/>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47" name="Grupo 46">
          <a:hlinkClick xmlns:r="http://schemas.openxmlformats.org/officeDocument/2006/relationships" r:id="rId3"/>
          <a:extLst>
            <a:ext uri="{FF2B5EF4-FFF2-40B4-BE49-F238E27FC236}">
              <a16:creationId xmlns:a16="http://schemas.microsoft.com/office/drawing/2014/main" id="{5853F1FD-A53A-404B-8E61-DC1C76889085}"/>
            </a:ext>
          </a:extLst>
        </xdr:cNvPr>
        <xdr:cNvGrpSpPr/>
      </xdr:nvGrpSpPr>
      <xdr:grpSpPr>
        <a:xfrm>
          <a:off x="4961569" y="3209926"/>
          <a:ext cx="1292546" cy="739874"/>
          <a:chOff x="4896094" y="40259454"/>
          <a:chExt cx="919026" cy="531342"/>
        </a:xfrm>
      </xdr:grpSpPr>
      <xdr:pic>
        <xdr:nvPicPr>
          <xdr:cNvPr id="48" name="Imagen 47">
            <a:extLst>
              <a:ext uri="{FF2B5EF4-FFF2-40B4-BE49-F238E27FC236}">
                <a16:creationId xmlns:a16="http://schemas.microsoft.com/office/drawing/2014/main" id="{3AAEDB6C-96D8-FE4D-73CB-B34FAA1828B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49" name="CuadroTexto 48">
            <a:extLst>
              <a:ext uri="{FF2B5EF4-FFF2-40B4-BE49-F238E27FC236}">
                <a16:creationId xmlns:a16="http://schemas.microsoft.com/office/drawing/2014/main" id="{2AEABFCD-E597-FBE0-2555-D8387DE7B8C0}"/>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186913</xdr:rowOff>
    </xdr:from>
    <xdr:to>
      <xdr:col>5</xdr:col>
      <xdr:colOff>397850</xdr:colOff>
      <xdr:row>20</xdr:row>
      <xdr:rowOff>99469</xdr:rowOff>
    </xdr:to>
    <xdr:grpSp>
      <xdr:nvGrpSpPr>
        <xdr:cNvPr id="50" name="Grupo 49">
          <a:hlinkClick xmlns:r="http://schemas.openxmlformats.org/officeDocument/2006/relationships" r:id="rId5"/>
          <a:extLst>
            <a:ext uri="{FF2B5EF4-FFF2-40B4-BE49-F238E27FC236}">
              <a16:creationId xmlns:a16="http://schemas.microsoft.com/office/drawing/2014/main" id="{250D4F4E-93DE-425E-A50B-2E17774CC435}"/>
            </a:ext>
          </a:extLst>
        </xdr:cNvPr>
        <xdr:cNvGrpSpPr/>
      </xdr:nvGrpSpPr>
      <xdr:grpSpPr>
        <a:xfrm>
          <a:off x="2903601" y="3120613"/>
          <a:ext cx="847049" cy="834576"/>
          <a:chOff x="11069986" y="3892567"/>
          <a:chExt cx="816569" cy="831719"/>
        </a:xfrm>
      </xdr:grpSpPr>
      <xdr:pic>
        <xdr:nvPicPr>
          <xdr:cNvPr id="51" name="Imagen 50">
            <a:extLst>
              <a:ext uri="{FF2B5EF4-FFF2-40B4-BE49-F238E27FC236}">
                <a16:creationId xmlns:a16="http://schemas.microsoft.com/office/drawing/2014/main" id="{6B817F7C-E7DC-D40A-3F5A-469EE676D55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52" name="CuadroTexto 51">
            <a:extLst>
              <a:ext uri="{FF2B5EF4-FFF2-40B4-BE49-F238E27FC236}">
                <a16:creationId xmlns:a16="http://schemas.microsoft.com/office/drawing/2014/main" id="{C04939AE-0A14-CFFD-9C79-B9939B174999}"/>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10</xdr:row>
      <xdr:rowOff>0</xdr:rowOff>
    </xdr:from>
    <xdr:to>
      <xdr:col>7</xdr:col>
      <xdr:colOff>210329</xdr:colOff>
      <xdr:row>14</xdr:row>
      <xdr:rowOff>167681</xdr:rowOff>
    </xdr:to>
    <xdr:grpSp>
      <xdr:nvGrpSpPr>
        <xdr:cNvPr id="53" name="Grupo 52">
          <a:hlinkClick xmlns:r="http://schemas.openxmlformats.org/officeDocument/2006/relationships" r:id="rId7"/>
          <a:extLst>
            <a:ext uri="{FF2B5EF4-FFF2-40B4-BE49-F238E27FC236}">
              <a16:creationId xmlns:a16="http://schemas.microsoft.com/office/drawing/2014/main" id="{9221552C-9CF2-4984-86CF-7B518848562C}"/>
            </a:ext>
          </a:extLst>
        </xdr:cNvPr>
        <xdr:cNvGrpSpPr/>
      </xdr:nvGrpSpPr>
      <xdr:grpSpPr>
        <a:xfrm>
          <a:off x="3857625" y="2026920"/>
          <a:ext cx="1290464" cy="899201"/>
          <a:chOff x="10924762" y="2965174"/>
          <a:chExt cx="1229504" cy="853481"/>
        </a:xfrm>
      </xdr:grpSpPr>
      <xdr:pic>
        <xdr:nvPicPr>
          <xdr:cNvPr id="54" name="Imagen 53">
            <a:extLst>
              <a:ext uri="{FF2B5EF4-FFF2-40B4-BE49-F238E27FC236}">
                <a16:creationId xmlns:a16="http://schemas.microsoft.com/office/drawing/2014/main" id="{9E67BB92-6B32-E7A1-2930-A91D8FB9C72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55" name="CuadroTexto 54">
            <a:extLst>
              <a:ext uri="{FF2B5EF4-FFF2-40B4-BE49-F238E27FC236}">
                <a16:creationId xmlns:a16="http://schemas.microsoft.com/office/drawing/2014/main" id="{CB510494-1831-6004-C167-BE9F70503332}"/>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56" name="Grupo 55">
          <a:hlinkClick xmlns:r="http://schemas.openxmlformats.org/officeDocument/2006/relationships" r:id="rId9"/>
          <a:extLst>
            <a:ext uri="{FF2B5EF4-FFF2-40B4-BE49-F238E27FC236}">
              <a16:creationId xmlns:a16="http://schemas.microsoft.com/office/drawing/2014/main" id="{4ACAB48E-7A9A-425C-9639-1216AA5937E1}"/>
            </a:ext>
          </a:extLst>
        </xdr:cNvPr>
        <xdr:cNvGrpSpPr/>
      </xdr:nvGrpSpPr>
      <xdr:grpSpPr>
        <a:xfrm>
          <a:off x="1632585" y="2005964"/>
          <a:ext cx="1025840" cy="895334"/>
          <a:chOff x="1266825" y="1009649"/>
          <a:chExt cx="964880" cy="877302"/>
        </a:xfrm>
      </xdr:grpSpPr>
      <xdr:pic>
        <xdr:nvPicPr>
          <xdr:cNvPr id="57" name="Imagen 56">
            <a:extLst>
              <a:ext uri="{FF2B5EF4-FFF2-40B4-BE49-F238E27FC236}">
                <a16:creationId xmlns:a16="http://schemas.microsoft.com/office/drawing/2014/main" id="{15EA5F7D-1EB2-BCB0-956A-E3DE9FA6773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58" name="CuadroTexto 57">
            <a:extLst>
              <a:ext uri="{FF2B5EF4-FFF2-40B4-BE49-F238E27FC236}">
                <a16:creationId xmlns:a16="http://schemas.microsoft.com/office/drawing/2014/main" id="{10C7C35E-4FD8-FA59-345E-13D6F7B604F0}"/>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59" name="Imagen 58" descr="Secretaría de Educación">
          <a:extLst>
            <a:ext uri="{FF2B5EF4-FFF2-40B4-BE49-F238E27FC236}">
              <a16:creationId xmlns:a16="http://schemas.microsoft.com/office/drawing/2014/main" id="{49D51C7D-1BAE-4564-83AF-AA2AC9036CB4}"/>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60" name="CuadroTexto 59">
          <a:extLst>
            <a:ext uri="{FF2B5EF4-FFF2-40B4-BE49-F238E27FC236}">
              <a16:creationId xmlns:a16="http://schemas.microsoft.com/office/drawing/2014/main" id="{F654ED42-0C78-414D-818F-6A2AEFC2854A}"/>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61" name="CuadroTexto 60">
          <a:extLst>
            <a:ext uri="{FF2B5EF4-FFF2-40B4-BE49-F238E27FC236}">
              <a16:creationId xmlns:a16="http://schemas.microsoft.com/office/drawing/2014/main" id="{178DD13F-1C48-404A-83AC-9596B4500060}"/>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2</xdr:col>
      <xdr:colOff>3363</xdr:colOff>
      <xdr:row>5</xdr:row>
      <xdr:rowOff>48982</xdr:rowOff>
    </xdr:to>
    <xdr:grpSp>
      <xdr:nvGrpSpPr>
        <xdr:cNvPr id="62" name="Grupo 61">
          <a:hlinkClick xmlns:r="http://schemas.openxmlformats.org/officeDocument/2006/relationships" r:id="rId1"/>
          <a:extLst>
            <a:ext uri="{FF2B5EF4-FFF2-40B4-BE49-F238E27FC236}">
              <a16:creationId xmlns:a16="http://schemas.microsoft.com/office/drawing/2014/main" id="{1E711379-8C1C-4DD0-AB66-9EA03DC448C8}"/>
            </a:ext>
          </a:extLst>
        </xdr:cNvPr>
        <xdr:cNvGrpSpPr/>
      </xdr:nvGrpSpPr>
      <xdr:grpSpPr>
        <a:xfrm>
          <a:off x="882687" y="182880"/>
          <a:ext cx="858036" cy="780502"/>
          <a:chOff x="2684805" y="40102191"/>
          <a:chExt cx="833178" cy="960296"/>
        </a:xfrm>
      </xdr:grpSpPr>
      <xdr:pic>
        <xdr:nvPicPr>
          <xdr:cNvPr id="63" name="Imagen 62">
            <a:extLst>
              <a:ext uri="{FF2B5EF4-FFF2-40B4-BE49-F238E27FC236}">
                <a16:creationId xmlns:a16="http://schemas.microsoft.com/office/drawing/2014/main" id="{4DCCF6BE-03BE-0392-8FDA-9DC9DB30C5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4" name="CuadroTexto 63">
            <a:extLst>
              <a:ext uri="{FF2B5EF4-FFF2-40B4-BE49-F238E27FC236}">
                <a16:creationId xmlns:a16="http://schemas.microsoft.com/office/drawing/2014/main" id="{232FC5A2-D3B5-30C1-4E62-FD6870516E78}"/>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65" name="Grupo 64">
          <a:hlinkClick xmlns:r="http://schemas.openxmlformats.org/officeDocument/2006/relationships" r:id="rId3"/>
          <a:extLst>
            <a:ext uri="{FF2B5EF4-FFF2-40B4-BE49-F238E27FC236}">
              <a16:creationId xmlns:a16="http://schemas.microsoft.com/office/drawing/2014/main" id="{F6E2DCE3-B649-42FA-9C71-DE5B11F3EEC7}"/>
            </a:ext>
          </a:extLst>
        </xdr:cNvPr>
        <xdr:cNvGrpSpPr/>
      </xdr:nvGrpSpPr>
      <xdr:grpSpPr>
        <a:xfrm>
          <a:off x="3790203" y="288839"/>
          <a:ext cx="629993" cy="634111"/>
          <a:chOff x="3644017" y="40164266"/>
          <a:chExt cx="1013014" cy="1121124"/>
        </a:xfrm>
      </xdr:grpSpPr>
      <xdr:pic>
        <xdr:nvPicPr>
          <xdr:cNvPr id="66" name="Imagen 65">
            <a:extLst>
              <a:ext uri="{FF2B5EF4-FFF2-40B4-BE49-F238E27FC236}">
                <a16:creationId xmlns:a16="http://schemas.microsoft.com/office/drawing/2014/main" id="{DCC8B33E-FDC0-B6DF-051A-2B992B4A55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67" name="CuadroTexto 66">
            <a:extLst>
              <a:ext uri="{FF2B5EF4-FFF2-40B4-BE49-F238E27FC236}">
                <a16:creationId xmlns:a16="http://schemas.microsoft.com/office/drawing/2014/main" id="{B5930C7B-A459-AAA8-A265-6F3573E74BF2}"/>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68" name="Grupo 67">
          <a:hlinkClick xmlns:r="http://schemas.openxmlformats.org/officeDocument/2006/relationships" r:id="rId5"/>
          <a:extLst>
            <a:ext uri="{FF2B5EF4-FFF2-40B4-BE49-F238E27FC236}">
              <a16:creationId xmlns:a16="http://schemas.microsoft.com/office/drawing/2014/main" id="{06B483A8-24A0-4884-9260-3EE0892E4DBA}"/>
            </a:ext>
          </a:extLst>
        </xdr:cNvPr>
        <xdr:cNvGrpSpPr/>
      </xdr:nvGrpSpPr>
      <xdr:grpSpPr>
        <a:xfrm>
          <a:off x="6744261" y="194086"/>
          <a:ext cx="1201158" cy="779706"/>
          <a:chOff x="4896094" y="40259454"/>
          <a:chExt cx="919026" cy="566376"/>
        </a:xfrm>
      </xdr:grpSpPr>
      <xdr:pic>
        <xdr:nvPicPr>
          <xdr:cNvPr id="69" name="Imagen 68">
            <a:extLst>
              <a:ext uri="{FF2B5EF4-FFF2-40B4-BE49-F238E27FC236}">
                <a16:creationId xmlns:a16="http://schemas.microsoft.com/office/drawing/2014/main" id="{9EF7F476-97E3-CBE9-8372-9F662279C0D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70" name="CuadroTexto 69">
            <a:extLst>
              <a:ext uri="{FF2B5EF4-FFF2-40B4-BE49-F238E27FC236}">
                <a16:creationId xmlns:a16="http://schemas.microsoft.com/office/drawing/2014/main" id="{4D7E0723-529C-6DAB-F36F-3AD36CD55DFD}"/>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71" name="Grupo 70">
          <a:hlinkClick xmlns:r="http://schemas.openxmlformats.org/officeDocument/2006/relationships" r:id="rId7"/>
          <a:extLst>
            <a:ext uri="{FF2B5EF4-FFF2-40B4-BE49-F238E27FC236}">
              <a16:creationId xmlns:a16="http://schemas.microsoft.com/office/drawing/2014/main" id="{9E29D916-D39B-482E-ACA1-55C7827A71D8}"/>
            </a:ext>
          </a:extLst>
        </xdr:cNvPr>
        <xdr:cNvGrpSpPr/>
      </xdr:nvGrpSpPr>
      <xdr:grpSpPr>
        <a:xfrm>
          <a:off x="2277707" y="145676"/>
          <a:ext cx="978673" cy="828258"/>
          <a:chOff x="11811000" y="215347"/>
          <a:chExt cx="993913" cy="714518"/>
        </a:xfrm>
      </xdr:grpSpPr>
      <xdr:pic>
        <xdr:nvPicPr>
          <xdr:cNvPr id="72" name="Imagen 71">
            <a:extLst>
              <a:ext uri="{FF2B5EF4-FFF2-40B4-BE49-F238E27FC236}">
                <a16:creationId xmlns:a16="http://schemas.microsoft.com/office/drawing/2014/main" id="{825135AF-E84D-E415-9698-91996598427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73" name="CuadroTexto 72">
            <a:extLst>
              <a:ext uri="{FF2B5EF4-FFF2-40B4-BE49-F238E27FC236}">
                <a16:creationId xmlns:a16="http://schemas.microsoft.com/office/drawing/2014/main" id="{FCEDF974-1733-4939-6B71-7C791786D603}"/>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74" name="Grupo 73">
          <a:hlinkClick xmlns:r="http://schemas.openxmlformats.org/officeDocument/2006/relationships" r:id="rId9"/>
          <a:extLst>
            <a:ext uri="{FF2B5EF4-FFF2-40B4-BE49-F238E27FC236}">
              <a16:creationId xmlns:a16="http://schemas.microsoft.com/office/drawing/2014/main" id="{C708CEAE-0E87-4A12-B12E-3F70E3FBE1C9}"/>
            </a:ext>
          </a:extLst>
        </xdr:cNvPr>
        <xdr:cNvGrpSpPr/>
      </xdr:nvGrpSpPr>
      <xdr:grpSpPr>
        <a:xfrm>
          <a:off x="5028304" y="216499"/>
          <a:ext cx="1143449" cy="794858"/>
          <a:chOff x="11036077" y="3892564"/>
          <a:chExt cx="965770" cy="859139"/>
        </a:xfrm>
      </xdr:grpSpPr>
      <xdr:pic>
        <xdr:nvPicPr>
          <xdr:cNvPr id="75" name="Imagen 74">
            <a:extLst>
              <a:ext uri="{FF2B5EF4-FFF2-40B4-BE49-F238E27FC236}">
                <a16:creationId xmlns:a16="http://schemas.microsoft.com/office/drawing/2014/main" id="{3CB8CCE8-CAE8-40FA-9CAC-5BB7B68118D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76" name="CuadroTexto 75">
            <a:extLst>
              <a:ext uri="{FF2B5EF4-FFF2-40B4-BE49-F238E27FC236}">
                <a16:creationId xmlns:a16="http://schemas.microsoft.com/office/drawing/2014/main" id="{D19C0136-81DB-5507-3C1A-75610A7AD369}"/>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12</xdr:row>
      <xdr:rowOff>9525</xdr:rowOff>
    </xdr:to>
    <xdr:pic>
      <xdr:nvPicPr>
        <xdr:cNvPr id="77" name="Imagen 76" descr="Secretaría de Educación">
          <a:extLst>
            <a:ext uri="{FF2B5EF4-FFF2-40B4-BE49-F238E27FC236}">
              <a16:creationId xmlns:a16="http://schemas.microsoft.com/office/drawing/2014/main" id="{98920CD8-91D0-4D0C-A3D7-B98AB058E662}"/>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78" name="Grupo 77">
          <a:hlinkClick xmlns:r="http://schemas.openxmlformats.org/officeDocument/2006/relationships" r:id="rId12"/>
          <a:extLst>
            <a:ext uri="{FF2B5EF4-FFF2-40B4-BE49-F238E27FC236}">
              <a16:creationId xmlns:a16="http://schemas.microsoft.com/office/drawing/2014/main" id="{D4E882E0-258C-4F63-8831-53C026A36F80}"/>
            </a:ext>
          </a:extLst>
        </xdr:cNvPr>
        <xdr:cNvGrpSpPr/>
      </xdr:nvGrpSpPr>
      <xdr:grpSpPr>
        <a:xfrm>
          <a:off x="5025988" y="933450"/>
          <a:ext cx="0" cy="228600"/>
          <a:chOff x="11069986" y="3892567"/>
          <a:chExt cx="816569" cy="831719"/>
        </a:xfrm>
      </xdr:grpSpPr>
      <xdr:pic>
        <xdr:nvPicPr>
          <xdr:cNvPr id="79" name="Imagen 78">
            <a:extLst>
              <a:ext uri="{FF2B5EF4-FFF2-40B4-BE49-F238E27FC236}">
                <a16:creationId xmlns:a16="http://schemas.microsoft.com/office/drawing/2014/main" id="{07F50806-051F-7C03-E349-7A4CD5D8B81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80" name="CuadroTexto 79">
            <a:extLst>
              <a:ext uri="{FF2B5EF4-FFF2-40B4-BE49-F238E27FC236}">
                <a16:creationId xmlns:a16="http://schemas.microsoft.com/office/drawing/2014/main" id="{4F1C2ABB-C13F-512C-E599-C54880856886}"/>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1</xdr:col>
      <xdr:colOff>14007</xdr:colOff>
      <xdr:row>1</xdr:row>
      <xdr:rowOff>0</xdr:rowOff>
    </xdr:from>
    <xdr:to>
      <xdr:col>1</xdr:col>
      <xdr:colOff>784413</xdr:colOff>
      <xdr:row>5</xdr:row>
      <xdr:rowOff>48982</xdr:rowOff>
    </xdr:to>
    <xdr:grpSp>
      <xdr:nvGrpSpPr>
        <xdr:cNvPr id="100" name="Grupo 99">
          <a:hlinkClick xmlns:r="http://schemas.openxmlformats.org/officeDocument/2006/relationships" r:id="rId1"/>
          <a:extLst>
            <a:ext uri="{FF2B5EF4-FFF2-40B4-BE49-F238E27FC236}">
              <a16:creationId xmlns:a16="http://schemas.microsoft.com/office/drawing/2014/main" id="{65E2104F-C730-47AE-A164-25852071B14C}"/>
            </a:ext>
          </a:extLst>
        </xdr:cNvPr>
        <xdr:cNvGrpSpPr/>
      </xdr:nvGrpSpPr>
      <xdr:grpSpPr>
        <a:xfrm>
          <a:off x="882687" y="182880"/>
          <a:ext cx="770406" cy="780502"/>
          <a:chOff x="2684805" y="40102191"/>
          <a:chExt cx="833178" cy="960296"/>
        </a:xfrm>
      </xdr:grpSpPr>
      <xdr:pic>
        <xdr:nvPicPr>
          <xdr:cNvPr id="101" name="Imagen 100">
            <a:extLst>
              <a:ext uri="{FF2B5EF4-FFF2-40B4-BE49-F238E27FC236}">
                <a16:creationId xmlns:a16="http://schemas.microsoft.com/office/drawing/2014/main" id="{D27AF33E-B778-079D-87EB-6A5DC2E579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02" name="CuadroTexto 101">
            <a:extLst>
              <a:ext uri="{FF2B5EF4-FFF2-40B4-BE49-F238E27FC236}">
                <a16:creationId xmlns:a16="http://schemas.microsoft.com/office/drawing/2014/main" id="{2CDBAE66-FA30-E139-D738-9A3307E2622A}"/>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103" name="Grupo 102">
          <a:hlinkClick xmlns:r="http://schemas.openxmlformats.org/officeDocument/2006/relationships" r:id="rId3"/>
          <a:extLst>
            <a:ext uri="{FF2B5EF4-FFF2-40B4-BE49-F238E27FC236}">
              <a16:creationId xmlns:a16="http://schemas.microsoft.com/office/drawing/2014/main" id="{94BB3C2F-E694-433E-968C-B6600E6F40E5}"/>
            </a:ext>
          </a:extLst>
        </xdr:cNvPr>
        <xdr:cNvGrpSpPr/>
      </xdr:nvGrpSpPr>
      <xdr:grpSpPr>
        <a:xfrm>
          <a:off x="3790203" y="288839"/>
          <a:ext cx="629993" cy="634111"/>
          <a:chOff x="3644017" y="40164266"/>
          <a:chExt cx="1013014" cy="1121124"/>
        </a:xfrm>
      </xdr:grpSpPr>
      <xdr:pic>
        <xdr:nvPicPr>
          <xdr:cNvPr id="104" name="Imagen 103">
            <a:extLst>
              <a:ext uri="{FF2B5EF4-FFF2-40B4-BE49-F238E27FC236}">
                <a16:creationId xmlns:a16="http://schemas.microsoft.com/office/drawing/2014/main" id="{D8D6E492-605C-6BF6-A45B-05A40F9513E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5" name="CuadroTexto 104">
            <a:extLst>
              <a:ext uri="{FF2B5EF4-FFF2-40B4-BE49-F238E27FC236}">
                <a16:creationId xmlns:a16="http://schemas.microsoft.com/office/drawing/2014/main" id="{24B25B6A-15D3-F3A8-567A-C7160A563B39}"/>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106" name="Grupo 105">
          <a:hlinkClick xmlns:r="http://schemas.openxmlformats.org/officeDocument/2006/relationships" r:id="rId5"/>
          <a:extLst>
            <a:ext uri="{FF2B5EF4-FFF2-40B4-BE49-F238E27FC236}">
              <a16:creationId xmlns:a16="http://schemas.microsoft.com/office/drawing/2014/main" id="{5B5E553A-C8EB-4D3A-8E68-9099558E810D}"/>
            </a:ext>
          </a:extLst>
        </xdr:cNvPr>
        <xdr:cNvGrpSpPr/>
      </xdr:nvGrpSpPr>
      <xdr:grpSpPr>
        <a:xfrm>
          <a:off x="6744261" y="194086"/>
          <a:ext cx="1201158" cy="779706"/>
          <a:chOff x="4896094" y="40259454"/>
          <a:chExt cx="919026" cy="566376"/>
        </a:xfrm>
      </xdr:grpSpPr>
      <xdr:pic>
        <xdr:nvPicPr>
          <xdr:cNvPr id="107" name="Imagen 106">
            <a:extLst>
              <a:ext uri="{FF2B5EF4-FFF2-40B4-BE49-F238E27FC236}">
                <a16:creationId xmlns:a16="http://schemas.microsoft.com/office/drawing/2014/main" id="{C60FA917-F5A0-102A-C40C-D18BE05454C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8" name="CuadroTexto 107">
            <a:extLst>
              <a:ext uri="{FF2B5EF4-FFF2-40B4-BE49-F238E27FC236}">
                <a16:creationId xmlns:a16="http://schemas.microsoft.com/office/drawing/2014/main" id="{27263A62-F3E7-E0CF-6FE8-382294F95504}"/>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09" name="Grupo 108">
          <a:hlinkClick xmlns:r="http://schemas.openxmlformats.org/officeDocument/2006/relationships" r:id="rId7"/>
          <a:extLst>
            <a:ext uri="{FF2B5EF4-FFF2-40B4-BE49-F238E27FC236}">
              <a16:creationId xmlns:a16="http://schemas.microsoft.com/office/drawing/2014/main" id="{54C75983-C282-45AA-A7A4-5A111C65CF61}"/>
            </a:ext>
          </a:extLst>
        </xdr:cNvPr>
        <xdr:cNvGrpSpPr/>
      </xdr:nvGrpSpPr>
      <xdr:grpSpPr>
        <a:xfrm>
          <a:off x="2277707" y="145676"/>
          <a:ext cx="978673" cy="828258"/>
          <a:chOff x="11811000" y="215347"/>
          <a:chExt cx="993913" cy="714518"/>
        </a:xfrm>
      </xdr:grpSpPr>
      <xdr:pic>
        <xdr:nvPicPr>
          <xdr:cNvPr id="110" name="Imagen 109">
            <a:extLst>
              <a:ext uri="{FF2B5EF4-FFF2-40B4-BE49-F238E27FC236}">
                <a16:creationId xmlns:a16="http://schemas.microsoft.com/office/drawing/2014/main" id="{A5A57A7F-674A-CF7D-0664-966D6FE429B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11" name="CuadroTexto 110">
            <a:extLst>
              <a:ext uri="{FF2B5EF4-FFF2-40B4-BE49-F238E27FC236}">
                <a16:creationId xmlns:a16="http://schemas.microsoft.com/office/drawing/2014/main" id="{9EDD10EC-8D98-707F-D163-6F9F848BD399}"/>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12" name="Grupo 111">
          <a:hlinkClick xmlns:r="http://schemas.openxmlformats.org/officeDocument/2006/relationships" r:id="rId9"/>
          <a:extLst>
            <a:ext uri="{FF2B5EF4-FFF2-40B4-BE49-F238E27FC236}">
              <a16:creationId xmlns:a16="http://schemas.microsoft.com/office/drawing/2014/main" id="{F0B01C80-2AAD-4B43-A1A0-AD485F3EB216}"/>
            </a:ext>
          </a:extLst>
        </xdr:cNvPr>
        <xdr:cNvGrpSpPr/>
      </xdr:nvGrpSpPr>
      <xdr:grpSpPr>
        <a:xfrm>
          <a:off x="5028304" y="216499"/>
          <a:ext cx="1143449" cy="794858"/>
          <a:chOff x="11036077" y="3892564"/>
          <a:chExt cx="965770" cy="859139"/>
        </a:xfrm>
      </xdr:grpSpPr>
      <xdr:pic>
        <xdr:nvPicPr>
          <xdr:cNvPr id="113" name="Imagen 112">
            <a:extLst>
              <a:ext uri="{FF2B5EF4-FFF2-40B4-BE49-F238E27FC236}">
                <a16:creationId xmlns:a16="http://schemas.microsoft.com/office/drawing/2014/main" id="{B93FC7DE-5184-6541-9040-46211F0D863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14" name="CuadroTexto 113">
            <a:extLst>
              <a:ext uri="{FF2B5EF4-FFF2-40B4-BE49-F238E27FC236}">
                <a16:creationId xmlns:a16="http://schemas.microsoft.com/office/drawing/2014/main" id="{E9413078-9E09-77AF-943B-357C40136198}"/>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10</xdr:row>
      <xdr:rowOff>9525</xdr:rowOff>
    </xdr:to>
    <xdr:pic>
      <xdr:nvPicPr>
        <xdr:cNvPr id="115" name="Imagen 114" descr="Secretaría de Educación">
          <a:extLst>
            <a:ext uri="{FF2B5EF4-FFF2-40B4-BE49-F238E27FC236}">
              <a16:creationId xmlns:a16="http://schemas.microsoft.com/office/drawing/2014/main" id="{C3D5DF7B-1CBD-4A94-8365-DB2ADA63BDC3}"/>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116" name="Grupo 115">
          <a:hlinkClick xmlns:r="http://schemas.openxmlformats.org/officeDocument/2006/relationships" r:id="rId12"/>
          <a:extLst>
            <a:ext uri="{FF2B5EF4-FFF2-40B4-BE49-F238E27FC236}">
              <a16:creationId xmlns:a16="http://schemas.microsoft.com/office/drawing/2014/main" id="{DC5DD1B8-2E4A-4092-8648-34AAB4168E72}"/>
            </a:ext>
          </a:extLst>
        </xdr:cNvPr>
        <xdr:cNvGrpSpPr/>
      </xdr:nvGrpSpPr>
      <xdr:grpSpPr>
        <a:xfrm>
          <a:off x="5025988" y="933450"/>
          <a:ext cx="0" cy="228600"/>
          <a:chOff x="11069986" y="3892567"/>
          <a:chExt cx="816569" cy="831719"/>
        </a:xfrm>
      </xdr:grpSpPr>
      <xdr:pic>
        <xdr:nvPicPr>
          <xdr:cNvPr id="117" name="Imagen 116">
            <a:extLst>
              <a:ext uri="{FF2B5EF4-FFF2-40B4-BE49-F238E27FC236}">
                <a16:creationId xmlns:a16="http://schemas.microsoft.com/office/drawing/2014/main" id="{1A66E19C-1B40-22A2-BC42-CB7A6EC711C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18" name="CuadroTexto 117">
            <a:extLst>
              <a:ext uri="{FF2B5EF4-FFF2-40B4-BE49-F238E27FC236}">
                <a16:creationId xmlns:a16="http://schemas.microsoft.com/office/drawing/2014/main" id="{E16AF5C6-DDA7-E601-051F-EED5BDBEBFE5}"/>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590550</xdr:colOff>
      <xdr:row>0</xdr:row>
      <xdr:rowOff>85725</xdr:rowOff>
    </xdr:from>
    <xdr:to>
      <xdr:col>4</xdr:col>
      <xdr:colOff>333377</xdr:colOff>
      <xdr:row>0</xdr:row>
      <xdr:rowOff>733425</xdr:rowOff>
    </xdr:to>
    <xdr:grpSp>
      <xdr:nvGrpSpPr>
        <xdr:cNvPr id="82" name="Grupo 81">
          <a:hlinkClick xmlns:r="http://schemas.openxmlformats.org/officeDocument/2006/relationships" r:id="rId1"/>
          <a:extLst>
            <a:ext uri="{FF2B5EF4-FFF2-40B4-BE49-F238E27FC236}">
              <a16:creationId xmlns:a16="http://schemas.microsoft.com/office/drawing/2014/main" id="{6DF5146C-3660-46D9-A47D-C3719EF4ABDA}"/>
            </a:ext>
          </a:extLst>
        </xdr:cNvPr>
        <xdr:cNvGrpSpPr/>
      </xdr:nvGrpSpPr>
      <xdr:grpSpPr>
        <a:xfrm>
          <a:off x="1939290" y="85725"/>
          <a:ext cx="802007" cy="647700"/>
          <a:chOff x="2684805" y="40102191"/>
          <a:chExt cx="833178" cy="960296"/>
        </a:xfrm>
      </xdr:grpSpPr>
      <xdr:pic>
        <xdr:nvPicPr>
          <xdr:cNvPr id="83" name="Imagen 82">
            <a:extLst>
              <a:ext uri="{FF2B5EF4-FFF2-40B4-BE49-F238E27FC236}">
                <a16:creationId xmlns:a16="http://schemas.microsoft.com/office/drawing/2014/main" id="{EBDC781C-4D04-5751-FA90-6D50CB985F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84" name="CuadroTexto 83">
            <a:extLst>
              <a:ext uri="{FF2B5EF4-FFF2-40B4-BE49-F238E27FC236}">
                <a16:creationId xmlns:a16="http://schemas.microsoft.com/office/drawing/2014/main" id="{31E433A5-AD92-2885-9930-FE7846230EA8}"/>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0</xdr:row>
      <xdr:rowOff>161924</xdr:rowOff>
    </xdr:from>
    <xdr:to>
      <xdr:col>7</xdr:col>
      <xdr:colOff>1504950</xdr:colOff>
      <xdr:row>0</xdr:row>
      <xdr:rowOff>723899</xdr:rowOff>
    </xdr:to>
    <xdr:grpSp>
      <xdr:nvGrpSpPr>
        <xdr:cNvPr id="85" name="Grupo 84">
          <a:hlinkClick xmlns:r="http://schemas.openxmlformats.org/officeDocument/2006/relationships" r:id="rId3"/>
          <a:extLst>
            <a:ext uri="{FF2B5EF4-FFF2-40B4-BE49-F238E27FC236}">
              <a16:creationId xmlns:a16="http://schemas.microsoft.com/office/drawing/2014/main" id="{93B23031-8432-41DE-B9F6-0A102C0824FF}"/>
            </a:ext>
          </a:extLst>
        </xdr:cNvPr>
        <xdr:cNvGrpSpPr/>
      </xdr:nvGrpSpPr>
      <xdr:grpSpPr>
        <a:xfrm>
          <a:off x="6126480" y="161924"/>
          <a:ext cx="933450" cy="561975"/>
          <a:chOff x="3644017" y="40164266"/>
          <a:chExt cx="1013014" cy="1121124"/>
        </a:xfrm>
      </xdr:grpSpPr>
      <xdr:pic>
        <xdr:nvPicPr>
          <xdr:cNvPr id="86" name="Imagen 85">
            <a:extLst>
              <a:ext uri="{FF2B5EF4-FFF2-40B4-BE49-F238E27FC236}">
                <a16:creationId xmlns:a16="http://schemas.microsoft.com/office/drawing/2014/main" id="{93C77644-06CE-35D0-FF66-F31B5636C2D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87" name="CuadroTexto 86">
            <a:extLst>
              <a:ext uri="{FF2B5EF4-FFF2-40B4-BE49-F238E27FC236}">
                <a16:creationId xmlns:a16="http://schemas.microsoft.com/office/drawing/2014/main" id="{44FBD4CC-18B9-CFF1-54B7-70F07279E4A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0</xdr:row>
      <xdr:rowOff>104774</xdr:rowOff>
    </xdr:from>
    <xdr:to>
      <xdr:col>9</xdr:col>
      <xdr:colOff>1314451</xdr:colOff>
      <xdr:row>1</xdr:row>
      <xdr:rowOff>47624</xdr:rowOff>
    </xdr:to>
    <xdr:grpSp>
      <xdr:nvGrpSpPr>
        <xdr:cNvPr id="88" name="Grupo 87">
          <a:hlinkClick xmlns:r="http://schemas.openxmlformats.org/officeDocument/2006/relationships" r:id="rId5"/>
          <a:extLst>
            <a:ext uri="{FF2B5EF4-FFF2-40B4-BE49-F238E27FC236}">
              <a16:creationId xmlns:a16="http://schemas.microsoft.com/office/drawing/2014/main" id="{19CD4E1A-2E3E-4661-81B7-83E189219E38}"/>
            </a:ext>
          </a:extLst>
        </xdr:cNvPr>
        <xdr:cNvGrpSpPr/>
      </xdr:nvGrpSpPr>
      <xdr:grpSpPr>
        <a:xfrm>
          <a:off x="10782300" y="104774"/>
          <a:ext cx="1162051" cy="895350"/>
          <a:chOff x="4896094" y="40259454"/>
          <a:chExt cx="919026" cy="772331"/>
        </a:xfrm>
      </xdr:grpSpPr>
      <xdr:pic>
        <xdr:nvPicPr>
          <xdr:cNvPr id="89" name="Imagen 88">
            <a:extLst>
              <a:ext uri="{FF2B5EF4-FFF2-40B4-BE49-F238E27FC236}">
                <a16:creationId xmlns:a16="http://schemas.microsoft.com/office/drawing/2014/main" id="{8F845AEB-B8BD-6343-4D18-12578D691A7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90" name="CuadroTexto 89">
            <a:extLst>
              <a:ext uri="{FF2B5EF4-FFF2-40B4-BE49-F238E27FC236}">
                <a16:creationId xmlns:a16="http://schemas.microsoft.com/office/drawing/2014/main" id="{1DC2A502-0D2B-0802-3D6F-B4A237B98C0D}"/>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0</xdr:row>
      <xdr:rowOff>19050</xdr:rowOff>
    </xdr:from>
    <xdr:to>
      <xdr:col>7</xdr:col>
      <xdr:colOff>3848099</xdr:colOff>
      <xdr:row>1</xdr:row>
      <xdr:rowOff>57150</xdr:rowOff>
    </xdr:to>
    <xdr:grpSp>
      <xdr:nvGrpSpPr>
        <xdr:cNvPr id="91" name="Grupo 90">
          <a:hlinkClick xmlns:r="http://schemas.openxmlformats.org/officeDocument/2006/relationships" r:id="rId7"/>
          <a:extLst>
            <a:ext uri="{FF2B5EF4-FFF2-40B4-BE49-F238E27FC236}">
              <a16:creationId xmlns:a16="http://schemas.microsoft.com/office/drawing/2014/main" id="{E7CB07E8-B3BF-4E1E-9AF5-371D1377CD13}"/>
            </a:ext>
          </a:extLst>
        </xdr:cNvPr>
        <xdr:cNvGrpSpPr/>
      </xdr:nvGrpSpPr>
      <xdr:grpSpPr>
        <a:xfrm>
          <a:off x="8397838" y="19050"/>
          <a:ext cx="1005241" cy="990600"/>
          <a:chOff x="11069986" y="3892567"/>
          <a:chExt cx="816569" cy="831719"/>
        </a:xfrm>
      </xdr:grpSpPr>
      <xdr:pic>
        <xdr:nvPicPr>
          <xdr:cNvPr id="92" name="Imagen 91">
            <a:extLst>
              <a:ext uri="{FF2B5EF4-FFF2-40B4-BE49-F238E27FC236}">
                <a16:creationId xmlns:a16="http://schemas.microsoft.com/office/drawing/2014/main" id="{767F54A2-8DB6-C7EF-93B5-65EB09232E5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93" name="CuadroTexto 92">
            <a:extLst>
              <a:ext uri="{FF2B5EF4-FFF2-40B4-BE49-F238E27FC236}">
                <a16:creationId xmlns:a16="http://schemas.microsoft.com/office/drawing/2014/main" id="{B765CFA1-CA64-AB13-C463-285DA3B02068}"/>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0</xdr:row>
      <xdr:rowOff>114300</xdr:rowOff>
    </xdr:from>
    <xdr:to>
      <xdr:col>6</xdr:col>
      <xdr:colOff>752129</xdr:colOff>
      <xdr:row>0</xdr:row>
      <xdr:rowOff>754202</xdr:rowOff>
    </xdr:to>
    <xdr:grpSp>
      <xdr:nvGrpSpPr>
        <xdr:cNvPr id="94" name="Grupo 93">
          <a:hlinkClick xmlns:r="http://schemas.openxmlformats.org/officeDocument/2006/relationships" r:id="rId9"/>
          <a:extLst>
            <a:ext uri="{FF2B5EF4-FFF2-40B4-BE49-F238E27FC236}">
              <a16:creationId xmlns:a16="http://schemas.microsoft.com/office/drawing/2014/main" id="{F945271C-B971-4AD3-8D42-15FDEAF4E5B9}"/>
            </a:ext>
          </a:extLst>
        </xdr:cNvPr>
        <xdr:cNvGrpSpPr/>
      </xdr:nvGrpSpPr>
      <xdr:grpSpPr>
        <a:xfrm>
          <a:off x="4152900" y="114300"/>
          <a:ext cx="752129" cy="639902"/>
          <a:chOff x="13178956" y="290367"/>
          <a:chExt cx="694583" cy="743448"/>
        </a:xfrm>
      </xdr:grpSpPr>
      <xdr:pic>
        <xdr:nvPicPr>
          <xdr:cNvPr id="95" name="Imagen 94">
            <a:extLst>
              <a:ext uri="{FF2B5EF4-FFF2-40B4-BE49-F238E27FC236}">
                <a16:creationId xmlns:a16="http://schemas.microsoft.com/office/drawing/2014/main" id="{8F0EA2B8-362D-D010-4A4E-0472BF4ACDD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96" name="CuadroTexto 95">
            <a:extLst>
              <a:ext uri="{FF2B5EF4-FFF2-40B4-BE49-F238E27FC236}">
                <a16:creationId xmlns:a16="http://schemas.microsoft.com/office/drawing/2014/main" id="{7D9254BB-0246-B208-5233-8DF219D35DB2}"/>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editAs="oneCell">
    <xdr:from>
      <xdr:col>1</xdr:col>
      <xdr:colOff>19049</xdr:colOff>
      <xdr:row>1</xdr:row>
      <xdr:rowOff>19050</xdr:rowOff>
    </xdr:from>
    <xdr:to>
      <xdr:col>3</xdr:col>
      <xdr:colOff>819150</xdr:colOff>
      <xdr:row>3</xdr:row>
      <xdr:rowOff>28575</xdr:rowOff>
    </xdr:to>
    <xdr:pic>
      <xdr:nvPicPr>
        <xdr:cNvPr id="97" name="Imagen 96" descr="Secretaría de Educación">
          <a:extLst>
            <a:ext uri="{FF2B5EF4-FFF2-40B4-BE49-F238E27FC236}">
              <a16:creationId xmlns:a16="http://schemas.microsoft.com/office/drawing/2014/main" id="{04C6BC6C-2EDE-4E58-BFD5-34AA4B2D454C}"/>
            </a:ext>
          </a:extLst>
        </xdr:cNvPr>
        <xdr:cNvPicPr/>
      </xdr:nvPicPr>
      <xdr:blipFill rotWithShape="1">
        <a:blip xmlns:r="http://schemas.openxmlformats.org/officeDocument/2006/relationships" r:embed="rId11"/>
        <a:srcRect l="8134" t="9091" r="4785" b="11688"/>
        <a:stretch/>
      </xdr:blipFill>
      <xdr:spPr bwMode="auto">
        <a:xfrm>
          <a:off x="352424" y="847725"/>
          <a:ext cx="1781176" cy="7048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4E0A56F0-F7F0-425F-949C-CCC7A6E78D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3" name="Gráfico 2">
          <a:extLst>
            <a:ext uri="{FF2B5EF4-FFF2-40B4-BE49-F238E27FC236}">
              <a16:creationId xmlns:a16="http://schemas.microsoft.com/office/drawing/2014/main" id="{4840F0BD-23F9-417C-A45F-DB59EEF2E3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4" name="Gráfico 3">
          <a:extLst>
            <a:ext uri="{FF2B5EF4-FFF2-40B4-BE49-F238E27FC236}">
              <a16:creationId xmlns:a16="http://schemas.microsoft.com/office/drawing/2014/main" id="{6D1D54E9-566D-41AA-8678-851070FE13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7C698257-519F-4104-B397-32B6DA952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6" name="Gráfico 5">
          <a:extLst>
            <a:ext uri="{FF2B5EF4-FFF2-40B4-BE49-F238E27FC236}">
              <a16:creationId xmlns:a16="http://schemas.microsoft.com/office/drawing/2014/main" id="{769D1542-C480-47AB-B09C-089BEE8C07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7" name="Gráfico 6">
          <a:extLst>
            <a:ext uri="{FF2B5EF4-FFF2-40B4-BE49-F238E27FC236}">
              <a16:creationId xmlns:a16="http://schemas.microsoft.com/office/drawing/2014/main" id="{AB5D42A7-0BD0-4975-AEE4-7E5757EC38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686970</xdr:colOff>
      <xdr:row>0</xdr:row>
      <xdr:rowOff>41412</xdr:rowOff>
    </xdr:from>
    <xdr:to>
      <xdr:col>3</xdr:col>
      <xdr:colOff>343419</xdr:colOff>
      <xdr:row>2</xdr:row>
      <xdr:rowOff>0</xdr:rowOff>
    </xdr:to>
    <xdr:grpSp>
      <xdr:nvGrpSpPr>
        <xdr:cNvPr id="9" name="Grupo 8">
          <a:hlinkClick xmlns:r="http://schemas.openxmlformats.org/officeDocument/2006/relationships" r:id="rId7"/>
          <a:extLst>
            <a:ext uri="{FF2B5EF4-FFF2-40B4-BE49-F238E27FC236}">
              <a16:creationId xmlns:a16="http://schemas.microsoft.com/office/drawing/2014/main" id="{5FA9EF9D-EF0D-4CFD-8266-7D6AEA4A60A5}"/>
            </a:ext>
          </a:extLst>
        </xdr:cNvPr>
        <xdr:cNvGrpSpPr/>
      </xdr:nvGrpSpPr>
      <xdr:grpSpPr>
        <a:xfrm>
          <a:off x="1121310" y="41412"/>
          <a:ext cx="593709" cy="583428"/>
          <a:chOff x="2684805" y="40102191"/>
          <a:chExt cx="833178" cy="960296"/>
        </a:xfrm>
      </xdr:grpSpPr>
      <xdr:pic>
        <xdr:nvPicPr>
          <xdr:cNvPr id="10" name="Imagen 9">
            <a:extLst>
              <a:ext uri="{FF2B5EF4-FFF2-40B4-BE49-F238E27FC236}">
                <a16:creationId xmlns:a16="http://schemas.microsoft.com/office/drawing/2014/main" id="{CE938CEA-1BF6-43A4-AF22-E761550889B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1" name="CuadroTexto 10">
            <a:extLst>
              <a:ext uri="{FF2B5EF4-FFF2-40B4-BE49-F238E27FC236}">
                <a16:creationId xmlns:a16="http://schemas.microsoft.com/office/drawing/2014/main" id="{FC118641-7232-C0D2-BC47-255B861647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12" name="Grupo 11">
          <a:hlinkClick xmlns:r="http://schemas.openxmlformats.org/officeDocument/2006/relationships" r:id="rId9"/>
          <a:extLst>
            <a:ext uri="{FF2B5EF4-FFF2-40B4-BE49-F238E27FC236}">
              <a16:creationId xmlns:a16="http://schemas.microsoft.com/office/drawing/2014/main" id="{B6889FD7-CCAD-46B5-9479-B19E782197D3}"/>
            </a:ext>
          </a:extLst>
        </xdr:cNvPr>
        <xdr:cNvGrpSpPr/>
      </xdr:nvGrpSpPr>
      <xdr:grpSpPr>
        <a:xfrm>
          <a:off x="8373344" y="46927"/>
          <a:ext cx="980996" cy="577913"/>
          <a:chOff x="4896094" y="40259454"/>
          <a:chExt cx="919026" cy="566376"/>
        </a:xfrm>
      </xdr:grpSpPr>
      <xdr:pic>
        <xdr:nvPicPr>
          <xdr:cNvPr id="13" name="Imagen 12">
            <a:extLst>
              <a:ext uri="{FF2B5EF4-FFF2-40B4-BE49-F238E27FC236}">
                <a16:creationId xmlns:a16="http://schemas.microsoft.com/office/drawing/2014/main" id="{25AC4C1D-7225-3123-FEEB-B4E2BC0994A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4" name="CuadroTexto 13">
            <a:extLst>
              <a:ext uri="{FF2B5EF4-FFF2-40B4-BE49-F238E27FC236}">
                <a16:creationId xmlns:a16="http://schemas.microsoft.com/office/drawing/2014/main" id="{57FED918-356F-BD6C-774D-7EAD8B34A3BC}"/>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15" name="Grupo 14">
          <a:hlinkClick xmlns:r="http://schemas.openxmlformats.org/officeDocument/2006/relationships" r:id="rId11"/>
          <a:extLst>
            <a:ext uri="{FF2B5EF4-FFF2-40B4-BE49-F238E27FC236}">
              <a16:creationId xmlns:a16="http://schemas.microsoft.com/office/drawing/2014/main" id="{F1DD1243-7F5D-4D37-BEF6-4F18A616D553}"/>
            </a:ext>
          </a:extLst>
        </xdr:cNvPr>
        <xdr:cNvGrpSpPr/>
      </xdr:nvGrpSpPr>
      <xdr:grpSpPr>
        <a:xfrm>
          <a:off x="6286671" y="0"/>
          <a:ext cx="1215522" cy="624840"/>
          <a:chOff x="11036077" y="3892564"/>
          <a:chExt cx="965770" cy="859139"/>
        </a:xfrm>
      </xdr:grpSpPr>
      <xdr:pic>
        <xdr:nvPicPr>
          <xdr:cNvPr id="16" name="Imagen 15">
            <a:extLst>
              <a:ext uri="{FF2B5EF4-FFF2-40B4-BE49-F238E27FC236}">
                <a16:creationId xmlns:a16="http://schemas.microsoft.com/office/drawing/2014/main" id="{5C2C9188-4849-F89E-9ED6-58C4E98A78C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7" name="CuadroTexto 16">
            <a:extLst>
              <a:ext uri="{FF2B5EF4-FFF2-40B4-BE49-F238E27FC236}">
                <a16:creationId xmlns:a16="http://schemas.microsoft.com/office/drawing/2014/main" id="{2FCCACB4-FFD3-C3A7-E571-2CAC5F876D5D}"/>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18" name="Grupo 17">
          <a:hlinkClick xmlns:r="http://schemas.openxmlformats.org/officeDocument/2006/relationships" r:id="rId13"/>
          <a:extLst>
            <a:ext uri="{FF2B5EF4-FFF2-40B4-BE49-F238E27FC236}">
              <a16:creationId xmlns:a16="http://schemas.microsoft.com/office/drawing/2014/main" id="{DEEE64EB-AB27-4608-B474-814D242FA24F}"/>
            </a:ext>
          </a:extLst>
        </xdr:cNvPr>
        <xdr:cNvGrpSpPr/>
      </xdr:nvGrpSpPr>
      <xdr:grpSpPr>
        <a:xfrm>
          <a:off x="2679727" y="46166"/>
          <a:ext cx="781264" cy="593554"/>
          <a:chOff x="13134975" y="290367"/>
          <a:chExt cx="752129" cy="724215"/>
        </a:xfrm>
      </xdr:grpSpPr>
      <xdr:pic>
        <xdr:nvPicPr>
          <xdr:cNvPr id="19" name="Imagen 18">
            <a:extLst>
              <a:ext uri="{FF2B5EF4-FFF2-40B4-BE49-F238E27FC236}">
                <a16:creationId xmlns:a16="http://schemas.microsoft.com/office/drawing/2014/main" id="{F1F86FF5-1584-BD39-8E4F-E38ADC1E2A6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20" name="CuadroTexto 19">
            <a:extLst>
              <a:ext uri="{FF2B5EF4-FFF2-40B4-BE49-F238E27FC236}">
                <a16:creationId xmlns:a16="http://schemas.microsoft.com/office/drawing/2014/main" id="{88DA1262-AACA-F9D6-2421-EB3A61D0BA20}"/>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21" name="Grupo 20">
          <a:hlinkClick xmlns:r="http://schemas.openxmlformats.org/officeDocument/2006/relationships" r:id="rId15"/>
          <a:extLst>
            <a:ext uri="{FF2B5EF4-FFF2-40B4-BE49-F238E27FC236}">
              <a16:creationId xmlns:a16="http://schemas.microsoft.com/office/drawing/2014/main" id="{D70FBAC6-F67B-4D7E-855F-43C925B1F8E9}"/>
            </a:ext>
          </a:extLst>
        </xdr:cNvPr>
        <xdr:cNvGrpSpPr/>
      </xdr:nvGrpSpPr>
      <xdr:grpSpPr>
        <a:xfrm>
          <a:off x="4461072" y="49694"/>
          <a:ext cx="1026049" cy="575146"/>
          <a:chOff x="11811000" y="215347"/>
          <a:chExt cx="993913" cy="714518"/>
        </a:xfrm>
      </xdr:grpSpPr>
      <xdr:pic>
        <xdr:nvPicPr>
          <xdr:cNvPr id="22" name="Imagen 21">
            <a:extLst>
              <a:ext uri="{FF2B5EF4-FFF2-40B4-BE49-F238E27FC236}">
                <a16:creationId xmlns:a16="http://schemas.microsoft.com/office/drawing/2014/main" id="{AB6621D1-A3AE-A257-1CC3-84F91588B80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23" name="CuadroTexto 22">
            <a:extLst>
              <a:ext uri="{FF2B5EF4-FFF2-40B4-BE49-F238E27FC236}">
                <a16:creationId xmlns:a16="http://schemas.microsoft.com/office/drawing/2014/main" id="{252543BF-A671-9D39-0E47-C4554359F55A}"/>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2</xdr:col>
      <xdr:colOff>33960</xdr:colOff>
      <xdr:row>2</xdr:row>
      <xdr:rowOff>157371</xdr:rowOff>
    </xdr:from>
    <xdr:to>
      <xdr:col>3</xdr:col>
      <xdr:colOff>621198</xdr:colOff>
      <xdr:row>4</xdr:row>
      <xdr:rowOff>298175</xdr:rowOff>
    </xdr:to>
    <xdr:pic>
      <xdr:nvPicPr>
        <xdr:cNvPr id="24" name="Imagen 23" descr="Secretaría de Educación">
          <a:extLst>
            <a:ext uri="{FF2B5EF4-FFF2-40B4-BE49-F238E27FC236}">
              <a16:creationId xmlns:a16="http://schemas.microsoft.com/office/drawing/2014/main" id="{B4D040BA-7E46-4355-81C5-BC8155FEDEF7}"/>
            </a:ext>
          </a:extLst>
        </xdr:cNvPr>
        <xdr:cNvPicPr/>
      </xdr:nvPicPr>
      <xdr:blipFill rotWithShape="1">
        <a:blip xmlns:r="http://schemas.openxmlformats.org/officeDocument/2006/relationships" r:embed="rId17"/>
        <a:srcRect l="8134" t="9091" r="4785" b="11688"/>
        <a:stretch/>
      </xdr:blipFill>
      <xdr:spPr bwMode="auto">
        <a:xfrm>
          <a:off x="453060" y="862221"/>
          <a:ext cx="1501638" cy="798029"/>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171450</xdr:rowOff>
    </xdr:to>
    <xdr:pic>
      <xdr:nvPicPr>
        <xdr:cNvPr id="53" name="Imagen 52" descr="Secretaría de Educación">
          <a:extLst>
            <a:ext uri="{FF2B5EF4-FFF2-40B4-BE49-F238E27FC236}">
              <a16:creationId xmlns:a16="http://schemas.microsoft.com/office/drawing/2014/main" id="{125E794D-56AA-4089-932F-5F91A586BCB4}"/>
            </a:ext>
          </a:extLst>
        </xdr:cNvPr>
        <xdr:cNvPicPr/>
      </xdr:nvPicPr>
      <xdr:blipFill rotWithShape="1">
        <a:blip xmlns:r="http://schemas.openxmlformats.org/officeDocument/2006/relationships" r:embed="rId1"/>
        <a:srcRect l="8134" t="9091" r="4785" b="11688"/>
        <a:stretch/>
      </xdr:blipFill>
      <xdr:spPr bwMode="auto">
        <a:xfrm>
          <a:off x="723899" y="7334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54" name="Grupo 53">
          <a:hlinkClick xmlns:r="http://schemas.openxmlformats.org/officeDocument/2006/relationships" r:id="rId2"/>
          <a:extLst>
            <a:ext uri="{FF2B5EF4-FFF2-40B4-BE49-F238E27FC236}">
              <a16:creationId xmlns:a16="http://schemas.microsoft.com/office/drawing/2014/main" id="{D9C99A17-FB24-4C04-BCCC-63D9C564EEA2}"/>
            </a:ext>
          </a:extLst>
        </xdr:cNvPr>
        <xdr:cNvGrpSpPr/>
      </xdr:nvGrpSpPr>
      <xdr:grpSpPr>
        <a:xfrm>
          <a:off x="605790" y="0"/>
          <a:ext cx="575331" cy="662940"/>
          <a:chOff x="2684805" y="40102191"/>
          <a:chExt cx="833178" cy="960296"/>
        </a:xfrm>
      </xdr:grpSpPr>
      <xdr:pic>
        <xdr:nvPicPr>
          <xdr:cNvPr id="55" name="Imagen 54">
            <a:extLst>
              <a:ext uri="{FF2B5EF4-FFF2-40B4-BE49-F238E27FC236}">
                <a16:creationId xmlns:a16="http://schemas.microsoft.com/office/drawing/2014/main" id="{1941AF62-4D3D-6B03-B078-2ABE3D0A372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56" name="CuadroTexto 55">
            <a:extLst>
              <a:ext uri="{FF2B5EF4-FFF2-40B4-BE49-F238E27FC236}">
                <a16:creationId xmlns:a16="http://schemas.microsoft.com/office/drawing/2014/main" id="{81722AC5-65FF-0E1A-027F-7654A0DEE7A7}"/>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57" name="Grupo 56">
          <a:hlinkClick xmlns:r="http://schemas.openxmlformats.org/officeDocument/2006/relationships" r:id="rId4"/>
          <a:extLst>
            <a:ext uri="{FF2B5EF4-FFF2-40B4-BE49-F238E27FC236}">
              <a16:creationId xmlns:a16="http://schemas.microsoft.com/office/drawing/2014/main" id="{85FBE75B-0D36-4534-8525-C5A2A411A5AA}"/>
            </a:ext>
          </a:extLst>
        </xdr:cNvPr>
        <xdr:cNvGrpSpPr/>
      </xdr:nvGrpSpPr>
      <xdr:grpSpPr>
        <a:xfrm>
          <a:off x="5963472" y="61135"/>
          <a:ext cx="645233" cy="601805"/>
          <a:chOff x="3644017" y="40164266"/>
          <a:chExt cx="1013014" cy="1121124"/>
        </a:xfrm>
      </xdr:grpSpPr>
      <xdr:pic>
        <xdr:nvPicPr>
          <xdr:cNvPr id="58" name="Imagen 57">
            <a:extLst>
              <a:ext uri="{FF2B5EF4-FFF2-40B4-BE49-F238E27FC236}">
                <a16:creationId xmlns:a16="http://schemas.microsoft.com/office/drawing/2014/main" id="{B51CB147-2E4D-74B8-388A-4C2C93C9492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59" name="CuadroTexto 58">
            <a:extLst>
              <a:ext uri="{FF2B5EF4-FFF2-40B4-BE49-F238E27FC236}">
                <a16:creationId xmlns:a16="http://schemas.microsoft.com/office/drawing/2014/main" id="{318C739F-2A6A-32A0-A813-10188C328E6F}"/>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60" name="Grupo 59">
          <a:hlinkClick xmlns:r="http://schemas.openxmlformats.org/officeDocument/2006/relationships" r:id="rId6"/>
          <a:extLst>
            <a:ext uri="{FF2B5EF4-FFF2-40B4-BE49-F238E27FC236}">
              <a16:creationId xmlns:a16="http://schemas.microsoft.com/office/drawing/2014/main" id="{792B847A-EE36-4B14-BCEE-93E6D4F2DE5D}"/>
            </a:ext>
          </a:extLst>
        </xdr:cNvPr>
        <xdr:cNvGrpSpPr/>
      </xdr:nvGrpSpPr>
      <xdr:grpSpPr>
        <a:xfrm>
          <a:off x="7532370" y="57151"/>
          <a:ext cx="1000126" cy="605789"/>
          <a:chOff x="4896094" y="40259454"/>
          <a:chExt cx="919026" cy="566376"/>
        </a:xfrm>
      </xdr:grpSpPr>
      <xdr:pic>
        <xdr:nvPicPr>
          <xdr:cNvPr id="61" name="Imagen 60">
            <a:extLst>
              <a:ext uri="{FF2B5EF4-FFF2-40B4-BE49-F238E27FC236}">
                <a16:creationId xmlns:a16="http://schemas.microsoft.com/office/drawing/2014/main" id="{10AD77B2-B18E-6CFA-C604-EDC3E516355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62" name="CuadroTexto 61">
            <a:extLst>
              <a:ext uri="{FF2B5EF4-FFF2-40B4-BE49-F238E27FC236}">
                <a16:creationId xmlns:a16="http://schemas.microsoft.com/office/drawing/2014/main" id="{922D9407-207E-2A15-6912-4A30F1EF2055}"/>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63" name="Grupo 62">
          <a:hlinkClick xmlns:r="http://schemas.openxmlformats.org/officeDocument/2006/relationships" r:id="rId8"/>
          <a:extLst>
            <a:ext uri="{FF2B5EF4-FFF2-40B4-BE49-F238E27FC236}">
              <a16:creationId xmlns:a16="http://schemas.microsoft.com/office/drawing/2014/main" id="{8A60DB6B-2707-459E-AA4F-0793F407F235}"/>
            </a:ext>
          </a:extLst>
        </xdr:cNvPr>
        <xdr:cNvGrpSpPr/>
      </xdr:nvGrpSpPr>
      <xdr:grpSpPr>
        <a:xfrm>
          <a:off x="2085995" y="54059"/>
          <a:ext cx="752129" cy="617753"/>
          <a:chOff x="13134975" y="290367"/>
          <a:chExt cx="752129" cy="717492"/>
        </a:xfrm>
      </xdr:grpSpPr>
      <xdr:pic>
        <xdr:nvPicPr>
          <xdr:cNvPr id="64" name="Imagen 63">
            <a:extLst>
              <a:ext uri="{FF2B5EF4-FFF2-40B4-BE49-F238E27FC236}">
                <a16:creationId xmlns:a16="http://schemas.microsoft.com/office/drawing/2014/main" id="{C1A12DB8-3A03-D182-94DF-B12863F2999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65" name="CuadroTexto 64">
            <a:extLst>
              <a:ext uri="{FF2B5EF4-FFF2-40B4-BE49-F238E27FC236}">
                <a16:creationId xmlns:a16="http://schemas.microsoft.com/office/drawing/2014/main" id="{6BDA7DC4-6A98-EC66-700B-188BD8B20F4B}"/>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66" name="Grupo 65">
          <a:extLst>
            <a:ext uri="{FF2B5EF4-FFF2-40B4-BE49-F238E27FC236}">
              <a16:creationId xmlns:a16="http://schemas.microsoft.com/office/drawing/2014/main" id="{BDF195A2-888F-4F3E-9B26-01956CB4FF1F}"/>
            </a:ext>
          </a:extLst>
        </xdr:cNvPr>
        <xdr:cNvGrpSpPr/>
      </xdr:nvGrpSpPr>
      <xdr:grpSpPr>
        <a:xfrm>
          <a:off x="3747135" y="38100"/>
          <a:ext cx="1007248" cy="624840"/>
          <a:chOff x="11811000" y="215347"/>
          <a:chExt cx="993913" cy="714518"/>
        </a:xfrm>
      </xdr:grpSpPr>
      <xdr:pic>
        <xdr:nvPicPr>
          <xdr:cNvPr id="67" name="Imagen 66">
            <a:hlinkClick xmlns:r="http://schemas.openxmlformats.org/officeDocument/2006/relationships" r:id="rId10"/>
            <a:extLst>
              <a:ext uri="{FF2B5EF4-FFF2-40B4-BE49-F238E27FC236}">
                <a16:creationId xmlns:a16="http://schemas.microsoft.com/office/drawing/2014/main" id="{33BBE820-23D0-90F7-A7C1-C4F69281B5F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68" name="CuadroTexto 67">
            <a:extLst>
              <a:ext uri="{FF2B5EF4-FFF2-40B4-BE49-F238E27FC236}">
                <a16:creationId xmlns:a16="http://schemas.microsoft.com/office/drawing/2014/main" id="{CD362F35-B72E-3139-B27F-DB4A21A598DF}"/>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20</xdr:row>
      <xdr:rowOff>94881</xdr:rowOff>
    </xdr:to>
    <xdr:pic>
      <xdr:nvPicPr>
        <xdr:cNvPr id="69" name="Imagen 68">
          <a:extLst>
            <a:ext uri="{FF2B5EF4-FFF2-40B4-BE49-F238E27FC236}">
              <a16:creationId xmlns:a16="http://schemas.microsoft.com/office/drawing/2014/main" id="{D4A79ECE-9FB8-4C43-AAFC-5FE6327A2D1F}"/>
            </a:ext>
          </a:extLst>
        </xdr:cNvPr>
        <xdr:cNvPicPr>
          <a:picLocks noChangeAspect="1"/>
        </xdr:cNvPicPr>
      </xdr:nvPicPr>
      <xdr:blipFill>
        <a:blip xmlns:r="http://schemas.openxmlformats.org/officeDocument/2006/relationships" r:embed="rId12"/>
        <a:stretch>
          <a:fillRect/>
        </a:stretch>
      </xdr:blipFill>
      <xdr:spPr>
        <a:xfrm>
          <a:off x="9086850"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32" name="Grupo 31">
          <a:hlinkClick xmlns:r="http://schemas.openxmlformats.org/officeDocument/2006/relationships" r:id="rId1"/>
          <a:extLst>
            <a:ext uri="{FF2B5EF4-FFF2-40B4-BE49-F238E27FC236}">
              <a16:creationId xmlns:a16="http://schemas.microsoft.com/office/drawing/2014/main" id="{C62BCF9B-5DA5-4A2E-9AA0-B8388FC80A16}"/>
            </a:ext>
          </a:extLst>
        </xdr:cNvPr>
        <xdr:cNvGrpSpPr/>
      </xdr:nvGrpSpPr>
      <xdr:grpSpPr>
        <a:xfrm>
          <a:off x="323850" y="123825"/>
          <a:ext cx="584856" cy="674606"/>
          <a:chOff x="2684805" y="40102191"/>
          <a:chExt cx="833178" cy="960296"/>
        </a:xfrm>
      </xdr:grpSpPr>
      <xdr:pic>
        <xdr:nvPicPr>
          <xdr:cNvPr id="33" name="Imagen 32">
            <a:extLst>
              <a:ext uri="{FF2B5EF4-FFF2-40B4-BE49-F238E27FC236}">
                <a16:creationId xmlns:a16="http://schemas.microsoft.com/office/drawing/2014/main" id="{F8B362BD-7810-0037-81B8-17E2AAE5A4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34" name="CuadroTexto 33">
            <a:extLst>
              <a:ext uri="{FF2B5EF4-FFF2-40B4-BE49-F238E27FC236}">
                <a16:creationId xmlns:a16="http://schemas.microsoft.com/office/drawing/2014/main" id="{24758566-BC18-52C4-3392-2F33F78B3B1A}"/>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2728</xdr:colOff>
      <xdr:row>0</xdr:row>
      <xdr:rowOff>156385</xdr:rowOff>
    </xdr:from>
    <xdr:to>
      <xdr:col>5</xdr:col>
      <xdr:colOff>0</xdr:colOff>
      <xdr:row>4</xdr:row>
      <xdr:rowOff>0</xdr:rowOff>
    </xdr:to>
    <xdr:grpSp>
      <xdr:nvGrpSpPr>
        <xdr:cNvPr id="35" name="Grupo 34">
          <a:hlinkClick xmlns:r="http://schemas.openxmlformats.org/officeDocument/2006/relationships" r:id="rId3"/>
          <a:extLst>
            <a:ext uri="{FF2B5EF4-FFF2-40B4-BE49-F238E27FC236}">
              <a16:creationId xmlns:a16="http://schemas.microsoft.com/office/drawing/2014/main" id="{83DD86DF-F643-4BC0-AEB0-36058C716ACB}"/>
            </a:ext>
          </a:extLst>
        </xdr:cNvPr>
        <xdr:cNvGrpSpPr/>
      </xdr:nvGrpSpPr>
      <xdr:grpSpPr>
        <a:xfrm>
          <a:off x="6479728" y="156385"/>
          <a:ext cx="1056452" cy="575135"/>
          <a:chOff x="3644017" y="40164266"/>
          <a:chExt cx="1013014" cy="1121124"/>
        </a:xfrm>
      </xdr:grpSpPr>
      <xdr:pic>
        <xdr:nvPicPr>
          <xdr:cNvPr id="36" name="Imagen 35">
            <a:extLst>
              <a:ext uri="{FF2B5EF4-FFF2-40B4-BE49-F238E27FC236}">
                <a16:creationId xmlns:a16="http://schemas.microsoft.com/office/drawing/2014/main" id="{A292913D-7AD3-ECC2-09E4-94489B8D820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37" name="CuadroTexto 36">
            <a:extLst>
              <a:ext uri="{FF2B5EF4-FFF2-40B4-BE49-F238E27FC236}">
                <a16:creationId xmlns:a16="http://schemas.microsoft.com/office/drawing/2014/main" id="{D420C276-7EAA-F69C-A2D2-6C1423A409A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38" name="Grupo 37">
          <a:hlinkClick xmlns:r="http://schemas.openxmlformats.org/officeDocument/2006/relationships" r:id="rId5"/>
          <a:extLst>
            <a:ext uri="{FF2B5EF4-FFF2-40B4-BE49-F238E27FC236}">
              <a16:creationId xmlns:a16="http://schemas.microsoft.com/office/drawing/2014/main" id="{A376FFE8-C285-4160-A254-F36A29FCB5FC}"/>
            </a:ext>
          </a:extLst>
        </xdr:cNvPr>
        <xdr:cNvGrpSpPr/>
      </xdr:nvGrpSpPr>
      <xdr:grpSpPr>
        <a:xfrm>
          <a:off x="7812404" y="0"/>
          <a:ext cx="2573655" cy="923924"/>
          <a:chOff x="11069986" y="3892567"/>
          <a:chExt cx="816569" cy="763668"/>
        </a:xfrm>
      </xdr:grpSpPr>
      <xdr:pic>
        <xdr:nvPicPr>
          <xdr:cNvPr id="39" name="Imagen 38">
            <a:extLst>
              <a:ext uri="{FF2B5EF4-FFF2-40B4-BE49-F238E27FC236}">
                <a16:creationId xmlns:a16="http://schemas.microsoft.com/office/drawing/2014/main" id="{BDE53EED-92E8-A4E4-2DBA-79E9A2C874F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40" name="CuadroTexto 39">
            <a:extLst>
              <a:ext uri="{FF2B5EF4-FFF2-40B4-BE49-F238E27FC236}">
                <a16:creationId xmlns:a16="http://schemas.microsoft.com/office/drawing/2014/main" id="{B273A478-3A78-512C-2656-736AAC408D02}"/>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761662</xdr:colOff>
      <xdr:row>4</xdr:row>
      <xdr:rowOff>66977</xdr:rowOff>
    </xdr:to>
    <xdr:grpSp>
      <xdr:nvGrpSpPr>
        <xdr:cNvPr id="41" name="Grupo 40">
          <a:hlinkClick xmlns:r="http://schemas.openxmlformats.org/officeDocument/2006/relationships" r:id="rId7"/>
          <a:extLst>
            <a:ext uri="{FF2B5EF4-FFF2-40B4-BE49-F238E27FC236}">
              <a16:creationId xmlns:a16="http://schemas.microsoft.com/office/drawing/2014/main" id="{0843C21C-33ED-45B0-9EF6-CFD7E4A0D295}"/>
            </a:ext>
          </a:extLst>
        </xdr:cNvPr>
        <xdr:cNvGrpSpPr/>
      </xdr:nvGrpSpPr>
      <xdr:grpSpPr>
        <a:xfrm>
          <a:off x="1297313" y="120734"/>
          <a:ext cx="714029" cy="677763"/>
          <a:chOff x="13201929" y="290367"/>
          <a:chExt cx="660865" cy="708243"/>
        </a:xfrm>
      </xdr:grpSpPr>
      <xdr:pic>
        <xdr:nvPicPr>
          <xdr:cNvPr id="42" name="Imagen 41">
            <a:extLst>
              <a:ext uri="{FF2B5EF4-FFF2-40B4-BE49-F238E27FC236}">
                <a16:creationId xmlns:a16="http://schemas.microsoft.com/office/drawing/2014/main" id="{A53F57E8-DD58-ADE5-FD3E-DBD41220648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3" name="CuadroTexto 42">
            <a:extLst>
              <a:ext uri="{FF2B5EF4-FFF2-40B4-BE49-F238E27FC236}">
                <a16:creationId xmlns:a16="http://schemas.microsoft.com/office/drawing/2014/main" id="{5323E3E6-4A72-AF3E-BD86-5A5F29CF8937}"/>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4</xdr:col>
      <xdr:colOff>0</xdr:colOff>
      <xdr:row>4</xdr:row>
      <xdr:rowOff>85868</xdr:rowOff>
    </xdr:to>
    <xdr:grpSp>
      <xdr:nvGrpSpPr>
        <xdr:cNvPr id="44" name="Grupo 43">
          <a:hlinkClick xmlns:r="http://schemas.openxmlformats.org/officeDocument/2006/relationships" r:id="rId9"/>
          <a:extLst>
            <a:ext uri="{FF2B5EF4-FFF2-40B4-BE49-F238E27FC236}">
              <a16:creationId xmlns:a16="http://schemas.microsoft.com/office/drawing/2014/main" id="{31F3190F-4D00-4BD1-AA95-7A6FF46BBD9B}"/>
            </a:ext>
          </a:extLst>
        </xdr:cNvPr>
        <xdr:cNvGrpSpPr/>
      </xdr:nvGrpSpPr>
      <xdr:grpSpPr>
        <a:xfrm>
          <a:off x="3838575" y="114300"/>
          <a:ext cx="2638425" cy="703088"/>
          <a:chOff x="11975510" y="215347"/>
          <a:chExt cx="993913" cy="733568"/>
        </a:xfrm>
      </xdr:grpSpPr>
      <xdr:pic>
        <xdr:nvPicPr>
          <xdr:cNvPr id="45" name="Imagen 44">
            <a:extLst>
              <a:ext uri="{FF2B5EF4-FFF2-40B4-BE49-F238E27FC236}">
                <a16:creationId xmlns:a16="http://schemas.microsoft.com/office/drawing/2014/main" id="{87CA719D-3FC9-E1FC-977F-2322BDCBD7C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6" name="CuadroTexto 45">
            <a:extLst>
              <a:ext uri="{FF2B5EF4-FFF2-40B4-BE49-F238E27FC236}">
                <a16:creationId xmlns:a16="http://schemas.microsoft.com/office/drawing/2014/main" id="{32FE339B-030C-B3F1-6EEC-9C73D548F2A7}"/>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0</xdr:col>
      <xdr:colOff>323850</xdr:colOff>
      <xdr:row>0</xdr:row>
      <xdr:rowOff>123825</xdr:rowOff>
    </xdr:from>
    <xdr:to>
      <xdr:col>1</xdr:col>
      <xdr:colOff>451506</xdr:colOff>
      <xdr:row>4</xdr:row>
      <xdr:rowOff>66911</xdr:rowOff>
    </xdr:to>
    <xdr:grpSp>
      <xdr:nvGrpSpPr>
        <xdr:cNvPr id="62" name="Grupo 61">
          <a:hlinkClick xmlns:r="http://schemas.openxmlformats.org/officeDocument/2006/relationships" r:id="rId1"/>
          <a:extLst>
            <a:ext uri="{FF2B5EF4-FFF2-40B4-BE49-F238E27FC236}">
              <a16:creationId xmlns:a16="http://schemas.microsoft.com/office/drawing/2014/main" id="{D15F87A4-BFC3-4966-A48C-61DD9BEE6ADF}"/>
            </a:ext>
          </a:extLst>
        </xdr:cNvPr>
        <xdr:cNvGrpSpPr/>
      </xdr:nvGrpSpPr>
      <xdr:grpSpPr>
        <a:xfrm>
          <a:off x="323850" y="123825"/>
          <a:ext cx="584856" cy="674606"/>
          <a:chOff x="2684805" y="40102191"/>
          <a:chExt cx="833178" cy="960296"/>
        </a:xfrm>
      </xdr:grpSpPr>
      <xdr:pic>
        <xdr:nvPicPr>
          <xdr:cNvPr id="63" name="Imagen 62">
            <a:extLst>
              <a:ext uri="{FF2B5EF4-FFF2-40B4-BE49-F238E27FC236}">
                <a16:creationId xmlns:a16="http://schemas.microsoft.com/office/drawing/2014/main" id="{785BE387-8012-9FF5-732B-C089D238EB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4" name="CuadroTexto 63">
            <a:extLst>
              <a:ext uri="{FF2B5EF4-FFF2-40B4-BE49-F238E27FC236}">
                <a16:creationId xmlns:a16="http://schemas.microsoft.com/office/drawing/2014/main" id="{E852303E-5996-5D6D-266D-8D0BE3DBA908}"/>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65" name="Grupo 64">
          <a:hlinkClick xmlns:r="http://schemas.openxmlformats.org/officeDocument/2006/relationships" r:id="rId3"/>
          <a:extLst>
            <a:ext uri="{FF2B5EF4-FFF2-40B4-BE49-F238E27FC236}">
              <a16:creationId xmlns:a16="http://schemas.microsoft.com/office/drawing/2014/main" id="{D3B06FD7-AF62-4AD9-B27D-27118F5D7CF6}"/>
            </a:ext>
          </a:extLst>
        </xdr:cNvPr>
        <xdr:cNvGrpSpPr/>
      </xdr:nvGrpSpPr>
      <xdr:grpSpPr>
        <a:xfrm>
          <a:off x="5641528" y="156385"/>
          <a:ext cx="1807022" cy="575135"/>
          <a:chOff x="3644017" y="40164266"/>
          <a:chExt cx="1013014" cy="1121124"/>
        </a:xfrm>
      </xdr:grpSpPr>
      <xdr:pic>
        <xdr:nvPicPr>
          <xdr:cNvPr id="66" name="Imagen 65">
            <a:extLst>
              <a:ext uri="{FF2B5EF4-FFF2-40B4-BE49-F238E27FC236}">
                <a16:creationId xmlns:a16="http://schemas.microsoft.com/office/drawing/2014/main" id="{F6CD5E02-7CD1-1788-349D-C016D032D60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67" name="CuadroTexto 66">
            <a:extLst>
              <a:ext uri="{FF2B5EF4-FFF2-40B4-BE49-F238E27FC236}">
                <a16:creationId xmlns:a16="http://schemas.microsoft.com/office/drawing/2014/main" id="{EBA46F1C-4660-A9EE-A199-AC1ACF198FDA}"/>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68" name="Grupo 67">
          <a:hlinkClick xmlns:r="http://schemas.openxmlformats.org/officeDocument/2006/relationships" r:id="rId5"/>
          <a:extLst>
            <a:ext uri="{FF2B5EF4-FFF2-40B4-BE49-F238E27FC236}">
              <a16:creationId xmlns:a16="http://schemas.microsoft.com/office/drawing/2014/main" id="{21D7051A-6F4D-4797-86FF-98BF6E2AB9AF}"/>
            </a:ext>
          </a:extLst>
        </xdr:cNvPr>
        <xdr:cNvGrpSpPr/>
      </xdr:nvGrpSpPr>
      <xdr:grpSpPr>
        <a:xfrm>
          <a:off x="7812404" y="0"/>
          <a:ext cx="2573655" cy="923924"/>
          <a:chOff x="11069986" y="3892567"/>
          <a:chExt cx="816569" cy="763668"/>
        </a:xfrm>
      </xdr:grpSpPr>
      <xdr:pic>
        <xdr:nvPicPr>
          <xdr:cNvPr id="69" name="Imagen 68">
            <a:extLst>
              <a:ext uri="{FF2B5EF4-FFF2-40B4-BE49-F238E27FC236}">
                <a16:creationId xmlns:a16="http://schemas.microsoft.com/office/drawing/2014/main" id="{9B042323-AC38-D567-3DF2-CB535E3F5ED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70" name="CuadroTexto 69">
            <a:extLst>
              <a:ext uri="{FF2B5EF4-FFF2-40B4-BE49-F238E27FC236}">
                <a16:creationId xmlns:a16="http://schemas.microsoft.com/office/drawing/2014/main" id="{EC154618-9938-8616-B619-C5C728509CDA}"/>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71" name="Grupo 70">
          <a:hlinkClick xmlns:r="http://schemas.openxmlformats.org/officeDocument/2006/relationships" r:id="rId7"/>
          <a:extLst>
            <a:ext uri="{FF2B5EF4-FFF2-40B4-BE49-F238E27FC236}">
              <a16:creationId xmlns:a16="http://schemas.microsoft.com/office/drawing/2014/main" id="{C0620542-7210-46E0-AF41-98BB6BFFAEC1}"/>
            </a:ext>
          </a:extLst>
        </xdr:cNvPr>
        <xdr:cNvGrpSpPr/>
      </xdr:nvGrpSpPr>
      <xdr:grpSpPr>
        <a:xfrm>
          <a:off x="1297313" y="120734"/>
          <a:ext cx="752129" cy="677763"/>
          <a:chOff x="13201929" y="290367"/>
          <a:chExt cx="660865" cy="708243"/>
        </a:xfrm>
      </xdr:grpSpPr>
      <xdr:pic>
        <xdr:nvPicPr>
          <xdr:cNvPr id="72" name="Imagen 71">
            <a:extLst>
              <a:ext uri="{FF2B5EF4-FFF2-40B4-BE49-F238E27FC236}">
                <a16:creationId xmlns:a16="http://schemas.microsoft.com/office/drawing/2014/main" id="{76D02046-CA41-8FCD-A3B0-5B0FB7E724C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73" name="CuadroTexto 72">
            <a:extLst>
              <a:ext uri="{FF2B5EF4-FFF2-40B4-BE49-F238E27FC236}">
                <a16:creationId xmlns:a16="http://schemas.microsoft.com/office/drawing/2014/main" id="{0ECEB13B-1B8B-ECC1-EEC0-1AB2AF497139}"/>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74" name="Grupo 73">
          <a:hlinkClick xmlns:r="http://schemas.openxmlformats.org/officeDocument/2006/relationships" r:id="rId9"/>
          <a:extLst>
            <a:ext uri="{FF2B5EF4-FFF2-40B4-BE49-F238E27FC236}">
              <a16:creationId xmlns:a16="http://schemas.microsoft.com/office/drawing/2014/main" id="{E5B61D1D-AA2C-42AE-92CB-64A4C2239B91}"/>
            </a:ext>
          </a:extLst>
        </xdr:cNvPr>
        <xdr:cNvGrpSpPr/>
      </xdr:nvGrpSpPr>
      <xdr:grpSpPr>
        <a:xfrm>
          <a:off x="3838575" y="114300"/>
          <a:ext cx="1419225" cy="703088"/>
          <a:chOff x="11975510" y="215347"/>
          <a:chExt cx="993913" cy="733568"/>
        </a:xfrm>
      </xdr:grpSpPr>
      <xdr:pic>
        <xdr:nvPicPr>
          <xdr:cNvPr id="75" name="Imagen 74">
            <a:extLst>
              <a:ext uri="{FF2B5EF4-FFF2-40B4-BE49-F238E27FC236}">
                <a16:creationId xmlns:a16="http://schemas.microsoft.com/office/drawing/2014/main" id="{0FB87545-B8E2-CE34-9703-5277305E66C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76" name="CuadroTexto 75">
            <a:extLst>
              <a:ext uri="{FF2B5EF4-FFF2-40B4-BE49-F238E27FC236}">
                <a16:creationId xmlns:a16="http://schemas.microsoft.com/office/drawing/2014/main" id="{02C74C4D-4C02-4FC3-4F25-C6D197F50E86}"/>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ario\Desktop\SEMANA_INSTITUCIONAL_COLSANGEL_2024\Autodiagn&#243;stico%20Colsangel%20Rendici&#243;n%20de%20cuentas%202023_Vigencia%202024.xlsx" TargetMode="External"/><Relationship Id="rId1" Type="http://schemas.openxmlformats.org/officeDocument/2006/relationships/externalLinkPath" Target="file:///F:\SEMANA_INSTITUCIONAL_COLSANGEL_2024\Autodiagn&#243;stico%20Colsangel%20Rendici&#243;n%20de%20cuentas%202023_Vigencia%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U"/>
      <sheetName val="INSTRUCTIVO"/>
      <sheetName val="AUTODIAGNÓSTICO"/>
      <sheetName val="GRÁFICOS"/>
      <sheetName val="NIVELES CLASIFICACION"/>
      <sheetName val="PLAN DE ACCIÓN"/>
    </sheetNames>
    <sheetDataSet>
      <sheetData sheetId="0"/>
      <sheetData sheetId="1"/>
      <sheetData sheetId="2"/>
      <sheetData sheetId="3">
        <row r="14">
          <cell r="E14" t="str">
            <v>NIVELES</v>
          </cell>
          <cell r="F14" t="str">
            <v>CALIFICACION</v>
          </cell>
        </row>
        <row r="15">
          <cell r="D15" t="str">
            <v>GESTION RENDICION DE CUENTAS</v>
          </cell>
          <cell r="E15">
            <v>100</v>
          </cell>
          <cell r="F15">
            <v>91.721311475409834</v>
          </cell>
        </row>
        <row r="34">
          <cell r="E34" t="str">
            <v>Rango</v>
          </cell>
          <cell r="F34" t="str">
            <v>Puntaje</v>
          </cell>
        </row>
        <row r="35">
          <cell r="D35" t="str">
            <v>PLANEAR</v>
          </cell>
          <cell r="E35">
            <v>100</v>
          </cell>
          <cell r="F35">
            <v>91.819047619047623</v>
          </cell>
        </row>
        <row r="36">
          <cell r="D36" t="str">
            <v>EJECUTAR</v>
          </cell>
          <cell r="E36">
            <v>100</v>
          </cell>
          <cell r="F36">
            <v>93.178571428571431</v>
          </cell>
        </row>
        <row r="37">
          <cell r="D37" t="str">
            <v>VERIFICAR</v>
          </cell>
          <cell r="E37">
            <v>100</v>
          </cell>
          <cell r="F37">
            <v>85.555555555555557</v>
          </cell>
        </row>
        <row r="38">
          <cell r="D38" t="str">
            <v>ACTUAR</v>
          </cell>
          <cell r="E38">
            <v>100</v>
          </cell>
          <cell r="F38">
            <v>93</v>
          </cell>
        </row>
        <row r="59">
          <cell r="F59" t="str">
            <v>NIVELES</v>
          </cell>
          <cell r="G59" t="str">
            <v>CALIFICACION</v>
          </cell>
        </row>
        <row r="60">
          <cell r="E60" t="str">
            <v>Sensibilizar frente al proceso de Rendición de Cuentas</v>
          </cell>
          <cell r="F60">
            <v>100</v>
          </cell>
          <cell r="G60">
            <v>91</v>
          </cell>
        </row>
        <row r="61">
          <cell r="E61" t="str">
            <v>Analizar las debilidades y fortalezas para la rendicón de cuentas</v>
          </cell>
          <cell r="F61">
            <v>100</v>
          </cell>
          <cell r="G61">
            <v>90</v>
          </cell>
        </row>
        <row r="62">
          <cell r="E62" t="str">
            <v>Identificar espacios de articulación y cooperación para la rendición de cuentas</v>
          </cell>
          <cell r="F62">
            <v>100</v>
          </cell>
          <cell r="G62">
            <v>92.5</v>
          </cell>
        </row>
        <row r="63">
          <cell r="E63" t="str">
            <v>Construir la estrategia de rendición de cuentas
 Paso 1. 
Identificación de los espacios de diálogo en los que la entidad rendirá cuentas</v>
          </cell>
          <cell r="F63">
            <v>100</v>
          </cell>
          <cell r="G63">
            <v>94.166666666666671</v>
          </cell>
        </row>
        <row r="64">
          <cell r="E64" t="str">
            <v>Construir la estrategia de rendición de cuentas 
 Paso 2. 
Definir la estrategia para implementar el ejercicio de rendición de cuentas</v>
          </cell>
          <cell r="F64">
            <v>100</v>
          </cell>
          <cell r="G64">
            <v>91.428571428571431</v>
          </cell>
        </row>
        <row r="80">
          <cell r="F80" t="str">
            <v>NIVELES</v>
          </cell>
          <cell r="G80" t="str">
            <v>CALIFICACION</v>
          </cell>
        </row>
        <row r="81">
          <cell r="E81" t="str">
            <v xml:space="preserve">Generación y análisis de la información para el diálogo en la rendición de cuentas en lenguaje claro </v>
          </cell>
          <cell r="F81">
            <v>100</v>
          </cell>
          <cell r="G81">
            <v>91.857142857142861</v>
          </cell>
        </row>
        <row r="82">
          <cell r="E82" t="str">
            <v xml:space="preserve">Publicación de la información 
 a través de los diferentes canales de comunicación </v>
          </cell>
          <cell r="F82">
            <v>100</v>
          </cell>
          <cell r="G82">
            <v>92</v>
          </cell>
        </row>
        <row r="83">
          <cell r="E83" t="str">
            <v>Preparar los espacios de diálogo</v>
          </cell>
          <cell r="F83">
            <v>100</v>
          </cell>
          <cell r="G83">
            <v>93.333333333333329</v>
          </cell>
        </row>
        <row r="84">
          <cell r="E84" t="str">
            <v>Convocar a los ciudadanos y grupos de interés para participar en los espacios de diálogo para la rendición de cuentas</v>
          </cell>
          <cell r="F84">
            <v>100</v>
          </cell>
          <cell r="G84">
            <v>93.333333333333329</v>
          </cell>
        </row>
        <row r="85">
          <cell r="E85" t="str">
            <v>Realizar espacios de diálogo  de rendición de cuentas</v>
          </cell>
          <cell r="F85">
            <v>100</v>
          </cell>
          <cell r="G85">
            <v>94.166666666666671</v>
          </cell>
        </row>
        <row r="104">
          <cell r="E104" t="str">
            <v>NIVEL</v>
          </cell>
          <cell r="F104" t="str">
            <v>CALIFICACION</v>
          </cell>
        </row>
        <row r="105">
          <cell r="D105" t="str">
            <v>Cuantificar el impacto de las acciones de rendición de cuentas para divulgarlos a la ciudadanía</v>
          </cell>
          <cell r="E105">
            <v>100</v>
          </cell>
          <cell r="F105">
            <v>85.555555555555557</v>
          </cell>
        </row>
        <row r="131">
          <cell r="E131" t="str">
            <v>NIVEL</v>
          </cell>
          <cell r="F131" t="str">
            <v>CALIFICACION</v>
          </cell>
        </row>
        <row r="132">
          <cell r="D132" t="str">
            <v>Establecer acciones de mejora del proceso de rendición de cuenta</v>
          </cell>
          <cell r="E132">
            <v>100</v>
          </cell>
          <cell r="F132">
            <v>93</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85CA9-0BAF-405A-9B98-3C9A880B671E}">
  <dimension ref="A1:M25"/>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ht="15" thickBot="1" x14ac:dyDescent="0.35">
      <c r="A1" s="12"/>
      <c r="B1" s="12"/>
      <c r="C1" s="12"/>
      <c r="D1" s="12"/>
      <c r="E1" s="12"/>
      <c r="F1" s="12"/>
      <c r="G1" s="12"/>
      <c r="H1" s="12"/>
      <c r="I1" s="12"/>
      <c r="J1" s="12"/>
      <c r="K1" s="12"/>
      <c r="L1" s="12"/>
      <c r="M1" s="12"/>
    </row>
    <row r="2" spans="1:13" x14ac:dyDescent="0.3">
      <c r="A2" s="12"/>
      <c r="B2" s="13"/>
      <c r="C2" s="14"/>
      <c r="D2" s="14"/>
      <c r="E2" s="14"/>
      <c r="F2" s="14"/>
      <c r="G2" s="14"/>
      <c r="H2" s="14"/>
      <c r="I2" s="14"/>
      <c r="J2" s="14"/>
      <c r="K2" s="14"/>
      <c r="L2" s="15"/>
      <c r="M2" s="12"/>
    </row>
    <row r="3" spans="1:13" x14ac:dyDescent="0.3">
      <c r="A3" s="12"/>
      <c r="B3" s="16"/>
      <c r="C3" s="12"/>
      <c r="D3" s="12"/>
      <c r="E3" s="12"/>
      <c r="F3" s="12"/>
      <c r="G3" s="12"/>
      <c r="H3" s="12"/>
      <c r="I3" s="12"/>
      <c r="J3" s="12"/>
      <c r="K3" s="12"/>
      <c r="L3" s="17"/>
      <c r="M3" s="12"/>
    </row>
    <row r="4" spans="1:13" ht="18" x14ac:dyDescent="0.35">
      <c r="A4" s="12"/>
      <c r="B4" s="16"/>
      <c r="C4" s="12"/>
      <c r="D4" s="12"/>
      <c r="E4" s="12"/>
      <c r="F4" s="102"/>
      <c r="G4" s="102"/>
      <c r="H4" s="102"/>
      <c r="I4" s="102"/>
      <c r="J4" s="102"/>
      <c r="K4" s="102"/>
      <c r="L4" s="17"/>
      <c r="M4" s="12"/>
    </row>
    <row r="5" spans="1:13" x14ac:dyDescent="0.3">
      <c r="A5" s="12"/>
      <c r="B5" s="16"/>
      <c r="C5" s="12"/>
      <c r="D5" s="12"/>
      <c r="E5" s="12"/>
      <c r="F5" s="103"/>
      <c r="G5" s="103"/>
      <c r="H5" s="103"/>
      <c r="I5" s="103"/>
      <c r="J5" s="103"/>
      <c r="K5" s="103"/>
      <c r="L5" s="17"/>
      <c r="M5" s="12"/>
    </row>
    <row r="6" spans="1:13" x14ac:dyDescent="0.3">
      <c r="A6" s="12"/>
      <c r="B6" s="16"/>
      <c r="C6" s="12"/>
      <c r="D6" s="12"/>
      <c r="E6" s="12"/>
      <c r="F6" s="12"/>
      <c r="G6" s="12"/>
      <c r="H6" s="12"/>
      <c r="I6" s="12"/>
      <c r="J6" s="12"/>
      <c r="K6" s="12"/>
      <c r="L6" s="17"/>
      <c r="M6" s="12"/>
    </row>
    <row r="7" spans="1:13" x14ac:dyDescent="0.3">
      <c r="A7" s="12"/>
      <c r="B7" s="16"/>
      <c r="C7" s="12"/>
      <c r="D7" s="12"/>
      <c r="E7" s="12"/>
      <c r="F7" s="12"/>
      <c r="G7" s="12"/>
      <c r="H7" s="12"/>
      <c r="I7" s="12"/>
      <c r="J7" s="12"/>
      <c r="K7" s="12"/>
      <c r="L7" s="17"/>
      <c r="M7" s="12"/>
    </row>
    <row r="8" spans="1:13" ht="25.8" x14ac:dyDescent="0.3">
      <c r="A8" s="12"/>
      <c r="B8" s="16"/>
      <c r="C8" s="104" t="s">
        <v>27</v>
      </c>
      <c r="D8" s="104"/>
      <c r="E8" s="104"/>
      <c r="F8" s="104"/>
      <c r="G8" s="104"/>
      <c r="H8" s="104"/>
      <c r="I8" s="104"/>
      <c r="J8" s="104"/>
      <c r="K8" s="104"/>
      <c r="L8" s="17"/>
      <c r="M8" s="12"/>
    </row>
    <row r="9" spans="1:13" x14ac:dyDescent="0.3">
      <c r="A9" s="12"/>
      <c r="B9" s="16"/>
      <c r="C9" s="12"/>
      <c r="D9" s="12"/>
      <c r="E9" s="12"/>
      <c r="F9" s="12"/>
      <c r="G9" s="12"/>
      <c r="H9" s="12"/>
      <c r="I9" s="12"/>
      <c r="J9" s="12"/>
      <c r="K9" s="12"/>
      <c r="L9" s="17"/>
      <c r="M9" s="12"/>
    </row>
    <row r="10" spans="1:13" x14ac:dyDescent="0.3">
      <c r="A10" s="12"/>
      <c r="B10" s="16"/>
      <c r="C10" s="12"/>
      <c r="D10" s="12"/>
      <c r="E10" s="12"/>
      <c r="F10" s="12"/>
      <c r="G10" s="12"/>
      <c r="H10" s="12"/>
      <c r="I10" s="12"/>
      <c r="J10" s="12"/>
      <c r="K10" s="12"/>
      <c r="L10" s="17"/>
      <c r="M10" s="12"/>
    </row>
    <row r="11" spans="1:13" x14ac:dyDescent="0.3">
      <c r="A11" s="12"/>
      <c r="B11" s="16"/>
      <c r="C11" s="12"/>
      <c r="D11" s="12"/>
      <c r="E11" s="12"/>
      <c r="F11" s="12"/>
      <c r="G11" s="12"/>
      <c r="H11" s="12"/>
      <c r="I11" s="12"/>
      <c r="J11" s="12"/>
      <c r="K11" s="12"/>
      <c r="L11" s="17"/>
      <c r="M11" s="12"/>
    </row>
    <row r="12" spans="1:13" x14ac:dyDescent="0.3">
      <c r="A12" s="12"/>
      <c r="B12" s="16"/>
      <c r="C12" s="12"/>
      <c r="D12" s="12"/>
      <c r="E12" s="12"/>
      <c r="F12" s="12"/>
      <c r="G12" s="12"/>
      <c r="H12" s="12"/>
      <c r="I12" s="12"/>
      <c r="J12" s="12"/>
      <c r="K12" s="12"/>
      <c r="L12" s="17"/>
      <c r="M12" s="12"/>
    </row>
    <row r="13" spans="1:13" x14ac:dyDescent="0.3">
      <c r="A13" s="12"/>
      <c r="B13" s="16"/>
      <c r="C13" s="12"/>
      <c r="D13" s="12"/>
      <c r="E13" s="12"/>
      <c r="F13" s="12"/>
      <c r="G13" s="12"/>
      <c r="H13" s="12"/>
      <c r="I13" s="12"/>
      <c r="J13" s="12"/>
      <c r="K13" s="12"/>
      <c r="L13" s="17"/>
      <c r="M13" s="12"/>
    </row>
    <row r="14" spans="1:13" x14ac:dyDescent="0.3">
      <c r="A14" s="12"/>
      <c r="B14" s="16"/>
      <c r="C14" s="12"/>
      <c r="D14" s="12"/>
      <c r="E14" s="12"/>
      <c r="F14" s="12"/>
      <c r="G14" s="12"/>
      <c r="H14" s="12"/>
      <c r="I14" s="12"/>
      <c r="J14" s="12"/>
      <c r="K14" s="12"/>
      <c r="L14" s="17"/>
      <c r="M14" s="12"/>
    </row>
    <row r="15" spans="1:13" x14ac:dyDescent="0.3">
      <c r="A15" s="12"/>
      <c r="B15" s="16"/>
      <c r="C15" s="12"/>
      <c r="D15" s="12"/>
      <c r="E15" s="12"/>
      <c r="F15" s="12"/>
      <c r="G15" s="12"/>
      <c r="H15" s="12"/>
      <c r="I15" s="12"/>
      <c r="J15" s="12"/>
      <c r="K15" s="12"/>
      <c r="L15" s="17"/>
      <c r="M15" s="12"/>
    </row>
    <row r="16" spans="1:13" x14ac:dyDescent="0.3">
      <c r="A16" s="12"/>
      <c r="B16" s="16"/>
      <c r="C16" s="12"/>
      <c r="D16" s="12"/>
      <c r="E16" s="12"/>
      <c r="F16" s="12"/>
      <c r="G16" s="12"/>
      <c r="H16" s="12"/>
      <c r="I16" s="12"/>
      <c r="J16" s="12"/>
      <c r="K16" s="12"/>
      <c r="L16" s="17"/>
      <c r="M16" s="12"/>
    </row>
    <row r="17" spans="1:13" x14ac:dyDescent="0.3">
      <c r="A17" s="12"/>
      <c r="B17" s="16"/>
      <c r="C17" s="12"/>
      <c r="D17" s="12"/>
      <c r="E17" s="12"/>
      <c r="F17" s="12"/>
      <c r="G17" s="12"/>
      <c r="H17" s="12"/>
      <c r="I17" s="12"/>
      <c r="J17" s="12"/>
      <c r="K17" s="12"/>
      <c r="L17" s="17"/>
      <c r="M17" s="12"/>
    </row>
    <row r="18" spans="1:13" x14ac:dyDescent="0.3">
      <c r="A18" s="12"/>
      <c r="B18" s="16"/>
      <c r="C18" s="12"/>
      <c r="D18" s="12"/>
      <c r="E18" s="12"/>
      <c r="F18" s="12"/>
      <c r="G18" s="12"/>
      <c r="H18" s="12"/>
      <c r="I18" s="12"/>
      <c r="J18" s="12"/>
      <c r="K18" s="12"/>
      <c r="L18" s="17"/>
      <c r="M18" s="12"/>
    </row>
    <row r="19" spans="1:13" x14ac:dyDescent="0.3">
      <c r="A19" s="12"/>
      <c r="B19" s="16"/>
      <c r="C19" s="12"/>
      <c r="D19" s="12"/>
      <c r="E19" s="12"/>
      <c r="F19" s="12"/>
      <c r="G19" s="12"/>
      <c r="H19" s="12"/>
      <c r="I19" s="12"/>
      <c r="J19" s="12"/>
      <c r="K19" s="12"/>
      <c r="L19" s="17"/>
      <c r="M19" s="12"/>
    </row>
    <row r="20" spans="1:13" x14ac:dyDescent="0.3">
      <c r="A20" s="12"/>
      <c r="B20" s="16"/>
      <c r="C20" s="12"/>
      <c r="D20" s="12"/>
      <c r="E20" s="12"/>
      <c r="F20" s="12"/>
      <c r="G20" s="12"/>
      <c r="H20" s="12"/>
      <c r="I20" s="12"/>
      <c r="J20" s="12"/>
      <c r="K20" s="12"/>
      <c r="L20" s="17"/>
      <c r="M20" s="12"/>
    </row>
    <row r="21" spans="1:13" x14ac:dyDescent="0.3">
      <c r="A21" s="12"/>
      <c r="B21" s="16"/>
      <c r="C21" s="12"/>
      <c r="D21" s="12"/>
      <c r="E21" s="12"/>
      <c r="F21" s="12"/>
      <c r="G21" s="12"/>
      <c r="H21" s="12"/>
      <c r="I21" s="12"/>
      <c r="J21" s="12"/>
      <c r="K21" s="12"/>
      <c r="L21" s="17"/>
      <c r="M21" s="12"/>
    </row>
    <row r="22" spans="1:13" ht="15" thickBot="1" x14ac:dyDescent="0.35">
      <c r="A22" s="12"/>
      <c r="B22" s="18"/>
      <c r="C22" s="19"/>
      <c r="D22" s="19"/>
      <c r="E22" s="19"/>
      <c r="F22" s="19"/>
      <c r="G22" s="19"/>
      <c r="H22" s="19"/>
      <c r="I22" s="19"/>
      <c r="J22" s="19"/>
      <c r="K22" s="19"/>
      <c r="L22" s="20"/>
      <c r="M22" s="12"/>
    </row>
    <row r="23" spans="1:13" x14ac:dyDescent="0.3">
      <c r="A23" s="12"/>
      <c r="B23" s="12"/>
      <c r="C23" s="12"/>
      <c r="D23" s="12"/>
      <c r="E23" s="12"/>
      <c r="F23" s="12"/>
      <c r="G23" s="12"/>
      <c r="H23" s="12"/>
      <c r="I23" s="12"/>
      <c r="J23" s="12"/>
      <c r="K23" s="12"/>
      <c r="L23" s="12"/>
      <c r="M23" s="12"/>
    </row>
    <row r="24" spans="1:13" x14ac:dyDescent="0.3">
      <c r="A24" s="12"/>
      <c r="B24" s="12"/>
      <c r="C24" s="12" t="s">
        <v>28</v>
      </c>
      <c r="D24" s="12"/>
      <c r="E24" s="12"/>
      <c r="F24" s="12"/>
      <c r="G24" s="12"/>
      <c r="H24" s="12"/>
      <c r="I24" s="12"/>
      <c r="J24" s="12"/>
      <c r="K24" s="12"/>
      <c r="L24" s="12"/>
      <c r="M24" s="12"/>
    </row>
    <row r="25" spans="1:13" x14ac:dyDescent="0.3">
      <c r="A25" s="21"/>
      <c r="B25" s="21"/>
      <c r="C25" s="21"/>
      <c r="D25" s="21"/>
      <c r="E25" s="21"/>
      <c r="F25" s="21"/>
      <c r="G25" s="21"/>
      <c r="H25" s="21"/>
      <c r="I25" s="21"/>
      <c r="J25" s="21"/>
      <c r="K25" s="21"/>
      <c r="L25" s="21"/>
      <c r="M25" s="21"/>
    </row>
  </sheetData>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BA091-5C56-486E-B1B0-FEFFE2F5D64D}">
  <dimension ref="A1:M74"/>
  <sheetViews>
    <sheetView workbookViewId="0"/>
  </sheetViews>
  <sheetFormatPr baseColWidth="10" defaultRowHeight="14.4" x14ac:dyDescent="0.3"/>
  <cols>
    <col min="1" max="2" width="12.6640625" customWidth="1"/>
    <col min="3" max="3" width="4.33203125" customWidth="1"/>
    <col min="4" max="13" width="10.88671875" customWidth="1"/>
  </cols>
  <sheetData>
    <row r="1" spans="1:13" x14ac:dyDescent="0.3">
      <c r="A1" s="21"/>
      <c r="B1" s="21"/>
      <c r="C1" s="21"/>
      <c r="D1" s="21"/>
      <c r="E1" s="21"/>
      <c r="F1" s="21"/>
      <c r="G1" s="21"/>
      <c r="H1" s="21"/>
      <c r="I1" s="21"/>
      <c r="J1" s="21"/>
      <c r="K1" s="21"/>
      <c r="L1" s="21"/>
      <c r="M1" s="21"/>
    </row>
    <row r="2" spans="1:13" x14ac:dyDescent="0.3">
      <c r="A2" s="21"/>
      <c r="B2" s="21"/>
      <c r="C2" s="21"/>
      <c r="D2" s="21"/>
      <c r="E2" s="21"/>
      <c r="F2" s="21"/>
      <c r="G2" s="21"/>
      <c r="H2" s="21"/>
      <c r="I2" s="21"/>
      <c r="J2" s="21"/>
      <c r="K2" s="21"/>
      <c r="L2" s="21"/>
      <c r="M2" s="21"/>
    </row>
    <row r="3" spans="1:13" x14ac:dyDescent="0.3">
      <c r="A3" s="21"/>
      <c r="B3" s="21"/>
      <c r="C3" s="21"/>
      <c r="D3" s="21"/>
      <c r="E3" s="21"/>
      <c r="F3" s="21"/>
      <c r="G3" s="21"/>
      <c r="H3" s="21"/>
      <c r="I3" s="21"/>
      <c r="J3" s="21"/>
      <c r="K3" s="21"/>
      <c r="L3" s="21"/>
      <c r="M3" s="21"/>
    </row>
    <row r="4" spans="1:13" x14ac:dyDescent="0.3">
      <c r="A4" s="21"/>
      <c r="B4" s="21"/>
      <c r="C4" s="21"/>
      <c r="D4" s="21"/>
      <c r="E4" s="21"/>
      <c r="F4" s="21"/>
      <c r="G4" s="21"/>
      <c r="H4" s="21"/>
      <c r="I4" s="21"/>
      <c r="J4" s="21"/>
      <c r="K4" s="21"/>
      <c r="L4" s="21"/>
      <c r="M4" s="21"/>
    </row>
    <row r="5" spans="1:13" x14ac:dyDescent="0.3">
      <c r="A5" s="21"/>
      <c r="B5" s="21"/>
      <c r="C5" s="21"/>
      <c r="D5" s="21"/>
      <c r="E5" s="21"/>
      <c r="F5" s="21"/>
      <c r="G5" s="21"/>
      <c r="H5" s="21"/>
      <c r="I5" s="21"/>
      <c r="J5" s="21"/>
      <c r="K5" s="21"/>
      <c r="L5" s="21"/>
      <c r="M5" s="21"/>
    </row>
    <row r="6" spans="1:13" ht="15" thickBot="1" x14ac:dyDescent="0.35">
      <c r="A6" s="21"/>
      <c r="B6" s="21"/>
      <c r="C6" s="21"/>
      <c r="D6" s="21"/>
      <c r="E6" s="21"/>
      <c r="F6" s="21"/>
      <c r="G6" s="21"/>
      <c r="H6" s="21"/>
      <c r="I6" s="21"/>
      <c r="J6" s="21"/>
      <c r="K6" s="21"/>
      <c r="L6" s="21"/>
      <c r="M6" s="21"/>
    </row>
    <row r="7" spans="1:13" ht="31.2" x14ac:dyDescent="0.3">
      <c r="A7" s="114"/>
      <c r="B7" s="115"/>
      <c r="C7" s="115"/>
      <c r="D7" s="120" t="s">
        <v>29</v>
      </c>
      <c r="E7" s="120"/>
      <c r="F7" s="120"/>
      <c r="G7" s="120"/>
      <c r="H7" s="120"/>
      <c r="I7" s="120"/>
      <c r="J7" s="120"/>
      <c r="K7" s="120"/>
      <c r="L7" s="120"/>
      <c r="M7" s="121"/>
    </row>
    <row r="8" spans="1:13" ht="21" x14ac:dyDescent="0.3">
      <c r="A8" s="116"/>
      <c r="B8" s="117"/>
      <c r="C8" s="117"/>
      <c r="D8" s="122" t="s">
        <v>30</v>
      </c>
      <c r="E8" s="122"/>
      <c r="F8" s="122"/>
      <c r="G8" s="122"/>
      <c r="H8" s="122"/>
      <c r="I8" s="122"/>
      <c r="J8" s="122"/>
      <c r="K8" s="122"/>
      <c r="L8" s="122"/>
      <c r="M8" s="123"/>
    </row>
    <row r="9" spans="1:13" ht="21.6" thickBot="1" x14ac:dyDescent="0.35">
      <c r="A9" s="118"/>
      <c r="B9" s="119"/>
      <c r="C9" s="119"/>
      <c r="D9" s="124" t="s">
        <v>31</v>
      </c>
      <c r="E9" s="124"/>
      <c r="F9" s="124"/>
      <c r="G9" s="124"/>
      <c r="H9" s="124"/>
      <c r="I9" s="124"/>
      <c r="J9" s="124"/>
      <c r="K9" s="124"/>
      <c r="L9" s="124"/>
      <c r="M9" s="125"/>
    </row>
    <row r="10" spans="1:13" ht="19.5" customHeight="1" thickBot="1" x14ac:dyDescent="0.35">
      <c r="A10" s="126"/>
      <c r="B10" s="126"/>
      <c r="C10" s="126"/>
      <c r="D10" s="126"/>
      <c r="E10" s="126"/>
      <c r="F10" s="126"/>
      <c r="G10" s="126"/>
      <c r="H10" s="126"/>
      <c r="I10" s="126"/>
      <c r="J10" s="126"/>
      <c r="K10" s="126"/>
      <c r="L10" s="126"/>
      <c r="M10" s="126"/>
    </row>
    <row r="11" spans="1:13" ht="18.600000000000001" thickBot="1" x14ac:dyDescent="0.35">
      <c r="A11" s="105" t="s">
        <v>32</v>
      </c>
      <c r="B11" s="106"/>
      <c r="C11" s="106"/>
      <c r="D11" s="106"/>
      <c r="E11" s="106"/>
      <c r="F11" s="106"/>
      <c r="G11" s="106"/>
      <c r="H11" s="106"/>
      <c r="I11" s="106"/>
      <c r="J11" s="106"/>
      <c r="K11" s="106"/>
      <c r="L11" s="106"/>
      <c r="M11" s="107"/>
    </row>
    <row r="12" spans="1:13" ht="15.75" customHeight="1" thickBot="1" x14ac:dyDescent="0.35">
      <c r="A12" s="108" t="s">
        <v>33</v>
      </c>
      <c r="B12" s="109"/>
      <c r="C12" s="109"/>
      <c r="D12" s="109"/>
      <c r="E12" s="109"/>
      <c r="F12" s="109"/>
      <c r="G12" s="109"/>
      <c r="H12" s="109"/>
      <c r="I12" s="109"/>
      <c r="J12" s="109"/>
      <c r="K12" s="109"/>
      <c r="L12" s="109"/>
      <c r="M12" s="110"/>
    </row>
    <row r="13" spans="1:13" ht="19.5" customHeight="1" thickBot="1" x14ac:dyDescent="0.4">
      <c r="A13" s="111" t="s">
        <v>26</v>
      </c>
      <c r="B13" s="112"/>
      <c r="C13" s="112"/>
      <c r="D13" s="112"/>
      <c r="E13" s="112"/>
      <c r="F13" s="112"/>
      <c r="G13" s="112"/>
      <c r="H13" s="112"/>
      <c r="I13" s="112"/>
      <c r="J13" s="112"/>
      <c r="K13" s="112"/>
      <c r="L13" s="112"/>
      <c r="M13" s="113"/>
    </row>
    <row r="14" spans="1:13" ht="19.5" customHeight="1" x14ac:dyDescent="0.3">
      <c r="A14" s="130" t="s">
        <v>34</v>
      </c>
      <c r="B14" s="131"/>
      <c r="C14" s="131"/>
      <c r="D14" s="132" t="s">
        <v>35</v>
      </c>
      <c r="E14" s="133"/>
      <c r="F14" s="133"/>
      <c r="G14" s="133"/>
      <c r="H14" s="133"/>
      <c r="I14" s="133"/>
      <c r="J14" s="133"/>
      <c r="K14" s="133"/>
      <c r="L14" s="133"/>
      <c r="M14" s="134"/>
    </row>
    <row r="15" spans="1:13" ht="19.5" customHeight="1" x14ac:dyDescent="0.3">
      <c r="A15" s="135" t="s">
        <v>36</v>
      </c>
      <c r="B15" s="136"/>
      <c r="C15" s="136"/>
      <c r="D15" s="137" t="s">
        <v>37</v>
      </c>
      <c r="E15" s="138"/>
      <c r="F15" s="138"/>
      <c r="G15" s="138"/>
      <c r="H15" s="138"/>
      <c r="I15" s="138"/>
      <c r="J15" s="138"/>
      <c r="K15" s="138"/>
      <c r="L15" s="138"/>
      <c r="M15" s="139"/>
    </row>
    <row r="16" spans="1:13" ht="15.75" customHeight="1" x14ac:dyDescent="0.3">
      <c r="A16" s="140" t="s">
        <v>38</v>
      </c>
      <c r="B16" s="141"/>
      <c r="C16" s="141"/>
      <c r="D16" s="142" t="s">
        <v>39</v>
      </c>
      <c r="E16" s="143"/>
      <c r="F16" s="143"/>
      <c r="G16" s="143"/>
      <c r="H16" s="143"/>
      <c r="I16" s="143"/>
      <c r="J16" s="143"/>
      <c r="K16" s="143"/>
      <c r="L16" s="143"/>
      <c r="M16" s="144"/>
    </row>
    <row r="17" spans="1:13" ht="15.75" customHeight="1" x14ac:dyDescent="0.3">
      <c r="A17" s="145" t="s">
        <v>40</v>
      </c>
      <c r="B17" s="146"/>
      <c r="C17" s="146"/>
      <c r="D17" s="147" t="s">
        <v>41</v>
      </c>
      <c r="E17" s="148"/>
      <c r="F17" s="148"/>
      <c r="G17" s="148"/>
      <c r="H17" s="148"/>
      <c r="I17" s="148"/>
      <c r="J17" s="148"/>
      <c r="K17" s="148"/>
      <c r="L17" s="148"/>
      <c r="M17" s="149"/>
    </row>
    <row r="18" spans="1:13" ht="19.5" customHeight="1" thickBot="1" x14ac:dyDescent="0.35">
      <c r="A18" s="150" t="s">
        <v>42</v>
      </c>
      <c r="B18" s="151"/>
      <c r="C18" s="151"/>
      <c r="D18" s="152" t="s">
        <v>43</v>
      </c>
      <c r="E18" s="153"/>
      <c r="F18" s="153"/>
      <c r="G18" s="153"/>
      <c r="H18" s="153"/>
      <c r="I18" s="153"/>
      <c r="J18" s="153"/>
      <c r="K18" s="153"/>
      <c r="L18" s="153"/>
      <c r="M18" s="154"/>
    </row>
    <row r="19" spans="1:13" ht="19.5" customHeight="1" thickBot="1" x14ac:dyDescent="0.4">
      <c r="A19" s="155" t="s">
        <v>36</v>
      </c>
      <c r="B19" s="156"/>
      <c r="C19" s="156"/>
      <c r="D19" s="156"/>
      <c r="E19" s="156"/>
      <c r="F19" s="156"/>
      <c r="G19" s="156"/>
      <c r="H19" s="156"/>
      <c r="I19" s="156"/>
      <c r="J19" s="156"/>
      <c r="K19" s="156"/>
      <c r="L19" s="156"/>
      <c r="M19" s="157"/>
    </row>
    <row r="20" spans="1:13" ht="126" customHeight="1" x14ac:dyDescent="0.3">
      <c r="A20" s="127" t="s">
        <v>44</v>
      </c>
      <c r="B20" s="128"/>
      <c r="C20" s="128"/>
      <c r="D20" s="128"/>
      <c r="E20" s="128"/>
      <c r="F20" s="128"/>
      <c r="G20" s="128"/>
      <c r="H20" s="128"/>
      <c r="I20" s="128"/>
      <c r="J20" s="128"/>
      <c r="K20" s="128"/>
      <c r="L20" s="128"/>
      <c r="M20" s="129"/>
    </row>
    <row r="21" spans="1:13" ht="19.5" customHeight="1" x14ac:dyDescent="0.35">
      <c r="A21" s="22"/>
      <c r="B21" s="23"/>
      <c r="C21" s="23"/>
      <c r="D21" s="24" t="s">
        <v>45</v>
      </c>
      <c r="E21" s="24" t="s">
        <v>46</v>
      </c>
      <c r="F21" s="24" t="s">
        <v>47</v>
      </c>
      <c r="G21" s="23"/>
      <c r="H21" s="23"/>
      <c r="I21" s="23"/>
      <c r="J21" s="23"/>
      <c r="K21" s="23"/>
      <c r="L21" s="23"/>
      <c r="M21" s="25"/>
    </row>
    <row r="22" spans="1:13" ht="19.5" customHeight="1" x14ac:dyDescent="0.35">
      <c r="A22" s="22"/>
      <c r="B22" s="23"/>
      <c r="C22" s="23"/>
      <c r="D22" s="26" t="s">
        <v>48</v>
      </c>
      <c r="E22" s="27">
        <v>1</v>
      </c>
      <c r="F22" s="28"/>
      <c r="G22" s="23"/>
      <c r="H22" s="23"/>
      <c r="I22" s="23"/>
      <c r="J22" s="23"/>
      <c r="K22" s="23"/>
      <c r="L22" s="23"/>
      <c r="M22" s="25"/>
    </row>
    <row r="23" spans="1:13" ht="18" x14ac:dyDescent="0.35">
      <c r="A23" s="22"/>
      <c r="B23" s="23"/>
      <c r="C23" s="23"/>
      <c r="D23" s="27" t="s">
        <v>49</v>
      </c>
      <c r="E23" s="27">
        <v>2</v>
      </c>
      <c r="F23" s="29"/>
      <c r="G23" s="23"/>
      <c r="H23" s="23"/>
      <c r="I23" s="23"/>
      <c r="J23" s="23"/>
      <c r="K23" s="23"/>
      <c r="L23" s="23"/>
      <c r="M23" s="25"/>
    </row>
    <row r="24" spans="1:13" ht="18" x14ac:dyDescent="0.35">
      <c r="A24" s="22"/>
      <c r="B24" s="23"/>
      <c r="C24" s="23"/>
      <c r="D24" s="27" t="s">
        <v>50</v>
      </c>
      <c r="E24" s="27">
        <v>3</v>
      </c>
      <c r="F24" s="30"/>
      <c r="G24" s="23"/>
      <c r="H24" s="23"/>
      <c r="I24" s="23"/>
      <c r="J24" s="23"/>
      <c r="K24" s="23"/>
      <c r="L24" s="23"/>
      <c r="M24" s="25"/>
    </row>
    <row r="25" spans="1:13" ht="18.75" customHeight="1" x14ac:dyDescent="0.35">
      <c r="A25" s="22"/>
      <c r="B25" s="23"/>
      <c r="C25" s="23"/>
      <c r="D25" s="27" t="s">
        <v>51</v>
      </c>
      <c r="E25" s="27">
        <v>4</v>
      </c>
      <c r="F25" s="31"/>
      <c r="G25" s="23"/>
      <c r="H25" s="23"/>
      <c r="I25" s="23"/>
      <c r="J25" s="23"/>
      <c r="K25" s="23"/>
      <c r="L25" s="23"/>
      <c r="M25" s="25"/>
    </row>
    <row r="26" spans="1:13" ht="18" x14ac:dyDescent="0.35">
      <c r="A26" s="22"/>
      <c r="B26" s="23"/>
      <c r="C26" s="23"/>
      <c r="D26" s="27" t="s">
        <v>52</v>
      </c>
      <c r="E26" s="27">
        <v>5</v>
      </c>
      <c r="F26" s="32"/>
      <c r="G26" s="23"/>
      <c r="H26" s="23"/>
      <c r="I26" s="23"/>
      <c r="J26" s="23"/>
      <c r="K26" s="23"/>
      <c r="L26" s="23"/>
      <c r="M26" s="25"/>
    </row>
    <row r="27" spans="1:13" ht="74.25" customHeight="1" x14ac:dyDescent="0.3">
      <c r="A27" s="158" t="s">
        <v>53</v>
      </c>
      <c r="B27" s="159"/>
      <c r="C27" s="159"/>
      <c r="D27" s="159"/>
      <c r="E27" s="159"/>
      <c r="F27" s="159"/>
      <c r="G27" s="159"/>
      <c r="H27" s="159"/>
      <c r="I27" s="159"/>
      <c r="J27" s="159"/>
      <c r="K27" s="159"/>
      <c r="L27" s="159"/>
      <c r="M27" s="160"/>
    </row>
    <row r="28" spans="1:13" ht="24.75" customHeight="1" thickBot="1" x14ac:dyDescent="0.35">
      <c r="A28" s="161" t="s">
        <v>54</v>
      </c>
      <c r="B28" s="162"/>
      <c r="C28" s="162"/>
      <c r="D28" s="162"/>
      <c r="E28" s="162"/>
      <c r="F28" s="162"/>
      <c r="G28" s="162"/>
      <c r="H28" s="162"/>
      <c r="I28" s="162"/>
      <c r="J28" s="162"/>
      <c r="K28" s="162"/>
      <c r="L28" s="162"/>
      <c r="M28" s="163"/>
    </row>
    <row r="29" spans="1:13" ht="18.75" customHeight="1" thickBot="1" x14ac:dyDescent="0.35">
      <c r="A29" s="164" t="s">
        <v>55</v>
      </c>
      <c r="B29" s="165"/>
      <c r="C29" s="165"/>
      <c r="D29" s="165" t="s">
        <v>56</v>
      </c>
      <c r="E29" s="165"/>
      <c r="F29" s="165"/>
      <c r="G29" s="165"/>
      <c r="H29" s="165"/>
      <c r="I29" s="165"/>
      <c r="J29" s="165"/>
      <c r="K29" s="165"/>
      <c r="L29" s="165"/>
      <c r="M29" s="166"/>
    </row>
    <row r="30" spans="1:13" ht="15" x14ac:dyDescent="0.3">
      <c r="A30" s="167" t="s">
        <v>57</v>
      </c>
      <c r="B30" s="168"/>
      <c r="C30" s="168"/>
      <c r="D30" s="169" t="s">
        <v>58</v>
      </c>
      <c r="E30" s="170"/>
      <c r="F30" s="170"/>
      <c r="G30" s="170"/>
      <c r="H30" s="170"/>
      <c r="I30" s="170"/>
      <c r="J30" s="170"/>
      <c r="K30" s="170"/>
      <c r="L30" s="170"/>
      <c r="M30" s="171"/>
    </row>
    <row r="31" spans="1:13" ht="15" x14ac:dyDescent="0.3">
      <c r="A31" s="172" t="s">
        <v>59</v>
      </c>
      <c r="B31" s="173"/>
      <c r="C31" s="173"/>
      <c r="D31" s="147" t="s">
        <v>60</v>
      </c>
      <c r="E31" s="148"/>
      <c r="F31" s="148"/>
      <c r="G31" s="148"/>
      <c r="H31" s="148"/>
      <c r="I31" s="148"/>
      <c r="J31" s="148"/>
      <c r="K31" s="148"/>
      <c r="L31" s="148"/>
      <c r="M31" s="149"/>
    </row>
    <row r="32" spans="1:13" ht="15" customHeight="1" x14ac:dyDescent="0.3">
      <c r="A32" s="172" t="s">
        <v>61</v>
      </c>
      <c r="B32" s="173"/>
      <c r="C32" s="173"/>
      <c r="D32" s="174" t="s">
        <v>62</v>
      </c>
      <c r="E32" s="175"/>
      <c r="F32" s="175"/>
      <c r="G32" s="175"/>
      <c r="H32" s="175"/>
      <c r="I32" s="175"/>
      <c r="J32" s="175"/>
      <c r="K32" s="175"/>
      <c r="L32" s="175"/>
      <c r="M32" s="176"/>
    </row>
    <row r="33" spans="1:13" ht="15" customHeight="1" x14ac:dyDescent="0.3">
      <c r="A33" s="172" t="s">
        <v>63</v>
      </c>
      <c r="B33" s="173"/>
      <c r="C33" s="173"/>
      <c r="D33" s="174" t="s">
        <v>64</v>
      </c>
      <c r="E33" s="175"/>
      <c r="F33" s="175"/>
      <c r="G33" s="175"/>
      <c r="H33" s="175"/>
      <c r="I33" s="175"/>
      <c r="J33" s="175"/>
      <c r="K33" s="175"/>
      <c r="L33" s="175"/>
      <c r="M33" s="176"/>
    </row>
    <row r="34" spans="1:13" ht="15" customHeight="1" x14ac:dyDescent="0.3">
      <c r="A34" s="172" t="s">
        <v>65</v>
      </c>
      <c r="B34" s="173"/>
      <c r="C34" s="173"/>
      <c r="D34" s="147" t="s">
        <v>66</v>
      </c>
      <c r="E34" s="148"/>
      <c r="F34" s="148"/>
      <c r="G34" s="148"/>
      <c r="H34" s="148"/>
      <c r="I34" s="148"/>
      <c r="J34" s="148"/>
      <c r="K34" s="148"/>
      <c r="L34" s="148"/>
      <c r="M34" s="149"/>
    </row>
    <row r="35" spans="1:13" ht="15" customHeight="1" x14ac:dyDescent="0.3">
      <c r="A35" s="172" t="s">
        <v>67</v>
      </c>
      <c r="B35" s="173"/>
      <c r="C35" s="173"/>
      <c r="D35" s="147" t="s">
        <v>68</v>
      </c>
      <c r="E35" s="148"/>
      <c r="F35" s="148"/>
      <c r="G35" s="148"/>
      <c r="H35" s="148"/>
      <c r="I35" s="148"/>
      <c r="J35" s="148"/>
      <c r="K35" s="148"/>
      <c r="L35" s="148"/>
      <c r="M35" s="149"/>
    </row>
    <row r="36" spans="1:13" ht="15" customHeight="1" x14ac:dyDescent="0.3">
      <c r="A36" s="172" t="s">
        <v>15</v>
      </c>
      <c r="B36" s="173"/>
      <c r="C36" s="173"/>
      <c r="D36" s="174" t="s">
        <v>69</v>
      </c>
      <c r="E36" s="175"/>
      <c r="F36" s="175"/>
      <c r="G36" s="175"/>
      <c r="H36" s="175"/>
      <c r="I36" s="175"/>
      <c r="J36" s="175"/>
      <c r="K36" s="175"/>
      <c r="L36" s="175"/>
      <c r="M36" s="176"/>
    </row>
    <row r="37" spans="1:13" ht="32.25" customHeight="1" x14ac:dyDescent="0.3">
      <c r="A37" s="172" t="s">
        <v>70</v>
      </c>
      <c r="B37" s="173"/>
      <c r="C37" s="173"/>
      <c r="D37" s="147" t="s">
        <v>71</v>
      </c>
      <c r="E37" s="148"/>
      <c r="F37" s="148"/>
      <c r="G37" s="148"/>
      <c r="H37" s="148"/>
      <c r="I37" s="148"/>
      <c r="J37" s="148"/>
      <c r="K37" s="148"/>
      <c r="L37" s="148"/>
      <c r="M37" s="149"/>
    </row>
    <row r="38" spans="1:13" ht="33.75" customHeight="1" x14ac:dyDescent="0.3">
      <c r="A38" s="172" t="s">
        <v>72</v>
      </c>
      <c r="B38" s="173"/>
      <c r="C38" s="173"/>
      <c r="D38" s="147" t="s">
        <v>73</v>
      </c>
      <c r="E38" s="148"/>
      <c r="F38" s="148"/>
      <c r="G38" s="148"/>
      <c r="H38" s="148"/>
      <c r="I38" s="148"/>
      <c r="J38" s="148"/>
      <c r="K38" s="148"/>
      <c r="L38" s="148"/>
      <c r="M38" s="149"/>
    </row>
    <row r="39" spans="1:13" ht="15" x14ac:dyDescent="0.3">
      <c r="A39" s="177" t="s">
        <v>70</v>
      </c>
      <c r="B39" s="148"/>
      <c r="C39" s="178"/>
      <c r="D39" s="174" t="s">
        <v>74</v>
      </c>
      <c r="E39" s="175"/>
      <c r="F39" s="175"/>
      <c r="G39" s="175"/>
      <c r="H39" s="175"/>
      <c r="I39" s="175"/>
      <c r="J39" s="175"/>
      <c r="K39" s="175"/>
      <c r="L39" s="175"/>
      <c r="M39" s="176"/>
    </row>
    <row r="40" spans="1:13" ht="15" x14ac:dyDescent="0.3">
      <c r="A40" s="177" t="s">
        <v>75</v>
      </c>
      <c r="B40" s="148"/>
      <c r="C40" s="178"/>
      <c r="D40" s="174" t="s">
        <v>76</v>
      </c>
      <c r="E40" s="175"/>
      <c r="F40" s="175"/>
      <c r="G40" s="175"/>
      <c r="H40" s="175"/>
      <c r="I40" s="175"/>
      <c r="J40" s="175"/>
      <c r="K40" s="175"/>
      <c r="L40" s="175"/>
      <c r="M40" s="176"/>
    </row>
    <row r="41" spans="1:13" ht="47.25" customHeight="1" x14ac:dyDescent="0.3">
      <c r="A41" s="177" t="s">
        <v>77</v>
      </c>
      <c r="B41" s="148"/>
      <c r="C41" s="178"/>
      <c r="D41" s="147" t="s">
        <v>78</v>
      </c>
      <c r="E41" s="148"/>
      <c r="F41" s="148"/>
      <c r="G41" s="148"/>
      <c r="H41" s="148"/>
      <c r="I41" s="148"/>
      <c r="J41" s="148"/>
      <c r="K41" s="148"/>
      <c r="L41" s="148"/>
      <c r="M41" s="149"/>
    </row>
    <row r="42" spans="1:13" ht="33" customHeight="1" thickBot="1" x14ac:dyDescent="0.35">
      <c r="A42" s="181" t="s">
        <v>79</v>
      </c>
      <c r="B42" s="182"/>
      <c r="C42" s="183"/>
      <c r="D42" s="184" t="s">
        <v>80</v>
      </c>
      <c r="E42" s="182"/>
      <c r="F42" s="182"/>
      <c r="G42" s="182"/>
      <c r="H42" s="182"/>
      <c r="I42" s="182"/>
      <c r="J42" s="182"/>
      <c r="K42" s="182"/>
      <c r="L42" s="182"/>
      <c r="M42" s="185"/>
    </row>
    <row r="43" spans="1:13" ht="19.5" customHeight="1" thickBot="1" x14ac:dyDescent="0.4">
      <c r="A43" s="111" t="s">
        <v>38</v>
      </c>
      <c r="B43" s="112"/>
      <c r="C43" s="112"/>
      <c r="D43" s="112"/>
      <c r="E43" s="112"/>
      <c r="F43" s="112"/>
      <c r="G43" s="112"/>
      <c r="H43" s="112"/>
      <c r="I43" s="112"/>
      <c r="J43" s="112"/>
      <c r="K43" s="112"/>
      <c r="L43" s="112"/>
      <c r="M43" s="113"/>
    </row>
    <row r="44" spans="1:13" ht="34.5" customHeight="1" thickBot="1" x14ac:dyDescent="0.35">
      <c r="A44" s="186" t="s">
        <v>81</v>
      </c>
      <c r="B44" s="187"/>
      <c r="C44" s="187"/>
      <c r="D44" s="187"/>
      <c r="E44" s="187"/>
      <c r="F44" s="187"/>
      <c r="G44" s="187"/>
      <c r="H44" s="187"/>
      <c r="I44" s="187"/>
      <c r="J44" s="187"/>
      <c r="K44" s="187"/>
      <c r="L44" s="187"/>
      <c r="M44" s="188"/>
    </row>
    <row r="45" spans="1:13" ht="18.600000000000001" thickBot="1" x14ac:dyDescent="0.4">
      <c r="A45" s="189" t="s">
        <v>82</v>
      </c>
      <c r="B45" s="190"/>
      <c r="C45" s="190"/>
      <c r="D45" s="190"/>
      <c r="E45" s="190"/>
      <c r="F45" s="190"/>
      <c r="G45" s="190"/>
      <c r="H45" s="190"/>
      <c r="I45" s="190"/>
      <c r="J45" s="190"/>
      <c r="K45" s="190"/>
      <c r="L45" s="190"/>
      <c r="M45" s="191"/>
    </row>
    <row r="46" spans="1:13" ht="34.5" customHeight="1" x14ac:dyDescent="0.35">
      <c r="A46" s="192" t="s">
        <v>83</v>
      </c>
      <c r="B46" s="193"/>
      <c r="C46" s="193"/>
      <c r="D46" s="193"/>
      <c r="E46" s="193"/>
      <c r="F46" s="193"/>
      <c r="G46" s="193"/>
      <c r="H46" s="193"/>
      <c r="I46" s="193"/>
      <c r="J46" s="193"/>
      <c r="K46" s="193"/>
      <c r="L46" s="193"/>
      <c r="M46" s="194"/>
    </row>
    <row r="47" spans="1:13" ht="18.75" customHeight="1" x14ac:dyDescent="0.35">
      <c r="A47" s="33"/>
      <c r="B47" s="34"/>
      <c r="C47" s="34"/>
      <c r="D47" s="34"/>
      <c r="E47" s="34"/>
      <c r="F47" s="34"/>
      <c r="G47" s="34"/>
      <c r="H47" s="34"/>
      <c r="I47" s="34"/>
      <c r="J47" s="34"/>
      <c r="K47" s="34"/>
      <c r="L47" s="34"/>
      <c r="M47" s="35"/>
    </row>
    <row r="48" spans="1:13" ht="18.75" customHeight="1" x14ac:dyDescent="0.35">
      <c r="A48" s="33"/>
      <c r="B48" s="36" t="s">
        <v>84</v>
      </c>
      <c r="C48" s="36"/>
      <c r="D48" s="36"/>
      <c r="E48" s="34"/>
      <c r="F48" s="37"/>
      <c r="G48" s="34"/>
      <c r="H48" s="34"/>
      <c r="I48" s="34"/>
      <c r="J48" s="34"/>
      <c r="K48" s="34"/>
      <c r="L48" s="34"/>
      <c r="M48" s="35"/>
    </row>
    <row r="49" spans="1:13" ht="18.75" customHeight="1" x14ac:dyDescent="0.35">
      <c r="A49" s="33"/>
      <c r="B49" s="36" t="s">
        <v>85</v>
      </c>
      <c r="C49" s="36"/>
      <c r="D49" s="36"/>
      <c r="E49" s="34"/>
      <c r="F49" s="38"/>
      <c r="G49" s="34"/>
      <c r="H49" s="34"/>
      <c r="I49" s="34"/>
      <c r="J49" s="34"/>
      <c r="K49" s="34"/>
      <c r="L49" s="34"/>
      <c r="M49" s="35"/>
    </row>
    <row r="50" spans="1:13" ht="18.75" customHeight="1" x14ac:dyDescent="0.35">
      <c r="A50" s="33"/>
      <c r="B50" s="36" t="s">
        <v>86</v>
      </c>
      <c r="C50" s="36"/>
      <c r="D50" s="36"/>
      <c r="E50" s="34"/>
      <c r="F50" s="39"/>
      <c r="G50" s="34"/>
      <c r="H50" s="34"/>
      <c r="I50" s="34"/>
      <c r="J50" s="34"/>
      <c r="K50" s="34"/>
      <c r="L50" s="34"/>
      <c r="M50" s="35"/>
    </row>
    <row r="51" spans="1:13" ht="19.5" customHeight="1" x14ac:dyDescent="0.35">
      <c r="A51" s="33"/>
      <c r="B51" s="36"/>
      <c r="C51" s="36"/>
      <c r="D51" s="36"/>
      <c r="E51" s="34"/>
      <c r="F51" s="34"/>
      <c r="G51" s="34"/>
      <c r="H51" s="34"/>
      <c r="I51" s="34"/>
      <c r="J51" s="34"/>
      <c r="K51" s="34"/>
      <c r="L51" s="34"/>
      <c r="M51" s="35"/>
    </row>
    <row r="52" spans="1:13" ht="18" x14ac:dyDescent="0.35">
      <c r="A52" s="195" t="s">
        <v>87</v>
      </c>
      <c r="B52" s="196"/>
      <c r="C52" s="196"/>
      <c r="D52" s="196"/>
      <c r="E52" s="196"/>
      <c r="F52" s="196"/>
      <c r="G52" s="196"/>
      <c r="H52" s="196"/>
      <c r="I52" s="196"/>
      <c r="J52" s="196"/>
      <c r="K52" s="196"/>
      <c r="L52" s="196"/>
      <c r="M52" s="197"/>
    </row>
    <row r="53" spans="1:13" ht="15.75" customHeight="1" x14ac:dyDescent="0.3">
      <c r="A53" s="179" t="s">
        <v>88</v>
      </c>
      <c r="B53" s="180"/>
      <c r="C53" s="180"/>
      <c r="D53" s="180"/>
      <c r="E53" s="180"/>
      <c r="F53" s="180"/>
      <c r="G53" s="180"/>
      <c r="H53" s="180"/>
      <c r="I53" s="180"/>
      <c r="J53" s="180"/>
      <c r="K53" s="180"/>
      <c r="L53" s="180"/>
      <c r="M53" s="180"/>
    </row>
    <row r="54" spans="1:13" ht="18" x14ac:dyDescent="0.35">
      <c r="A54" s="198" t="s">
        <v>55</v>
      </c>
      <c r="B54" s="198"/>
      <c r="C54" s="198"/>
      <c r="D54" s="198" t="s">
        <v>56</v>
      </c>
      <c r="E54" s="198"/>
      <c r="F54" s="198"/>
      <c r="G54" s="198"/>
      <c r="H54" s="198"/>
      <c r="I54" s="198"/>
      <c r="J54" s="198"/>
      <c r="K54" s="198"/>
      <c r="L54" s="198"/>
      <c r="M54" s="198"/>
    </row>
    <row r="55" spans="1:13" ht="15" customHeight="1" x14ac:dyDescent="0.3">
      <c r="A55" s="168" t="s">
        <v>89</v>
      </c>
      <c r="B55" s="168"/>
      <c r="C55" s="168"/>
      <c r="D55" s="199" t="s">
        <v>90</v>
      </c>
      <c r="E55" s="200"/>
      <c r="F55" s="200"/>
      <c r="G55" s="200"/>
      <c r="H55" s="200"/>
      <c r="I55" s="200"/>
      <c r="J55" s="200"/>
      <c r="K55" s="200"/>
      <c r="L55" s="200"/>
      <c r="M55" s="201"/>
    </row>
    <row r="56" spans="1:13" ht="15" customHeight="1" x14ac:dyDescent="0.3">
      <c r="A56" s="141" t="s">
        <v>91</v>
      </c>
      <c r="B56" s="141"/>
      <c r="C56" s="141"/>
      <c r="D56" s="147" t="s">
        <v>92</v>
      </c>
      <c r="E56" s="148"/>
      <c r="F56" s="148"/>
      <c r="G56" s="148"/>
      <c r="H56" s="148"/>
      <c r="I56" s="148"/>
      <c r="J56" s="148"/>
      <c r="K56" s="148"/>
      <c r="L56" s="148"/>
      <c r="M56" s="178"/>
    </row>
    <row r="57" spans="1:13" ht="15" customHeight="1" x14ac:dyDescent="0.3">
      <c r="A57" s="141" t="s">
        <v>93</v>
      </c>
      <c r="B57" s="141"/>
      <c r="C57" s="141"/>
      <c r="D57" s="147" t="s">
        <v>94</v>
      </c>
      <c r="E57" s="148"/>
      <c r="F57" s="148"/>
      <c r="G57" s="148"/>
      <c r="H57" s="148"/>
      <c r="I57" s="148"/>
      <c r="J57" s="148"/>
      <c r="K57" s="148"/>
      <c r="L57" s="148"/>
      <c r="M57" s="178"/>
    </row>
    <row r="58" spans="1:13" ht="15" customHeight="1" x14ac:dyDescent="0.3">
      <c r="A58" s="141" t="s">
        <v>95</v>
      </c>
      <c r="B58" s="141"/>
      <c r="C58" s="141"/>
      <c r="D58" s="147" t="s">
        <v>96</v>
      </c>
      <c r="E58" s="148"/>
      <c r="F58" s="148"/>
      <c r="G58" s="148"/>
      <c r="H58" s="148"/>
      <c r="I58" s="148"/>
      <c r="J58" s="148"/>
      <c r="K58" s="148"/>
      <c r="L58" s="148"/>
      <c r="M58" s="178"/>
    </row>
    <row r="59" spans="1:13" ht="15" customHeight="1" x14ac:dyDescent="0.3">
      <c r="A59" s="202" t="s">
        <v>97</v>
      </c>
      <c r="B59" s="202"/>
      <c r="C59" s="202"/>
      <c r="D59" s="147" t="s">
        <v>98</v>
      </c>
      <c r="E59" s="148"/>
      <c r="F59" s="148"/>
      <c r="G59" s="148"/>
      <c r="H59" s="148"/>
      <c r="I59" s="148"/>
      <c r="J59" s="148"/>
      <c r="K59" s="148"/>
      <c r="L59" s="148"/>
      <c r="M59" s="178"/>
    </row>
    <row r="60" spans="1:13" ht="15" customHeight="1" x14ac:dyDescent="0.3">
      <c r="A60" s="184" t="s">
        <v>99</v>
      </c>
      <c r="B60" s="182"/>
      <c r="C60" s="183"/>
      <c r="D60" s="148" t="s">
        <v>100</v>
      </c>
      <c r="E60" s="148"/>
      <c r="F60" s="148"/>
      <c r="G60" s="148"/>
      <c r="H60" s="148"/>
      <c r="I60" s="148"/>
      <c r="J60" s="148"/>
      <c r="K60" s="148"/>
      <c r="L60" s="148"/>
      <c r="M60" s="178"/>
    </row>
    <row r="61" spans="1:13" ht="15" customHeight="1" x14ac:dyDescent="0.3">
      <c r="A61" s="203" t="s">
        <v>101</v>
      </c>
      <c r="B61" s="204"/>
      <c r="C61" s="205"/>
      <c r="D61" s="148" t="s">
        <v>102</v>
      </c>
      <c r="E61" s="148"/>
      <c r="F61" s="148"/>
      <c r="G61" s="148"/>
      <c r="H61" s="148"/>
      <c r="I61" s="148"/>
      <c r="J61" s="148"/>
      <c r="K61" s="148"/>
      <c r="L61" s="148"/>
      <c r="M61" s="178"/>
    </row>
    <row r="62" spans="1:13" ht="15" customHeight="1" x14ac:dyDescent="0.3">
      <c r="A62" s="169" t="s">
        <v>103</v>
      </c>
      <c r="B62" s="170"/>
      <c r="C62" s="206"/>
      <c r="D62" s="148" t="s">
        <v>104</v>
      </c>
      <c r="E62" s="148"/>
      <c r="F62" s="148"/>
      <c r="G62" s="148"/>
      <c r="H62" s="148"/>
      <c r="I62" s="148"/>
      <c r="J62" s="148"/>
      <c r="K62" s="148"/>
      <c r="L62" s="148"/>
      <c r="M62" s="178"/>
    </row>
    <row r="63" spans="1:13" ht="15" customHeight="1" x14ac:dyDescent="0.3">
      <c r="A63" s="174" t="s">
        <v>14</v>
      </c>
      <c r="B63" s="175"/>
      <c r="C63" s="207"/>
      <c r="D63" s="147" t="s">
        <v>105</v>
      </c>
      <c r="E63" s="148"/>
      <c r="F63" s="148"/>
      <c r="G63" s="148"/>
      <c r="H63" s="148"/>
      <c r="I63" s="148"/>
      <c r="J63" s="148"/>
      <c r="K63" s="148"/>
      <c r="L63" s="148"/>
      <c r="M63" s="178"/>
    </row>
    <row r="64" spans="1:13" ht="15" customHeight="1" x14ac:dyDescent="0.3">
      <c r="A64" s="174" t="s">
        <v>15</v>
      </c>
      <c r="B64" s="175"/>
      <c r="C64" s="207"/>
      <c r="D64" s="147" t="s">
        <v>106</v>
      </c>
      <c r="E64" s="148"/>
      <c r="F64" s="148"/>
      <c r="G64" s="148"/>
      <c r="H64" s="148"/>
      <c r="I64" s="148"/>
      <c r="J64" s="148"/>
      <c r="K64" s="148"/>
      <c r="L64" s="148"/>
      <c r="M64" s="178"/>
    </row>
    <row r="65" spans="1:13" ht="15" customHeight="1" x14ac:dyDescent="0.3">
      <c r="A65" s="174" t="s">
        <v>107</v>
      </c>
      <c r="B65" s="175"/>
      <c r="C65" s="207"/>
      <c r="D65" s="147" t="s">
        <v>108</v>
      </c>
      <c r="E65" s="148"/>
      <c r="F65" s="148"/>
      <c r="G65" s="148"/>
      <c r="H65" s="148"/>
      <c r="I65" s="148"/>
      <c r="J65" s="148"/>
      <c r="K65" s="148"/>
      <c r="L65" s="148"/>
      <c r="M65" s="178"/>
    </row>
    <row r="66" spans="1:13" ht="15" customHeight="1" x14ac:dyDescent="0.3">
      <c r="A66" s="147" t="s">
        <v>109</v>
      </c>
      <c r="B66" s="148"/>
      <c r="C66" s="178"/>
      <c r="D66" s="147" t="s">
        <v>110</v>
      </c>
      <c r="E66" s="148"/>
      <c r="F66" s="148"/>
      <c r="G66" s="148"/>
      <c r="H66" s="148"/>
      <c r="I66" s="148"/>
      <c r="J66" s="148"/>
      <c r="K66" s="148"/>
      <c r="L66" s="148"/>
      <c r="M66" s="178"/>
    </row>
    <row r="67" spans="1:13" ht="29.25" customHeight="1" x14ac:dyDescent="0.3">
      <c r="A67" s="174" t="s">
        <v>70</v>
      </c>
      <c r="B67" s="175"/>
      <c r="C67" s="207"/>
      <c r="D67" s="147" t="s">
        <v>111</v>
      </c>
      <c r="E67" s="148"/>
      <c r="F67" s="148"/>
      <c r="G67" s="148"/>
      <c r="H67" s="148"/>
      <c r="I67" s="148"/>
      <c r="J67" s="148"/>
      <c r="K67" s="148"/>
      <c r="L67" s="148"/>
      <c r="M67" s="178"/>
    </row>
    <row r="68" spans="1:13" ht="15" customHeight="1" x14ac:dyDescent="0.3">
      <c r="A68" s="174" t="s">
        <v>112</v>
      </c>
      <c r="B68" s="175"/>
      <c r="C68" s="207"/>
      <c r="D68" s="147" t="s">
        <v>113</v>
      </c>
      <c r="E68" s="148"/>
      <c r="F68" s="148"/>
      <c r="G68" s="148"/>
      <c r="H68" s="148"/>
      <c r="I68" s="148"/>
      <c r="J68" s="148"/>
      <c r="K68" s="148"/>
      <c r="L68" s="148"/>
      <c r="M68" s="178"/>
    </row>
    <row r="69" spans="1:13" ht="15" customHeight="1" x14ac:dyDescent="0.3">
      <c r="A69" s="174" t="s">
        <v>114</v>
      </c>
      <c r="B69" s="175"/>
      <c r="C69" s="207"/>
      <c r="D69" s="147" t="s">
        <v>115</v>
      </c>
      <c r="E69" s="148"/>
      <c r="F69" s="148"/>
      <c r="G69" s="148"/>
      <c r="H69" s="148"/>
      <c r="I69" s="148"/>
      <c r="J69" s="148"/>
      <c r="K69" s="148"/>
      <c r="L69" s="148"/>
      <c r="M69" s="178"/>
    </row>
    <row r="70" spans="1:13" ht="15" customHeight="1" x14ac:dyDescent="0.3">
      <c r="A70" s="174" t="s">
        <v>21</v>
      </c>
      <c r="B70" s="175"/>
      <c r="C70" s="207"/>
      <c r="D70" s="147" t="s">
        <v>116</v>
      </c>
      <c r="E70" s="148"/>
      <c r="F70" s="148"/>
      <c r="G70" s="148"/>
      <c r="H70" s="148"/>
      <c r="I70" s="148"/>
      <c r="J70" s="148"/>
      <c r="K70" s="148"/>
      <c r="L70" s="148"/>
      <c r="M70" s="178"/>
    </row>
    <row r="71" spans="1:13" ht="15" customHeight="1" x14ac:dyDescent="0.3">
      <c r="A71" s="174" t="s">
        <v>22</v>
      </c>
      <c r="B71" s="175"/>
      <c r="C71" s="207"/>
      <c r="D71" s="147" t="s">
        <v>117</v>
      </c>
      <c r="E71" s="148"/>
      <c r="F71" s="148"/>
      <c r="G71" s="148"/>
      <c r="H71" s="148"/>
      <c r="I71" s="148"/>
      <c r="J71" s="148"/>
      <c r="K71" s="148"/>
      <c r="L71" s="148"/>
      <c r="M71" s="178"/>
    </row>
    <row r="72" spans="1:13" ht="15" customHeight="1" x14ac:dyDescent="0.3">
      <c r="A72" s="174" t="s">
        <v>118</v>
      </c>
      <c r="B72" s="175"/>
      <c r="C72" s="207"/>
      <c r="D72" s="147" t="s">
        <v>119</v>
      </c>
      <c r="E72" s="148"/>
      <c r="F72" s="148"/>
      <c r="G72" s="148"/>
      <c r="H72" s="148"/>
      <c r="I72" s="148"/>
      <c r="J72" s="148"/>
      <c r="K72" s="148"/>
      <c r="L72" s="148"/>
      <c r="M72" s="178"/>
    </row>
    <row r="73" spans="1:13" ht="15" customHeight="1" x14ac:dyDescent="0.3">
      <c r="A73" s="174" t="s">
        <v>120</v>
      </c>
      <c r="B73" s="175"/>
      <c r="C73" s="207"/>
      <c r="D73" s="147" t="s">
        <v>121</v>
      </c>
      <c r="E73" s="148"/>
      <c r="F73" s="148"/>
      <c r="G73" s="148"/>
      <c r="H73" s="148"/>
      <c r="I73" s="148"/>
      <c r="J73" s="148"/>
      <c r="K73" s="148"/>
      <c r="L73" s="148"/>
      <c r="M73" s="178"/>
    </row>
    <row r="74" spans="1:13" ht="15" customHeight="1" x14ac:dyDescent="0.3">
      <c r="A74" s="174" t="s">
        <v>122</v>
      </c>
      <c r="B74" s="175"/>
      <c r="C74" s="207"/>
      <c r="D74" s="147" t="s">
        <v>123</v>
      </c>
      <c r="E74" s="148"/>
      <c r="F74" s="148"/>
      <c r="G74" s="148"/>
      <c r="H74" s="148"/>
      <c r="I74" s="148"/>
      <c r="J74" s="148"/>
      <c r="K74" s="148"/>
      <c r="L74" s="148"/>
      <c r="M74" s="178"/>
    </row>
  </sheetData>
  <mergeCells count="98">
    <mergeCell ref="A72:C72"/>
    <mergeCell ref="D72:M72"/>
    <mergeCell ref="A73:C73"/>
    <mergeCell ref="D73:M73"/>
    <mergeCell ref="A74:C74"/>
    <mergeCell ref="D74:M74"/>
    <mergeCell ref="A69:C69"/>
    <mergeCell ref="D69:M69"/>
    <mergeCell ref="A70:C70"/>
    <mergeCell ref="D70:M70"/>
    <mergeCell ref="A71:C71"/>
    <mergeCell ref="D71:M71"/>
    <mergeCell ref="A66:C66"/>
    <mergeCell ref="D66:M66"/>
    <mergeCell ref="A67:C67"/>
    <mergeCell ref="D67:M67"/>
    <mergeCell ref="A68:C68"/>
    <mergeCell ref="D68:M68"/>
    <mergeCell ref="A63:C63"/>
    <mergeCell ref="D63:M63"/>
    <mergeCell ref="A64:C64"/>
    <mergeCell ref="D64:M64"/>
    <mergeCell ref="A65:C65"/>
    <mergeCell ref="D65:M65"/>
    <mergeCell ref="A60:C60"/>
    <mergeCell ref="D60:M60"/>
    <mergeCell ref="A61:C61"/>
    <mergeCell ref="D61:M61"/>
    <mergeCell ref="A62:C62"/>
    <mergeCell ref="D62:M62"/>
    <mergeCell ref="A57:C57"/>
    <mergeCell ref="D57:M57"/>
    <mergeCell ref="A58:C58"/>
    <mergeCell ref="D58:M58"/>
    <mergeCell ref="A59:C59"/>
    <mergeCell ref="D59:M59"/>
    <mergeCell ref="A54:C54"/>
    <mergeCell ref="D54:M54"/>
    <mergeCell ref="A55:C55"/>
    <mergeCell ref="D55:M55"/>
    <mergeCell ref="A56:C56"/>
    <mergeCell ref="D56:M56"/>
    <mergeCell ref="A53:M53"/>
    <mergeCell ref="A40:C40"/>
    <mergeCell ref="D40:M40"/>
    <mergeCell ref="A41:C41"/>
    <mergeCell ref="D41:M41"/>
    <mergeCell ref="A42:C42"/>
    <mergeCell ref="D42:M42"/>
    <mergeCell ref="A43:M43"/>
    <mergeCell ref="A44:M44"/>
    <mergeCell ref="A45:M45"/>
    <mergeCell ref="A46:M46"/>
    <mergeCell ref="A52:M52"/>
    <mergeCell ref="A37:C37"/>
    <mergeCell ref="D37:M37"/>
    <mergeCell ref="A38:C38"/>
    <mergeCell ref="D38:M38"/>
    <mergeCell ref="A39:C39"/>
    <mergeCell ref="D39:M39"/>
    <mergeCell ref="A34:C34"/>
    <mergeCell ref="D34:M34"/>
    <mergeCell ref="A35:C35"/>
    <mergeCell ref="D35:M35"/>
    <mergeCell ref="A36:C36"/>
    <mergeCell ref="D36:M36"/>
    <mergeCell ref="A31:C31"/>
    <mergeCell ref="D31:M31"/>
    <mergeCell ref="A32:C32"/>
    <mergeCell ref="D32:M32"/>
    <mergeCell ref="A33:C33"/>
    <mergeCell ref="D33:M33"/>
    <mergeCell ref="A27:M27"/>
    <mergeCell ref="A28:M28"/>
    <mergeCell ref="A29:C29"/>
    <mergeCell ref="D29:M29"/>
    <mergeCell ref="A30:C30"/>
    <mergeCell ref="D30:M30"/>
    <mergeCell ref="A20:M20"/>
    <mergeCell ref="A14:C14"/>
    <mergeCell ref="D14:M14"/>
    <mergeCell ref="A15:C15"/>
    <mergeCell ref="D15:M15"/>
    <mergeCell ref="A16:C16"/>
    <mergeCell ref="D16:M16"/>
    <mergeCell ref="A17:C17"/>
    <mergeCell ref="D17:M17"/>
    <mergeCell ref="A18:C18"/>
    <mergeCell ref="D18:M18"/>
    <mergeCell ref="A19:M19"/>
    <mergeCell ref="A11:M11"/>
    <mergeCell ref="A12:M12"/>
    <mergeCell ref="A13:M13"/>
    <mergeCell ref="A7:C9"/>
    <mergeCell ref="D7:M7"/>
    <mergeCell ref="D8:M8"/>
    <mergeCell ref="D9:M9"/>
    <mergeCell ref="A10:M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BE566-E461-4386-8BC3-632333E74E2F}">
  <dimension ref="A1:J68"/>
  <sheetViews>
    <sheetView tabSelected="1" workbookViewId="0">
      <selection activeCell="E3" sqref="E3:J3"/>
    </sheetView>
  </sheetViews>
  <sheetFormatPr baseColWidth="10" defaultRowHeight="14.4" x14ac:dyDescent="0.3"/>
  <cols>
    <col min="1" max="1" width="5" customWidth="1"/>
    <col min="2" max="2" width="14.6640625" customWidth="1"/>
    <col min="3" max="3" width="0" hidden="1" customWidth="1"/>
    <col min="4" max="4" width="15.44140625" customWidth="1"/>
    <col min="5" max="5" width="25.44140625" customWidth="1"/>
    <col min="6" max="6" width="0" hidden="1" customWidth="1"/>
    <col min="7" max="7" width="20.44140625" customWidth="1"/>
    <col min="8" max="8" width="62.44140625" customWidth="1"/>
    <col min="10" max="10" width="41.5546875" customWidth="1"/>
  </cols>
  <sheetData>
    <row r="1" spans="1:10" ht="75" customHeight="1" thickBot="1" x14ac:dyDescent="0.35">
      <c r="A1" s="12"/>
      <c r="B1" s="21"/>
      <c r="C1" s="21"/>
      <c r="D1" s="21"/>
      <c r="E1" s="21"/>
      <c r="F1" s="21"/>
      <c r="G1" s="40"/>
      <c r="H1" s="41"/>
      <c r="I1" s="42"/>
      <c r="J1" s="21"/>
    </row>
    <row r="2" spans="1:10" ht="31.2" x14ac:dyDescent="0.6">
      <c r="A2" s="12"/>
      <c r="B2" s="213"/>
      <c r="C2" s="214"/>
      <c r="D2" s="214"/>
      <c r="E2" s="217" t="s">
        <v>29</v>
      </c>
      <c r="F2" s="217"/>
      <c r="G2" s="217"/>
      <c r="H2" s="217"/>
      <c r="I2" s="217"/>
      <c r="J2" s="218"/>
    </row>
    <row r="3" spans="1:10" ht="23.4" x14ac:dyDescent="0.45">
      <c r="A3" s="12"/>
      <c r="B3" s="215"/>
      <c r="C3" s="216"/>
      <c r="D3" s="216"/>
      <c r="E3" s="219" t="s">
        <v>30</v>
      </c>
      <c r="F3" s="219"/>
      <c r="G3" s="219"/>
      <c r="H3" s="219"/>
      <c r="I3" s="219"/>
      <c r="J3" s="220"/>
    </row>
    <row r="4" spans="1:10" ht="31.2" x14ac:dyDescent="0.3">
      <c r="A4" s="12"/>
      <c r="B4" s="208" t="s">
        <v>57</v>
      </c>
      <c r="C4" s="208"/>
      <c r="D4" s="208"/>
      <c r="E4" s="63" t="s">
        <v>263</v>
      </c>
      <c r="F4" s="44"/>
      <c r="G4" s="45" t="s">
        <v>124</v>
      </c>
      <c r="H4" s="65">
        <v>45332</v>
      </c>
      <c r="I4" s="221" t="s">
        <v>67</v>
      </c>
      <c r="J4" s="221"/>
    </row>
    <row r="5" spans="1:10" ht="31.2" x14ac:dyDescent="0.3">
      <c r="A5" s="12"/>
      <c r="B5" s="208" t="s">
        <v>125</v>
      </c>
      <c r="C5" s="208"/>
      <c r="D5" s="208"/>
      <c r="E5" s="64">
        <v>254245000041</v>
      </c>
      <c r="F5" s="44"/>
      <c r="G5" s="46" t="s">
        <v>63</v>
      </c>
      <c r="H5" s="63" t="s">
        <v>126</v>
      </c>
      <c r="I5" s="209">
        <f>IF(SUM(I8:I68)=0,"",AVERAGE(I8:I68))</f>
        <v>91.721311475409834</v>
      </c>
      <c r="J5" s="209"/>
    </row>
    <row r="6" spans="1:10" ht="15.6" x14ac:dyDescent="0.3">
      <c r="A6" s="12"/>
      <c r="B6" s="208" t="s">
        <v>127</v>
      </c>
      <c r="C6" s="208"/>
      <c r="D6" s="208"/>
      <c r="E6" s="210" t="s">
        <v>128</v>
      </c>
      <c r="F6" s="211"/>
      <c r="G6" s="211"/>
      <c r="H6" s="212"/>
      <c r="I6" s="209"/>
      <c r="J6" s="209"/>
    </row>
    <row r="7" spans="1:10" ht="28.8" x14ac:dyDescent="0.3">
      <c r="A7" s="12"/>
      <c r="B7" s="47" t="s">
        <v>15</v>
      </c>
      <c r="C7" s="48" t="s">
        <v>15</v>
      </c>
      <c r="D7" s="49" t="s">
        <v>67</v>
      </c>
      <c r="E7" s="49" t="s">
        <v>16</v>
      </c>
      <c r="F7" s="49"/>
      <c r="G7" s="50" t="s">
        <v>67</v>
      </c>
      <c r="H7" s="49" t="s">
        <v>17</v>
      </c>
      <c r="I7" s="51" t="s">
        <v>129</v>
      </c>
      <c r="J7" s="52" t="s">
        <v>79</v>
      </c>
    </row>
    <row r="8" spans="1:10" ht="48.75" customHeight="1" x14ac:dyDescent="0.3">
      <c r="A8" s="53" t="s">
        <v>130</v>
      </c>
      <c r="B8" s="226" t="s">
        <v>131</v>
      </c>
      <c r="C8" s="54" t="s">
        <v>131</v>
      </c>
      <c r="D8" s="229">
        <v>91.819047619047623</v>
      </c>
      <c r="E8" s="27" t="s">
        <v>132</v>
      </c>
      <c r="F8" s="55" t="s">
        <v>132</v>
      </c>
      <c r="G8" s="56">
        <v>91</v>
      </c>
      <c r="H8" s="66" t="s">
        <v>133</v>
      </c>
      <c r="I8" s="57">
        <v>91</v>
      </c>
      <c r="J8" s="69" t="s">
        <v>264</v>
      </c>
    </row>
    <row r="9" spans="1:10" ht="75.75" customHeight="1" x14ac:dyDescent="0.3">
      <c r="A9" s="53" t="s">
        <v>130</v>
      </c>
      <c r="B9" s="227"/>
      <c r="C9" s="54" t="s">
        <v>131</v>
      </c>
      <c r="D9" s="230"/>
      <c r="E9" s="232" t="s">
        <v>134</v>
      </c>
      <c r="F9" s="58" t="s">
        <v>134</v>
      </c>
      <c r="G9" s="233">
        <v>90</v>
      </c>
      <c r="H9" s="66" t="s">
        <v>135</v>
      </c>
      <c r="I9" s="57">
        <v>83</v>
      </c>
      <c r="J9" s="69" t="s">
        <v>136</v>
      </c>
    </row>
    <row r="10" spans="1:10" ht="108.75" customHeight="1" x14ac:dyDescent="0.3">
      <c r="A10" s="53" t="s">
        <v>130</v>
      </c>
      <c r="B10" s="227"/>
      <c r="C10" s="54" t="s">
        <v>131</v>
      </c>
      <c r="D10" s="230"/>
      <c r="E10" s="232"/>
      <c r="F10" s="58" t="s">
        <v>134</v>
      </c>
      <c r="G10" s="234"/>
      <c r="H10" s="66" t="s">
        <v>137</v>
      </c>
      <c r="I10" s="57">
        <v>95</v>
      </c>
      <c r="J10" s="69" t="s">
        <v>138</v>
      </c>
    </row>
    <row r="11" spans="1:10" ht="86.4" x14ac:dyDescent="0.3">
      <c r="A11" s="53" t="s">
        <v>130</v>
      </c>
      <c r="B11" s="227"/>
      <c r="C11" s="54" t="s">
        <v>131</v>
      </c>
      <c r="D11" s="230"/>
      <c r="E11" s="232"/>
      <c r="F11" s="58" t="s">
        <v>134</v>
      </c>
      <c r="G11" s="235"/>
      <c r="H11" s="66" t="s">
        <v>139</v>
      </c>
      <c r="I11" s="57">
        <v>92</v>
      </c>
      <c r="J11" s="69" t="s">
        <v>140</v>
      </c>
    </row>
    <row r="12" spans="1:10" ht="81.75" customHeight="1" x14ac:dyDescent="0.3">
      <c r="A12" s="53" t="s">
        <v>130</v>
      </c>
      <c r="B12" s="227"/>
      <c r="C12" s="54" t="s">
        <v>131</v>
      </c>
      <c r="D12" s="230"/>
      <c r="E12" s="232" t="s">
        <v>141</v>
      </c>
      <c r="F12" s="58" t="s">
        <v>141</v>
      </c>
      <c r="G12" s="233">
        <v>92.5</v>
      </c>
      <c r="H12" s="66" t="s">
        <v>142</v>
      </c>
      <c r="I12" s="57">
        <v>90</v>
      </c>
      <c r="J12" s="69" t="s">
        <v>143</v>
      </c>
    </row>
    <row r="13" spans="1:10" ht="115.2" x14ac:dyDescent="0.3">
      <c r="A13" s="53" t="s">
        <v>130</v>
      </c>
      <c r="B13" s="227"/>
      <c r="C13" s="54" t="s">
        <v>131</v>
      </c>
      <c r="D13" s="230"/>
      <c r="E13" s="232"/>
      <c r="F13" s="58" t="s">
        <v>141</v>
      </c>
      <c r="G13" s="235"/>
      <c r="H13" s="66" t="s">
        <v>144</v>
      </c>
      <c r="I13" s="57">
        <v>95</v>
      </c>
      <c r="J13" s="69" t="s">
        <v>145</v>
      </c>
    </row>
    <row r="14" spans="1:10" ht="63.75" customHeight="1" x14ac:dyDescent="0.3">
      <c r="A14" s="53" t="s">
        <v>130</v>
      </c>
      <c r="B14" s="227"/>
      <c r="C14" s="54" t="s">
        <v>131</v>
      </c>
      <c r="D14" s="230"/>
      <c r="E14" s="232" t="s">
        <v>288</v>
      </c>
      <c r="F14" s="58" t="s">
        <v>146</v>
      </c>
      <c r="G14" s="225">
        <v>94.166666666666671</v>
      </c>
      <c r="H14" s="66" t="s">
        <v>147</v>
      </c>
      <c r="I14" s="57">
        <v>97</v>
      </c>
      <c r="J14" s="69" t="s">
        <v>148</v>
      </c>
    </row>
    <row r="15" spans="1:10" ht="62.25" customHeight="1" x14ac:dyDescent="0.3">
      <c r="A15" s="53" t="s">
        <v>130</v>
      </c>
      <c r="B15" s="227"/>
      <c r="C15" s="54" t="s">
        <v>131</v>
      </c>
      <c r="D15" s="230"/>
      <c r="E15" s="232"/>
      <c r="F15" s="58" t="s">
        <v>146</v>
      </c>
      <c r="G15" s="234"/>
      <c r="H15" s="66" t="s">
        <v>149</v>
      </c>
      <c r="I15" s="57">
        <v>83</v>
      </c>
      <c r="J15" s="69" t="s">
        <v>150</v>
      </c>
    </row>
    <row r="16" spans="1:10" ht="61.5" customHeight="1" x14ac:dyDescent="0.3">
      <c r="A16" s="53" t="s">
        <v>130</v>
      </c>
      <c r="B16" s="227"/>
      <c r="C16" s="54" t="s">
        <v>131</v>
      </c>
      <c r="D16" s="230"/>
      <c r="E16" s="232"/>
      <c r="F16" s="58" t="s">
        <v>146</v>
      </c>
      <c r="G16" s="234"/>
      <c r="H16" s="67" t="s">
        <v>307</v>
      </c>
      <c r="I16" s="57">
        <v>100</v>
      </c>
      <c r="J16" s="69" t="s">
        <v>151</v>
      </c>
    </row>
    <row r="17" spans="1:10" ht="102.75" customHeight="1" x14ac:dyDescent="0.3">
      <c r="A17" s="53" t="s">
        <v>130</v>
      </c>
      <c r="B17" s="227"/>
      <c r="C17" s="54" t="s">
        <v>131</v>
      </c>
      <c r="D17" s="230"/>
      <c r="E17" s="232"/>
      <c r="F17" s="58" t="s">
        <v>146</v>
      </c>
      <c r="G17" s="234"/>
      <c r="H17" s="66" t="s">
        <v>152</v>
      </c>
      <c r="I17" s="57">
        <v>95</v>
      </c>
      <c r="J17" s="69" t="s">
        <v>153</v>
      </c>
    </row>
    <row r="18" spans="1:10" ht="225.75" customHeight="1" x14ac:dyDescent="0.3">
      <c r="A18" s="53" t="s">
        <v>130</v>
      </c>
      <c r="B18" s="227"/>
      <c r="C18" s="54" t="s">
        <v>131</v>
      </c>
      <c r="D18" s="230"/>
      <c r="E18" s="232"/>
      <c r="F18" s="58" t="s">
        <v>146</v>
      </c>
      <c r="G18" s="234"/>
      <c r="H18" s="66" t="s">
        <v>154</v>
      </c>
      <c r="I18" s="57">
        <v>90</v>
      </c>
      <c r="J18" s="69" t="s">
        <v>155</v>
      </c>
    </row>
    <row r="19" spans="1:10" ht="99" customHeight="1" x14ac:dyDescent="0.3">
      <c r="A19" s="53" t="s">
        <v>130</v>
      </c>
      <c r="B19" s="227"/>
      <c r="C19" s="54" t="s">
        <v>131</v>
      </c>
      <c r="D19" s="230"/>
      <c r="E19" s="232"/>
      <c r="F19" s="58" t="s">
        <v>146</v>
      </c>
      <c r="G19" s="235"/>
      <c r="H19" s="66" t="s">
        <v>156</v>
      </c>
      <c r="I19" s="57">
        <v>100</v>
      </c>
      <c r="J19" s="69" t="s">
        <v>157</v>
      </c>
    </row>
    <row r="20" spans="1:10" ht="96.75" customHeight="1" x14ac:dyDescent="0.3">
      <c r="A20" s="53" t="s">
        <v>130</v>
      </c>
      <c r="B20" s="227"/>
      <c r="C20" s="54" t="s">
        <v>131</v>
      </c>
      <c r="D20" s="230"/>
      <c r="E20" s="232" t="s">
        <v>287</v>
      </c>
      <c r="F20" s="58" t="s">
        <v>158</v>
      </c>
      <c r="G20" s="225">
        <v>91.428571428571431</v>
      </c>
      <c r="H20" s="66" t="s">
        <v>159</v>
      </c>
      <c r="I20" s="57">
        <v>87</v>
      </c>
      <c r="J20" s="69" t="s">
        <v>160</v>
      </c>
    </row>
    <row r="21" spans="1:10" ht="65.25" customHeight="1" x14ac:dyDescent="0.3">
      <c r="A21" s="53" t="s">
        <v>130</v>
      </c>
      <c r="B21" s="227"/>
      <c r="C21" s="54" t="s">
        <v>131</v>
      </c>
      <c r="D21" s="230"/>
      <c r="E21" s="232"/>
      <c r="F21" s="58" t="s">
        <v>158</v>
      </c>
      <c r="G21" s="225"/>
      <c r="H21" s="66" t="s">
        <v>161</v>
      </c>
      <c r="I21" s="57">
        <v>93</v>
      </c>
      <c r="J21" s="69" t="s">
        <v>162</v>
      </c>
    </row>
    <row r="22" spans="1:10" ht="90.75" customHeight="1" x14ac:dyDescent="0.3">
      <c r="A22" s="53" t="s">
        <v>130</v>
      </c>
      <c r="B22" s="227"/>
      <c r="C22" s="54" t="s">
        <v>131</v>
      </c>
      <c r="D22" s="230"/>
      <c r="E22" s="232"/>
      <c r="F22" s="58" t="s">
        <v>158</v>
      </c>
      <c r="G22" s="225"/>
      <c r="H22" s="66" t="s">
        <v>163</v>
      </c>
      <c r="I22" s="57">
        <v>88</v>
      </c>
      <c r="J22" s="69" t="s">
        <v>164</v>
      </c>
    </row>
    <row r="23" spans="1:10" ht="67.5" customHeight="1" x14ac:dyDescent="0.3">
      <c r="A23" s="53" t="s">
        <v>130</v>
      </c>
      <c r="B23" s="227"/>
      <c r="C23" s="54" t="s">
        <v>131</v>
      </c>
      <c r="D23" s="230"/>
      <c r="E23" s="232"/>
      <c r="F23" s="58" t="s">
        <v>158</v>
      </c>
      <c r="G23" s="225"/>
      <c r="H23" s="66" t="s">
        <v>165</v>
      </c>
      <c r="I23" s="57">
        <v>90</v>
      </c>
      <c r="J23" s="69" t="s">
        <v>166</v>
      </c>
    </row>
    <row r="24" spans="1:10" ht="81" customHeight="1" x14ac:dyDescent="0.3">
      <c r="A24" s="53" t="s">
        <v>130</v>
      </c>
      <c r="B24" s="227"/>
      <c r="C24" s="54" t="s">
        <v>131</v>
      </c>
      <c r="D24" s="230"/>
      <c r="E24" s="232"/>
      <c r="F24" s="58" t="s">
        <v>158</v>
      </c>
      <c r="G24" s="225"/>
      <c r="H24" s="66" t="s">
        <v>167</v>
      </c>
      <c r="I24" s="57">
        <v>100</v>
      </c>
      <c r="J24" s="69" t="s">
        <v>168</v>
      </c>
    </row>
    <row r="25" spans="1:10" ht="50.25" customHeight="1" x14ac:dyDescent="0.3">
      <c r="A25" s="53" t="s">
        <v>130</v>
      </c>
      <c r="B25" s="227"/>
      <c r="C25" s="54" t="s">
        <v>131</v>
      </c>
      <c r="D25" s="230"/>
      <c r="E25" s="232"/>
      <c r="F25" s="58" t="s">
        <v>158</v>
      </c>
      <c r="G25" s="225"/>
      <c r="H25" s="66" t="s">
        <v>169</v>
      </c>
      <c r="I25" s="57">
        <v>90</v>
      </c>
      <c r="J25" s="69" t="s">
        <v>170</v>
      </c>
    </row>
    <row r="26" spans="1:10" ht="84.75" customHeight="1" x14ac:dyDescent="0.3">
      <c r="A26" s="53" t="s">
        <v>130</v>
      </c>
      <c r="B26" s="228"/>
      <c r="C26" s="54" t="s">
        <v>131</v>
      </c>
      <c r="D26" s="231"/>
      <c r="E26" s="232"/>
      <c r="F26" s="58" t="s">
        <v>158</v>
      </c>
      <c r="G26" s="225"/>
      <c r="H26" s="66" t="s">
        <v>171</v>
      </c>
      <c r="I26" s="57">
        <v>92</v>
      </c>
      <c r="J26" s="69" t="s">
        <v>172</v>
      </c>
    </row>
    <row r="27" spans="1:10" ht="77.25" customHeight="1" x14ac:dyDescent="0.3">
      <c r="A27" s="53" t="s">
        <v>130</v>
      </c>
      <c r="B27" s="248" t="s">
        <v>173</v>
      </c>
      <c r="C27" s="59" t="s">
        <v>173</v>
      </c>
      <c r="D27" s="251">
        <v>93.178571428571431</v>
      </c>
      <c r="E27" s="222" t="s">
        <v>174</v>
      </c>
      <c r="F27" s="60" t="s">
        <v>174</v>
      </c>
      <c r="G27" s="225">
        <v>91.857142857142861</v>
      </c>
      <c r="H27" s="66" t="s">
        <v>175</v>
      </c>
      <c r="I27" s="57">
        <v>90</v>
      </c>
      <c r="J27" s="69" t="s">
        <v>176</v>
      </c>
    </row>
    <row r="28" spans="1:10" ht="230.4" x14ac:dyDescent="0.3">
      <c r="A28" s="53" t="s">
        <v>130</v>
      </c>
      <c r="B28" s="249"/>
      <c r="C28" s="59" t="s">
        <v>173</v>
      </c>
      <c r="D28" s="240"/>
      <c r="E28" s="223"/>
      <c r="F28" s="60" t="s">
        <v>174</v>
      </c>
      <c r="G28" s="225"/>
      <c r="H28" s="66" t="s">
        <v>177</v>
      </c>
      <c r="I28" s="57">
        <v>93</v>
      </c>
      <c r="J28" s="69" t="s">
        <v>178</v>
      </c>
    </row>
    <row r="29" spans="1:10" ht="81" customHeight="1" x14ac:dyDescent="0.3">
      <c r="A29" s="53" t="s">
        <v>130</v>
      </c>
      <c r="B29" s="249"/>
      <c r="C29" s="59" t="s">
        <v>173</v>
      </c>
      <c r="D29" s="240"/>
      <c r="E29" s="223"/>
      <c r="F29" s="60" t="s">
        <v>174</v>
      </c>
      <c r="G29" s="225"/>
      <c r="H29" s="66" t="s">
        <v>179</v>
      </c>
      <c r="I29" s="57">
        <v>90</v>
      </c>
      <c r="J29" s="69" t="s">
        <v>180</v>
      </c>
    </row>
    <row r="30" spans="1:10" ht="66" customHeight="1" x14ac:dyDescent="0.3">
      <c r="A30" s="53" t="s">
        <v>130</v>
      </c>
      <c r="B30" s="249"/>
      <c r="C30" s="59" t="s">
        <v>173</v>
      </c>
      <c r="D30" s="240"/>
      <c r="E30" s="223"/>
      <c r="F30" s="60" t="s">
        <v>174</v>
      </c>
      <c r="G30" s="225"/>
      <c r="H30" s="66" t="s">
        <v>181</v>
      </c>
      <c r="I30" s="57">
        <v>100</v>
      </c>
      <c r="J30" s="69" t="s">
        <v>182</v>
      </c>
    </row>
    <row r="31" spans="1:10" ht="88.5" customHeight="1" x14ac:dyDescent="0.3">
      <c r="A31" s="53" t="s">
        <v>130</v>
      </c>
      <c r="B31" s="249"/>
      <c r="C31" s="59" t="s">
        <v>173</v>
      </c>
      <c r="D31" s="240"/>
      <c r="E31" s="223"/>
      <c r="F31" s="60" t="s">
        <v>174</v>
      </c>
      <c r="G31" s="225"/>
      <c r="H31" s="66" t="s">
        <v>183</v>
      </c>
      <c r="I31" s="57">
        <v>90</v>
      </c>
      <c r="J31" s="69" t="s">
        <v>184</v>
      </c>
    </row>
    <row r="32" spans="1:10" ht="61.5" customHeight="1" x14ac:dyDescent="0.3">
      <c r="A32" s="53" t="s">
        <v>130</v>
      </c>
      <c r="B32" s="249"/>
      <c r="C32" s="59" t="s">
        <v>173</v>
      </c>
      <c r="D32" s="240"/>
      <c r="E32" s="223"/>
      <c r="F32" s="60" t="s">
        <v>174</v>
      </c>
      <c r="G32" s="225"/>
      <c r="H32" s="66" t="s">
        <v>185</v>
      </c>
      <c r="I32" s="57">
        <v>90</v>
      </c>
      <c r="J32" s="69" t="s">
        <v>186</v>
      </c>
    </row>
    <row r="33" spans="1:10" ht="67.5" customHeight="1" x14ac:dyDescent="0.3">
      <c r="A33" s="53" t="s">
        <v>130</v>
      </c>
      <c r="B33" s="249"/>
      <c r="C33" s="59" t="s">
        <v>173</v>
      </c>
      <c r="D33" s="240"/>
      <c r="E33" s="224"/>
      <c r="F33" s="60" t="s">
        <v>174</v>
      </c>
      <c r="G33" s="225"/>
      <c r="H33" s="66" t="s">
        <v>187</v>
      </c>
      <c r="I33" s="57">
        <v>90</v>
      </c>
      <c r="J33" s="69" t="s">
        <v>188</v>
      </c>
    </row>
    <row r="34" spans="1:10" ht="65.25" customHeight="1" x14ac:dyDescent="0.3">
      <c r="A34" s="53" t="s">
        <v>130</v>
      </c>
      <c r="B34" s="249"/>
      <c r="C34" s="59" t="s">
        <v>173</v>
      </c>
      <c r="D34" s="240"/>
      <c r="E34" s="222" t="s">
        <v>289</v>
      </c>
      <c r="F34" s="60" t="s">
        <v>189</v>
      </c>
      <c r="G34" s="225">
        <v>92</v>
      </c>
      <c r="H34" s="66" t="s">
        <v>190</v>
      </c>
      <c r="I34" s="57">
        <v>96</v>
      </c>
      <c r="J34" s="69" t="s">
        <v>191</v>
      </c>
    </row>
    <row r="35" spans="1:10" ht="69.75" customHeight="1" x14ac:dyDescent="0.3">
      <c r="A35" s="53" t="s">
        <v>130</v>
      </c>
      <c r="B35" s="249"/>
      <c r="C35" s="59" t="s">
        <v>173</v>
      </c>
      <c r="D35" s="240"/>
      <c r="E35" s="223"/>
      <c r="F35" s="60" t="s">
        <v>189</v>
      </c>
      <c r="G35" s="225"/>
      <c r="H35" s="66" t="s">
        <v>192</v>
      </c>
      <c r="I35" s="57">
        <v>90</v>
      </c>
      <c r="J35" s="69" t="s">
        <v>193</v>
      </c>
    </row>
    <row r="36" spans="1:10" ht="39" customHeight="1" x14ac:dyDescent="0.3">
      <c r="A36" s="53" t="s">
        <v>130</v>
      </c>
      <c r="B36" s="249"/>
      <c r="C36" s="59" t="s">
        <v>173</v>
      </c>
      <c r="D36" s="240"/>
      <c r="E36" s="224"/>
      <c r="F36" s="60" t="s">
        <v>189</v>
      </c>
      <c r="G36" s="225"/>
      <c r="H36" s="66" t="s">
        <v>194</v>
      </c>
      <c r="I36" s="57">
        <v>90</v>
      </c>
      <c r="J36" s="69" t="s">
        <v>195</v>
      </c>
    </row>
    <row r="37" spans="1:10" ht="72" x14ac:dyDescent="0.3">
      <c r="A37" s="53" t="s">
        <v>130</v>
      </c>
      <c r="B37" s="249"/>
      <c r="C37" s="59" t="s">
        <v>173</v>
      </c>
      <c r="D37" s="240"/>
      <c r="E37" s="222" t="s">
        <v>196</v>
      </c>
      <c r="F37" s="60" t="s">
        <v>196</v>
      </c>
      <c r="G37" s="225">
        <v>93.333333333333329</v>
      </c>
      <c r="H37" s="66" t="s">
        <v>197</v>
      </c>
      <c r="I37" s="57">
        <v>90</v>
      </c>
      <c r="J37" s="69" t="s">
        <v>198</v>
      </c>
    </row>
    <row r="38" spans="1:10" ht="57.6" x14ac:dyDescent="0.3">
      <c r="A38" s="53" t="s">
        <v>130</v>
      </c>
      <c r="B38" s="249"/>
      <c r="C38" s="59" t="s">
        <v>173</v>
      </c>
      <c r="D38" s="240"/>
      <c r="E38" s="223"/>
      <c r="F38" s="60" t="s">
        <v>196</v>
      </c>
      <c r="G38" s="225"/>
      <c r="H38" s="66" t="s">
        <v>199</v>
      </c>
      <c r="I38" s="57">
        <v>90</v>
      </c>
      <c r="J38" s="69" t="s">
        <v>200</v>
      </c>
    </row>
    <row r="39" spans="1:10" ht="336" customHeight="1" x14ac:dyDescent="0.3">
      <c r="A39" s="53" t="s">
        <v>130</v>
      </c>
      <c r="B39" s="249"/>
      <c r="C39" s="59" t="s">
        <v>173</v>
      </c>
      <c r="D39" s="240"/>
      <c r="E39" s="224"/>
      <c r="F39" s="60" t="s">
        <v>196</v>
      </c>
      <c r="G39" s="225"/>
      <c r="H39" s="66" t="s">
        <v>201</v>
      </c>
      <c r="I39" s="57">
        <v>100</v>
      </c>
      <c r="J39" s="69" t="s">
        <v>265</v>
      </c>
    </row>
    <row r="40" spans="1:10" ht="111.75" customHeight="1" x14ac:dyDescent="0.3">
      <c r="A40" s="53" t="s">
        <v>130</v>
      </c>
      <c r="B40" s="249"/>
      <c r="C40" s="59" t="s">
        <v>173</v>
      </c>
      <c r="D40" s="240"/>
      <c r="E40" s="222" t="s">
        <v>202</v>
      </c>
      <c r="F40" s="60" t="s">
        <v>202</v>
      </c>
      <c r="G40" s="225">
        <v>93.333333333333329</v>
      </c>
      <c r="H40" s="66" t="s">
        <v>203</v>
      </c>
      <c r="I40" s="57">
        <v>90</v>
      </c>
      <c r="J40" s="69" t="s">
        <v>204</v>
      </c>
    </row>
    <row r="41" spans="1:10" ht="48.75" customHeight="1" x14ac:dyDescent="0.3">
      <c r="A41" s="53" t="s">
        <v>130</v>
      </c>
      <c r="B41" s="249"/>
      <c r="C41" s="59" t="s">
        <v>173</v>
      </c>
      <c r="D41" s="240"/>
      <c r="E41" s="223"/>
      <c r="F41" s="60" t="s">
        <v>202</v>
      </c>
      <c r="G41" s="225"/>
      <c r="H41" s="66" t="s">
        <v>205</v>
      </c>
      <c r="I41" s="57">
        <v>90</v>
      </c>
      <c r="J41" s="69" t="s">
        <v>206</v>
      </c>
    </row>
    <row r="42" spans="1:10" ht="104.25" customHeight="1" x14ac:dyDescent="0.3">
      <c r="A42" s="53" t="s">
        <v>130</v>
      </c>
      <c r="B42" s="249"/>
      <c r="C42" s="59" t="s">
        <v>173</v>
      </c>
      <c r="D42" s="240"/>
      <c r="E42" s="224"/>
      <c r="F42" s="60" t="s">
        <v>202</v>
      </c>
      <c r="G42" s="225"/>
      <c r="H42" s="66" t="s">
        <v>207</v>
      </c>
      <c r="I42" s="57">
        <v>100</v>
      </c>
      <c r="J42" s="69" t="s">
        <v>204</v>
      </c>
    </row>
    <row r="43" spans="1:10" ht="48" customHeight="1" x14ac:dyDescent="0.3">
      <c r="A43" s="53" t="s">
        <v>130</v>
      </c>
      <c r="B43" s="249"/>
      <c r="C43" s="59" t="s">
        <v>173</v>
      </c>
      <c r="D43" s="240"/>
      <c r="E43" s="244" t="s">
        <v>208</v>
      </c>
      <c r="F43" s="61" t="s">
        <v>208</v>
      </c>
      <c r="G43" s="225">
        <v>94.166666666666671</v>
      </c>
      <c r="H43" s="66" t="s">
        <v>209</v>
      </c>
      <c r="I43" s="57">
        <v>90</v>
      </c>
      <c r="J43" s="70" t="s">
        <v>210</v>
      </c>
    </row>
    <row r="44" spans="1:10" ht="42" customHeight="1" x14ac:dyDescent="0.3">
      <c r="A44" s="53" t="s">
        <v>130</v>
      </c>
      <c r="B44" s="249"/>
      <c r="C44" s="59" t="s">
        <v>173</v>
      </c>
      <c r="D44" s="240"/>
      <c r="E44" s="245"/>
      <c r="F44" s="61" t="s">
        <v>208</v>
      </c>
      <c r="G44" s="225"/>
      <c r="H44" s="66" t="s">
        <v>211</v>
      </c>
      <c r="I44" s="57">
        <v>100</v>
      </c>
      <c r="J44" s="70" t="s">
        <v>212</v>
      </c>
    </row>
    <row r="45" spans="1:10" ht="64.5" customHeight="1" x14ac:dyDescent="0.3">
      <c r="A45" s="53" t="s">
        <v>130</v>
      </c>
      <c r="B45" s="249"/>
      <c r="C45" s="59" t="s">
        <v>173</v>
      </c>
      <c r="D45" s="240"/>
      <c r="E45" s="245"/>
      <c r="F45" s="61" t="s">
        <v>208</v>
      </c>
      <c r="G45" s="225"/>
      <c r="H45" s="66" t="s">
        <v>213</v>
      </c>
      <c r="I45" s="57">
        <v>100</v>
      </c>
      <c r="J45" s="70" t="s">
        <v>214</v>
      </c>
    </row>
    <row r="46" spans="1:10" ht="72" x14ac:dyDescent="0.3">
      <c r="A46" s="53" t="s">
        <v>130</v>
      </c>
      <c r="B46" s="249"/>
      <c r="C46" s="59" t="s">
        <v>173</v>
      </c>
      <c r="D46" s="240"/>
      <c r="E46" s="245"/>
      <c r="F46" s="61" t="s">
        <v>208</v>
      </c>
      <c r="G46" s="225"/>
      <c r="H46" s="66" t="s">
        <v>215</v>
      </c>
      <c r="I46" s="57">
        <v>90</v>
      </c>
      <c r="J46" s="70" t="s">
        <v>216</v>
      </c>
    </row>
    <row r="47" spans="1:10" ht="100.8" x14ac:dyDescent="0.3">
      <c r="A47" s="53" t="s">
        <v>130</v>
      </c>
      <c r="B47" s="249"/>
      <c r="C47" s="59" t="s">
        <v>173</v>
      </c>
      <c r="D47" s="240"/>
      <c r="E47" s="245"/>
      <c r="F47" s="61" t="s">
        <v>208</v>
      </c>
      <c r="G47" s="225"/>
      <c r="H47" s="66" t="s">
        <v>217</v>
      </c>
      <c r="I47" s="57">
        <v>90</v>
      </c>
      <c r="J47" s="70" t="s">
        <v>218</v>
      </c>
    </row>
    <row r="48" spans="1:10" ht="100.8" x14ac:dyDescent="0.3">
      <c r="A48" s="53" t="s">
        <v>130</v>
      </c>
      <c r="B48" s="249"/>
      <c r="C48" s="59" t="s">
        <v>173</v>
      </c>
      <c r="D48" s="240"/>
      <c r="E48" s="245"/>
      <c r="F48" s="61" t="s">
        <v>208</v>
      </c>
      <c r="G48" s="225"/>
      <c r="H48" s="66" t="s">
        <v>219</v>
      </c>
      <c r="I48" s="57">
        <v>90</v>
      </c>
      <c r="J48" s="70" t="s">
        <v>220</v>
      </c>
    </row>
    <row r="49" spans="1:10" ht="72" x14ac:dyDescent="0.3">
      <c r="A49" s="53" t="s">
        <v>130</v>
      </c>
      <c r="B49" s="249"/>
      <c r="C49" s="59" t="s">
        <v>173</v>
      </c>
      <c r="D49" s="240"/>
      <c r="E49" s="245"/>
      <c r="F49" s="61" t="s">
        <v>208</v>
      </c>
      <c r="G49" s="225"/>
      <c r="H49" s="66" t="s">
        <v>221</v>
      </c>
      <c r="I49" s="57">
        <v>90</v>
      </c>
      <c r="J49" s="70" t="s">
        <v>222</v>
      </c>
    </row>
    <row r="50" spans="1:10" ht="186.75" customHeight="1" x14ac:dyDescent="0.3">
      <c r="A50" s="53" t="s">
        <v>130</v>
      </c>
      <c r="B50" s="249"/>
      <c r="C50" s="59" t="s">
        <v>173</v>
      </c>
      <c r="D50" s="240"/>
      <c r="E50" s="245"/>
      <c r="F50" s="61" t="s">
        <v>208</v>
      </c>
      <c r="G50" s="225"/>
      <c r="H50" s="66" t="s">
        <v>223</v>
      </c>
      <c r="I50" s="57">
        <v>90</v>
      </c>
      <c r="J50" s="70" t="s">
        <v>224</v>
      </c>
    </row>
    <row r="51" spans="1:10" ht="57" customHeight="1" x14ac:dyDescent="0.3">
      <c r="A51" s="53" t="s">
        <v>130</v>
      </c>
      <c r="B51" s="249"/>
      <c r="C51" s="59" t="s">
        <v>173</v>
      </c>
      <c r="D51" s="240"/>
      <c r="E51" s="245"/>
      <c r="F51" s="61" t="s">
        <v>208</v>
      </c>
      <c r="G51" s="225"/>
      <c r="H51" s="66" t="s">
        <v>225</v>
      </c>
      <c r="I51" s="57">
        <v>100</v>
      </c>
      <c r="J51" s="70" t="s">
        <v>226</v>
      </c>
    </row>
    <row r="52" spans="1:10" ht="55.5" customHeight="1" x14ac:dyDescent="0.3">
      <c r="A52" s="53" t="s">
        <v>130</v>
      </c>
      <c r="B52" s="249"/>
      <c r="C52" s="59" t="s">
        <v>173</v>
      </c>
      <c r="D52" s="240"/>
      <c r="E52" s="245"/>
      <c r="F52" s="61" t="s">
        <v>208</v>
      </c>
      <c r="G52" s="225"/>
      <c r="H52" s="66" t="s">
        <v>227</v>
      </c>
      <c r="I52" s="57">
        <v>100</v>
      </c>
      <c r="J52" s="70" t="s">
        <v>228</v>
      </c>
    </row>
    <row r="53" spans="1:10" ht="38.25" customHeight="1" x14ac:dyDescent="0.3">
      <c r="A53" s="53" t="s">
        <v>130</v>
      </c>
      <c r="B53" s="249"/>
      <c r="C53" s="59" t="s">
        <v>173</v>
      </c>
      <c r="D53" s="240"/>
      <c r="E53" s="245"/>
      <c r="F53" s="61" t="s">
        <v>208</v>
      </c>
      <c r="G53" s="225"/>
      <c r="H53" s="66" t="s">
        <v>229</v>
      </c>
      <c r="I53" s="57">
        <v>100</v>
      </c>
      <c r="J53" s="70" t="s">
        <v>230</v>
      </c>
    </row>
    <row r="54" spans="1:10" ht="93" customHeight="1" x14ac:dyDescent="0.3">
      <c r="A54" s="53" t="s">
        <v>130</v>
      </c>
      <c r="B54" s="250"/>
      <c r="C54" s="59" t="s">
        <v>173</v>
      </c>
      <c r="D54" s="252"/>
      <c r="E54" s="246"/>
      <c r="F54" s="61" t="s">
        <v>208</v>
      </c>
      <c r="G54" s="225"/>
      <c r="H54" s="66" t="s">
        <v>231</v>
      </c>
      <c r="I54" s="57">
        <v>90</v>
      </c>
      <c r="J54" s="70" t="s">
        <v>232</v>
      </c>
    </row>
    <row r="55" spans="1:10" ht="96" customHeight="1" x14ac:dyDescent="0.3">
      <c r="A55" s="53" t="s">
        <v>130</v>
      </c>
      <c r="B55" s="236" t="s">
        <v>233</v>
      </c>
      <c r="C55" s="62" t="s">
        <v>233</v>
      </c>
      <c r="D55" s="247">
        <v>85.555555555555557</v>
      </c>
      <c r="E55" s="222" t="s">
        <v>234</v>
      </c>
      <c r="F55" s="60" t="s">
        <v>234</v>
      </c>
      <c r="G55" s="225">
        <v>85.555555555555557</v>
      </c>
      <c r="H55" s="66" t="s">
        <v>235</v>
      </c>
      <c r="I55" s="57">
        <v>100</v>
      </c>
      <c r="J55" s="69" t="s">
        <v>236</v>
      </c>
    </row>
    <row r="56" spans="1:10" ht="102.75" customHeight="1" x14ac:dyDescent="0.3">
      <c r="A56" s="53" t="s">
        <v>130</v>
      </c>
      <c r="B56" s="237"/>
      <c r="C56" s="62" t="s">
        <v>233</v>
      </c>
      <c r="D56" s="230"/>
      <c r="E56" s="223"/>
      <c r="F56" s="60" t="s">
        <v>234</v>
      </c>
      <c r="G56" s="225"/>
      <c r="H56" s="66" t="s">
        <v>237</v>
      </c>
      <c r="I56" s="57">
        <v>100</v>
      </c>
      <c r="J56" s="69" t="s">
        <v>232</v>
      </c>
    </row>
    <row r="57" spans="1:10" ht="144" x14ac:dyDescent="0.3">
      <c r="A57" s="53" t="s">
        <v>130</v>
      </c>
      <c r="B57" s="237"/>
      <c r="C57" s="62" t="s">
        <v>233</v>
      </c>
      <c r="D57" s="230"/>
      <c r="E57" s="223"/>
      <c r="F57" s="60" t="s">
        <v>234</v>
      </c>
      <c r="G57" s="225"/>
      <c r="H57" s="66" t="s">
        <v>238</v>
      </c>
      <c r="I57" s="57">
        <v>80</v>
      </c>
      <c r="J57" s="69" t="s">
        <v>239</v>
      </c>
    </row>
    <row r="58" spans="1:10" ht="75.75" customHeight="1" x14ac:dyDescent="0.3">
      <c r="A58" s="53" t="s">
        <v>130</v>
      </c>
      <c r="B58" s="237"/>
      <c r="C58" s="62" t="s">
        <v>233</v>
      </c>
      <c r="D58" s="230"/>
      <c r="E58" s="223"/>
      <c r="F58" s="60" t="s">
        <v>234</v>
      </c>
      <c r="G58" s="225"/>
      <c r="H58" s="66" t="s">
        <v>240</v>
      </c>
      <c r="I58" s="57">
        <v>70</v>
      </c>
      <c r="J58" s="69" t="s">
        <v>241</v>
      </c>
    </row>
    <row r="59" spans="1:10" ht="90.75" customHeight="1" x14ac:dyDescent="0.3">
      <c r="A59" s="53" t="s">
        <v>130</v>
      </c>
      <c r="B59" s="237"/>
      <c r="C59" s="62" t="s">
        <v>233</v>
      </c>
      <c r="D59" s="230"/>
      <c r="E59" s="223"/>
      <c r="F59" s="60" t="s">
        <v>234</v>
      </c>
      <c r="G59" s="225"/>
      <c r="H59" s="66" t="s">
        <v>242</v>
      </c>
      <c r="I59" s="57">
        <v>100</v>
      </c>
      <c r="J59" s="69" t="s">
        <v>230</v>
      </c>
    </row>
    <row r="60" spans="1:10" ht="75" customHeight="1" x14ac:dyDescent="0.3">
      <c r="A60" s="53" t="s">
        <v>130</v>
      </c>
      <c r="B60" s="237"/>
      <c r="C60" s="62" t="s">
        <v>233</v>
      </c>
      <c r="D60" s="230"/>
      <c r="E60" s="223"/>
      <c r="F60" s="60" t="s">
        <v>234</v>
      </c>
      <c r="G60" s="225"/>
      <c r="H60" s="66" t="s">
        <v>243</v>
      </c>
      <c r="I60" s="57">
        <v>80</v>
      </c>
      <c r="J60" s="69" t="s">
        <v>244</v>
      </c>
    </row>
    <row r="61" spans="1:10" ht="67.5" customHeight="1" x14ac:dyDescent="0.3">
      <c r="A61" s="53" t="s">
        <v>130</v>
      </c>
      <c r="B61" s="237"/>
      <c r="C61" s="62" t="s">
        <v>233</v>
      </c>
      <c r="D61" s="230"/>
      <c r="E61" s="223"/>
      <c r="F61" s="60" t="s">
        <v>234</v>
      </c>
      <c r="G61" s="225"/>
      <c r="H61" s="67" t="s">
        <v>245</v>
      </c>
      <c r="I61" s="57">
        <v>90</v>
      </c>
      <c r="J61" s="69" t="s">
        <v>246</v>
      </c>
    </row>
    <row r="62" spans="1:10" ht="72.75" customHeight="1" x14ac:dyDescent="0.3">
      <c r="A62" s="53" t="s">
        <v>130</v>
      </c>
      <c r="B62" s="237"/>
      <c r="C62" s="62" t="s">
        <v>233</v>
      </c>
      <c r="D62" s="230"/>
      <c r="E62" s="223"/>
      <c r="F62" s="60" t="s">
        <v>234</v>
      </c>
      <c r="G62" s="225"/>
      <c r="H62" s="66" t="s">
        <v>247</v>
      </c>
      <c r="I62" s="57">
        <v>80</v>
      </c>
      <c r="J62" s="69" t="s">
        <v>248</v>
      </c>
    </row>
    <row r="63" spans="1:10" ht="89.25" customHeight="1" x14ac:dyDescent="0.3">
      <c r="A63" s="53" t="s">
        <v>130</v>
      </c>
      <c r="B63" s="238"/>
      <c r="C63" s="62" t="s">
        <v>233</v>
      </c>
      <c r="D63" s="231"/>
      <c r="E63" s="224"/>
      <c r="F63" s="60" t="s">
        <v>234</v>
      </c>
      <c r="G63" s="225"/>
      <c r="H63" s="66" t="s">
        <v>249</v>
      </c>
      <c r="I63" s="57">
        <v>70</v>
      </c>
      <c r="J63" s="69" t="s">
        <v>250</v>
      </c>
    </row>
    <row r="64" spans="1:10" ht="59.25" customHeight="1" x14ac:dyDescent="0.3">
      <c r="A64" s="53" t="s">
        <v>130</v>
      </c>
      <c r="B64" s="236" t="s">
        <v>251</v>
      </c>
      <c r="C64" s="62" t="s">
        <v>251</v>
      </c>
      <c r="D64" s="239">
        <v>93</v>
      </c>
      <c r="E64" s="222" t="s">
        <v>252</v>
      </c>
      <c r="F64" s="60" t="s">
        <v>252</v>
      </c>
      <c r="G64" s="225">
        <v>93</v>
      </c>
      <c r="H64" s="66" t="s">
        <v>253</v>
      </c>
      <c r="I64" s="57">
        <v>90</v>
      </c>
      <c r="J64" s="69" t="s">
        <v>254</v>
      </c>
    </row>
    <row r="65" spans="1:10" ht="86.4" x14ac:dyDescent="0.3">
      <c r="A65" s="53" t="s">
        <v>130</v>
      </c>
      <c r="B65" s="237"/>
      <c r="C65" s="62" t="s">
        <v>251</v>
      </c>
      <c r="D65" s="240"/>
      <c r="E65" s="223"/>
      <c r="F65" s="60" t="s">
        <v>252</v>
      </c>
      <c r="G65" s="225"/>
      <c r="H65" s="67" t="s">
        <v>255</v>
      </c>
      <c r="I65" s="57">
        <v>90</v>
      </c>
      <c r="J65" s="69" t="s">
        <v>256</v>
      </c>
    </row>
    <row r="66" spans="1:10" ht="65.25" customHeight="1" x14ac:dyDescent="0.3">
      <c r="A66" s="53" t="s">
        <v>130</v>
      </c>
      <c r="B66" s="237"/>
      <c r="C66" s="62" t="s">
        <v>251</v>
      </c>
      <c r="D66" s="240"/>
      <c r="E66" s="223"/>
      <c r="F66" s="60" t="s">
        <v>252</v>
      </c>
      <c r="G66" s="225"/>
      <c r="H66" s="67" t="s">
        <v>257</v>
      </c>
      <c r="I66" s="57">
        <v>100</v>
      </c>
      <c r="J66" s="69" t="s">
        <v>258</v>
      </c>
    </row>
    <row r="67" spans="1:10" ht="64.5" customHeight="1" x14ac:dyDescent="0.3">
      <c r="A67" s="53" t="s">
        <v>130</v>
      </c>
      <c r="B67" s="237"/>
      <c r="C67" s="62" t="s">
        <v>251</v>
      </c>
      <c r="D67" s="240"/>
      <c r="E67" s="223"/>
      <c r="F67" s="60" t="s">
        <v>252</v>
      </c>
      <c r="G67" s="225"/>
      <c r="H67" s="67" t="s">
        <v>259</v>
      </c>
      <c r="I67" s="57">
        <v>100</v>
      </c>
      <c r="J67" s="69" t="s">
        <v>260</v>
      </c>
    </row>
    <row r="68" spans="1:10" ht="65.25" customHeight="1" thickBot="1" x14ac:dyDescent="0.35">
      <c r="A68" s="53" t="s">
        <v>130</v>
      </c>
      <c r="B68" s="238"/>
      <c r="C68" s="62" t="s">
        <v>251</v>
      </c>
      <c r="D68" s="241"/>
      <c r="E68" s="242"/>
      <c r="F68" s="60" t="s">
        <v>252</v>
      </c>
      <c r="G68" s="243"/>
      <c r="H68" s="68" t="s">
        <v>261</v>
      </c>
      <c r="I68" s="57">
        <v>85</v>
      </c>
      <c r="J68" s="71" t="s">
        <v>262</v>
      </c>
    </row>
  </sheetData>
  <mergeCells count="39">
    <mergeCell ref="B64:B68"/>
    <mergeCell ref="D64:D68"/>
    <mergeCell ref="E64:E68"/>
    <mergeCell ref="G64:G68"/>
    <mergeCell ref="E43:E54"/>
    <mergeCell ref="G43:G54"/>
    <mergeCell ref="B55:B63"/>
    <mergeCell ref="D55:D63"/>
    <mergeCell ref="E55:E63"/>
    <mergeCell ref="G55:G63"/>
    <mergeCell ref="B27:B54"/>
    <mergeCell ref="D27:D54"/>
    <mergeCell ref="E27:E33"/>
    <mergeCell ref="G27:G33"/>
    <mergeCell ref="E34:E36"/>
    <mergeCell ref="G34:G36"/>
    <mergeCell ref="E37:E39"/>
    <mergeCell ref="G37:G39"/>
    <mergeCell ref="E40:E42"/>
    <mergeCell ref="G40:G42"/>
    <mergeCell ref="B8:B26"/>
    <mergeCell ref="D8:D26"/>
    <mergeCell ref="E9:E11"/>
    <mergeCell ref="G9:G11"/>
    <mergeCell ref="E12:E13"/>
    <mergeCell ref="G12:G13"/>
    <mergeCell ref="E14:E19"/>
    <mergeCell ref="G14:G19"/>
    <mergeCell ref="E20:E26"/>
    <mergeCell ref="G20:G26"/>
    <mergeCell ref="B5:D5"/>
    <mergeCell ref="I5:J6"/>
    <mergeCell ref="B6:D6"/>
    <mergeCell ref="E6:H6"/>
    <mergeCell ref="B2:D3"/>
    <mergeCell ref="E2:J2"/>
    <mergeCell ref="E3:J3"/>
    <mergeCell ref="B4:D4"/>
    <mergeCell ref="I4:J4"/>
  </mergeCells>
  <conditionalFormatting sqref="D8">
    <cfRule type="cellIs" dxfId="28" priority="22" operator="between">
      <formula>80.5</formula>
      <formula>100</formula>
    </cfRule>
    <cfRule type="cellIs" dxfId="27" priority="23" operator="between">
      <formula>60.5</formula>
      <formula>80.4</formula>
    </cfRule>
    <cfRule type="cellIs" dxfId="26" priority="24" operator="between">
      <formula>40.5</formula>
      <formula>60.4</formula>
    </cfRule>
    <cfRule type="cellIs" dxfId="25" priority="25" operator="between">
      <formula>20.5</formula>
      <formula>40.4</formula>
    </cfRule>
    <cfRule type="cellIs" dxfId="24" priority="26" operator="between">
      <formula>0.1</formula>
      <formula>20.4</formula>
    </cfRule>
  </conditionalFormatting>
  <conditionalFormatting sqref="D27 D55 D64">
    <cfRule type="cellIs" dxfId="23" priority="17" operator="between">
      <formula>80.5</formula>
      <formula>100</formula>
    </cfRule>
    <cfRule type="cellIs" dxfId="22" priority="18" operator="between">
      <formula>60.5</formula>
      <formula>80.4</formula>
    </cfRule>
    <cfRule type="cellIs" dxfId="21" priority="19" operator="between">
      <formula>40.5</formula>
      <formula>60.4</formula>
    </cfRule>
    <cfRule type="cellIs" dxfId="20" priority="20" operator="between">
      <formula>20.5</formula>
      <formula>40.4</formula>
    </cfRule>
    <cfRule type="cellIs" dxfId="19" priority="21" operator="between">
      <formula>0.1</formula>
      <formula>20.4</formula>
    </cfRule>
  </conditionalFormatting>
  <conditionalFormatting sqref="G8">
    <cfRule type="cellIs" dxfId="18" priority="16" operator="between">
      <formula>0</formula>
      <formula>20</formula>
    </cfRule>
  </conditionalFormatting>
  <conditionalFormatting sqref="G8:G9 G12 G14 G20 G27 G34 G37 G40 G43 G55 G64">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onditionalFormatting>
  <conditionalFormatting sqref="G9 G12 G14 G20 G27 G34 G37 G40 G43 G55 G64">
    <cfRule type="cellIs" dxfId="13" priority="15" operator="between">
      <formula>0.1</formula>
      <formula>20</formula>
    </cfRule>
  </conditionalFormatting>
  <conditionalFormatting sqref="I5">
    <cfRule type="cellIs" dxfId="12" priority="6" operator="between">
      <formula>81</formula>
      <formula>100</formula>
    </cfRule>
    <cfRule type="cellIs" dxfId="11" priority="7" operator="between">
      <formula>61</formula>
      <formula>80</formula>
    </cfRule>
    <cfRule type="cellIs" dxfId="10" priority="8" operator="between">
      <formula>41</formula>
      <formula>60</formula>
    </cfRule>
    <cfRule type="cellIs" dxfId="9" priority="9" operator="between">
      <formula>21</formula>
      <formula>40</formula>
    </cfRule>
    <cfRule type="cellIs" dxfId="8" priority="10" operator="between">
      <formula>0.1</formula>
      <formula>20</formula>
    </cfRule>
  </conditionalFormatting>
  <conditionalFormatting sqref="I8:I68">
    <cfRule type="cellIs" dxfId="7" priority="1" operator="between">
      <formula>1</formula>
      <formula>20</formula>
    </cfRule>
    <cfRule type="cellIs" dxfId="6" priority="2" operator="between">
      <formula>21</formula>
      <formula>40</formula>
    </cfRule>
    <cfRule type="cellIs" dxfId="5" priority="3" operator="between">
      <formula>41</formula>
      <formula>60</formula>
    </cfRule>
    <cfRule type="cellIs" dxfId="4" priority="4" operator="between">
      <formula>61</formula>
      <formula>80</formula>
    </cfRule>
    <cfRule type="cellIs" dxfId="3" priority="5" operator="between">
      <formula>81</formula>
      <formula>100</formula>
    </cfRule>
  </conditionalFormatting>
  <dataValidations count="1">
    <dataValidation type="whole" allowBlank="1" showInputMessage="1" showErrorMessage="1" sqref="I8:I68" xr:uid="{935AB927-22B8-44DA-AB19-A5BD61A49634}">
      <formula1>1</formula1>
      <formula2>100</formula2>
    </dataValidation>
  </dataValidations>
  <pageMargins left="0.7" right="0.7" top="0.75" bottom="0.75" header="0.3" footer="0.3"/>
  <pageSetup paperSize="9"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F8DFD-C315-422E-BE15-15690549F7CF}">
  <dimension ref="A1:M156"/>
  <sheetViews>
    <sheetView topLeftCell="A2" workbookViewId="0">
      <selection activeCell="M20" sqref="M20"/>
    </sheetView>
  </sheetViews>
  <sheetFormatPr baseColWidth="10" defaultRowHeight="14.4" x14ac:dyDescent="0.3"/>
  <cols>
    <col min="1" max="1" width="3.33203125" customWidth="1"/>
    <col min="2" max="2" width="3" customWidth="1"/>
    <col min="3" max="3" width="13.6640625" customWidth="1"/>
    <col min="4" max="4" width="11" customWidth="1"/>
    <col min="5" max="5" width="13.33203125" customWidth="1"/>
    <col min="6" max="9" width="15.44140625" customWidth="1"/>
    <col min="10" max="10" width="14" customWidth="1"/>
    <col min="11" max="11" width="13" customWidth="1"/>
    <col min="12" max="12" width="13.5546875" customWidth="1"/>
    <col min="13" max="13" width="2.6640625" customWidth="1"/>
  </cols>
  <sheetData>
    <row r="1" spans="1:13" ht="34.5" customHeight="1" x14ac:dyDescent="0.3">
      <c r="A1" s="72"/>
      <c r="B1" s="12"/>
      <c r="C1" s="12"/>
      <c r="D1" s="12"/>
      <c r="E1" s="12"/>
      <c r="F1" s="12"/>
      <c r="G1" s="12"/>
      <c r="H1" s="12"/>
      <c r="I1" s="12"/>
      <c r="J1" s="12"/>
      <c r="K1" s="12"/>
      <c r="L1" s="12"/>
      <c r="M1" s="12"/>
    </row>
    <row r="2" spans="1:13" ht="15" thickBot="1" x14ac:dyDescent="0.35">
      <c r="A2" s="12"/>
      <c r="B2" s="12"/>
      <c r="C2" s="12"/>
      <c r="D2" s="12"/>
      <c r="E2" s="12"/>
      <c r="F2" s="12"/>
      <c r="G2" s="12"/>
      <c r="H2" s="12"/>
      <c r="I2" s="12"/>
      <c r="J2" s="12"/>
      <c r="K2" s="12"/>
      <c r="L2" s="12"/>
      <c r="M2" s="12"/>
    </row>
    <row r="3" spans="1:13" ht="15" thickBot="1" x14ac:dyDescent="0.35">
      <c r="A3" s="12"/>
      <c r="B3" s="13"/>
      <c r="C3" s="14"/>
      <c r="D3" s="14"/>
      <c r="E3" s="14"/>
      <c r="F3" s="14"/>
      <c r="G3" s="14"/>
      <c r="H3" s="14"/>
      <c r="I3" s="14"/>
      <c r="J3" s="14"/>
      <c r="K3" s="14"/>
      <c r="L3" s="14"/>
      <c r="M3" s="15"/>
    </row>
    <row r="4" spans="1:13" ht="36.6" x14ac:dyDescent="0.7">
      <c r="A4" s="12"/>
      <c r="B4" s="16"/>
      <c r="C4" s="254"/>
      <c r="D4" s="255"/>
      <c r="E4" s="258" t="s">
        <v>29</v>
      </c>
      <c r="F4" s="258"/>
      <c r="G4" s="258"/>
      <c r="H4" s="258"/>
      <c r="I4" s="258"/>
      <c r="J4" s="258"/>
      <c r="K4" s="258"/>
      <c r="L4" s="259"/>
      <c r="M4" s="17"/>
    </row>
    <row r="5" spans="1:13" ht="24" thickBot="1" x14ac:dyDescent="0.5">
      <c r="A5" s="12"/>
      <c r="B5" s="16"/>
      <c r="C5" s="256"/>
      <c r="D5" s="257"/>
      <c r="E5" s="260" t="s">
        <v>30</v>
      </c>
      <c r="F5" s="260"/>
      <c r="G5" s="260"/>
      <c r="H5" s="260"/>
      <c r="I5" s="260"/>
      <c r="J5" s="260"/>
      <c r="K5" s="260"/>
      <c r="L5" s="261"/>
      <c r="M5" s="17"/>
    </row>
    <row r="6" spans="1:13" x14ac:dyDescent="0.3">
      <c r="A6" s="12"/>
      <c r="B6" s="16"/>
      <c r="C6" s="12"/>
      <c r="D6" s="12"/>
      <c r="E6" s="12"/>
      <c r="F6" s="12"/>
      <c r="G6" s="12"/>
      <c r="H6" s="12"/>
      <c r="I6" s="12"/>
      <c r="J6" s="12"/>
      <c r="K6" s="12"/>
      <c r="L6" s="12"/>
      <c r="M6" s="17"/>
    </row>
    <row r="7" spans="1:13" ht="33.6" x14ac:dyDescent="0.65">
      <c r="A7" s="12"/>
      <c r="B7" s="16"/>
      <c r="C7" s="262" t="s">
        <v>266</v>
      </c>
      <c r="D7" s="262"/>
      <c r="E7" s="262"/>
      <c r="F7" s="262"/>
      <c r="G7" s="262"/>
      <c r="H7" s="262"/>
      <c r="I7" s="262"/>
      <c r="J7" s="262"/>
      <c r="K7" s="262"/>
      <c r="L7" s="262"/>
      <c r="M7" s="17"/>
    </row>
    <row r="8" spans="1:13" x14ac:dyDescent="0.3">
      <c r="A8" s="12"/>
      <c r="B8" s="16"/>
      <c r="C8" s="12"/>
      <c r="D8" s="12"/>
      <c r="E8" s="12"/>
      <c r="F8" s="12"/>
      <c r="G8" s="12"/>
      <c r="H8" s="12"/>
      <c r="I8" s="12"/>
      <c r="J8" s="12"/>
      <c r="K8" s="12"/>
      <c r="L8" s="12"/>
      <c r="M8" s="17"/>
    </row>
    <row r="9" spans="1:13" ht="18" x14ac:dyDescent="0.35">
      <c r="A9" s="12"/>
      <c r="B9" s="16"/>
      <c r="C9" s="73" t="s">
        <v>267</v>
      </c>
      <c r="D9" s="74"/>
      <c r="E9" s="74"/>
      <c r="F9" s="74"/>
      <c r="G9" s="74"/>
      <c r="H9" s="74"/>
      <c r="I9" s="74"/>
      <c r="J9" s="74"/>
      <c r="K9" s="74"/>
      <c r="L9" s="74"/>
      <c r="M9" s="17"/>
    </row>
    <row r="10" spans="1:13" x14ac:dyDescent="0.3">
      <c r="A10" s="12"/>
      <c r="B10" s="16"/>
      <c r="C10" s="12"/>
      <c r="D10" s="12"/>
      <c r="E10" s="12"/>
      <c r="F10" s="12"/>
      <c r="G10" s="12"/>
      <c r="H10" s="12"/>
      <c r="I10" s="12"/>
      <c r="J10" s="12"/>
      <c r="K10" s="12"/>
      <c r="L10" s="12"/>
      <c r="M10" s="17"/>
    </row>
    <row r="11" spans="1:13" x14ac:dyDescent="0.3">
      <c r="A11" s="12"/>
      <c r="B11" s="16"/>
      <c r="C11" s="12"/>
      <c r="D11" s="12"/>
      <c r="E11" s="12"/>
      <c r="F11" s="12"/>
      <c r="G11" s="12"/>
      <c r="H11" s="12"/>
      <c r="I11" s="12"/>
      <c r="J11" s="12"/>
      <c r="K11" s="12"/>
      <c r="L11" s="12"/>
      <c r="M11" s="17"/>
    </row>
    <row r="12" spans="1:13" x14ac:dyDescent="0.3">
      <c r="A12" s="12"/>
      <c r="B12" s="16"/>
      <c r="C12" s="12"/>
      <c r="D12" s="12"/>
      <c r="E12" s="12"/>
      <c r="F12" s="12"/>
      <c r="G12" s="12"/>
      <c r="H12" s="12"/>
      <c r="I12" s="12"/>
      <c r="J12" s="12"/>
      <c r="K12" s="12"/>
      <c r="L12" s="12"/>
      <c r="M12" s="17"/>
    </row>
    <row r="13" spans="1:13" x14ac:dyDescent="0.3">
      <c r="A13" s="12"/>
      <c r="B13" s="16"/>
      <c r="C13" s="12"/>
      <c r="D13" s="12"/>
      <c r="E13" s="12"/>
      <c r="F13" s="12"/>
      <c r="G13" s="12"/>
      <c r="H13" s="12"/>
      <c r="I13" s="12"/>
      <c r="J13" s="12"/>
      <c r="K13" s="12"/>
      <c r="L13" s="12"/>
      <c r="M13" s="17"/>
    </row>
    <row r="14" spans="1:13" x14ac:dyDescent="0.3">
      <c r="A14" s="12"/>
      <c r="B14" s="16"/>
      <c r="C14" s="12"/>
      <c r="D14" s="12"/>
      <c r="E14" s="12" t="s">
        <v>268</v>
      </c>
      <c r="F14" s="12" t="s">
        <v>70</v>
      </c>
      <c r="G14" s="12"/>
      <c r="H14" s="12"/>
      <c r="I14" s="12"/>
      <c r="J14" s="12"/>
      <c r="K14" s="12"/>
      <c r="L14" s="12"/>
      <c r="M14" s="17"/>
    </row>
    <row r="15" spans="1:13" x14ac:dyDescent="0.3">
      <c r="A15" s="12"/>
      <c r="B15" s="16"/>
      <c r="C15" s="12"/>
      <c r="D15" s="12" t="s">
        <v>269</v>
      </c>
      <c r="E15" s="12">
        <v>100</v>
      </c>
      <c r="F15" s="75">
        <v>91.721311475409834</v>
      </c>
      <c r="G15" s="12"/>
      <c r="H15" s="12"/>
      <c r="I15" s="12"/>
      <c r="J15" s="12"/>
      <c r="K15" s="12"/>
      <c r="L15" s="12"/>
      <c r="M15" s="17"/>
    </row>
    <row r="16" spans="1:13" x14ac:dyDescent="0.3">
      <c r="A16" s="12"/>
      <c r="B16" s="16"/>
      <c r="C16" s="12"/>
      <c r="D16" s="12"/>
      <c r="E16" s="12"/>
      <c r="F16" s="12"/>
      <c r="G16" s="12"/>
      <c r="H16" s="12"/>
      <c r="I16" s="12"/>
      <c r="J16" s="12"/>
      <c r="K16" s="12"/>
      <c r="L16" s="12"/>
      <c r="M16" s="17"/>
    </row>
    <row r="17" spans="1:13" x14ac:dyDescent="0.3">
      <c r="A17" s="12"/>
      <c r="B17" s="16"/>
      <c r="C17" s="12"/>
      <c r="D17" s="12"/>
      <c r="E17" s="12"/>
      <c r="F17" s="12"/>
      <c r="G17" s="12"/>
      <c r="H17" s="12"/>
      <c r="I17" s="12"/>
      <c r="J17" s="12"/>
      <c r="K17" s="12"/>
      <c r="L17" s="12"/>
      <c r="M17" s="17"/>
    </row>
    <row r="18" spans="1:13" x14ac:dyDescent="0.3">
      <c r="A18" s="12"/>
      <c r="B18" s="16"/>
      <c r="C18" s="12"/>
      <c r="D18" s="12"/>
      <c r="E18" s="12"/>
      <c r="F18" s="12"/>
      <c r="G18" s="12"/>
      <c r="H18" s="12"/>
      <c r="I18" s="12"/>
      <c r="J18" s="12"/>
      <c r="K18" s="12"/>
      <c r="L18" s="12"/>
      <c r="M18" s="17"/>
    </row>
    <row r="19" spans="1:13" x14ac:dyDescent="0.3">
      <c r="A19" s="12"/>
      <c r="B19" s="16"/>
      <c r="C19" s="12"/>
      <c r="D19" s="12"/>
      <c r="E19" s="12"/>
      <c r="F19" s="12"/>
      <c r="G19" s="12"/>
      <c r="H19" s="12"/>
      <c r="I19" s="12"/>
      <c r="J19" s="12"/>
      <c r="K19" s="12"/>
      <c r="L19" s="12"/>
      <c r="M19" s="17"/>
    </row>
    <row r="20" spans="1:13" x14ac:dyDescent="0.3">
      <c r="A20" s="12"/>
      <c r="B20" s="16"/>
      <c r="C20" s="12"/>
      <c r="D20" s="12"/>
      <c r="E20" s="12"/>
      <c r="F20" s="12"/>
      <c r="G20" s="12"/>
      <c r="H20" s="12"/>
      <c r="I20" s="12"/>
      <c r="J20" s="12"/>
      <c r="K20" s="12"/>
      <c r="L20" s="12"/>
      <c r="M20" s="17"/>
    </row>
    <row r="21" spans="1:13" x14ac:dyDescent="0.3">
      <c r="A21" s="12"/>
      <c r="B21" s="16"/>
      <c r="C21" s="12"/>
      <c r="D21" s="12"/>
      <c r="E21" s="12"/>
      <c r="F21" s="12"/>
      <c r="G21" s="12"/>
      <c r="H21" s="12"/>
      <c r="I21" s="12"/>
      <c r="J21" s="12"/>
      <c r="K21" s="12"/>
      <c r="L21" s="12"/>
      <c r="M21" s="17"/>
    </row>
    <row r="22" spans="1:13" x14ac:dyDescent="0.3">
      <c r="A22" s="12"/>
      <c r="B22" s="16"/>
      <c r="C22" s="12"/>
      <c r="D22" s="12"/>
      <c r="E22" s="12"/>
      <c r="F22" s="12"/>
      <c r="G22" s="12"/>
      <c r="H22" s="12"/>
      <c r="I22" s="12"/>
      <c r="J22" s="12"/>
      <c r="K22" s="12"/>
      <c r="L22" s="12"/>
      <c r="M22" s="17"/>
    </row>
    <row r="23" spans="1:13" x14ac:dyDescent="0.3">
      <c r="A23" s="12"/>
      <c r="B23" s="16"/>
      <c r="C23" s="12"/>
      <c r="D23" s="12"/>
      <c r="E23" s="12"/>
      <c r="F23" s="12"/>
      <c r="G23" s="12"/>
      <c r="H23" s="12"/>
      <c r="I23" s="12"/>
      <c r="J23" s="12"/>
      <c r="K23" s="12"/>
      <c r="L23" s="12"/>
      <c r="M23" s="17"/>
    </row>
    <row r="24" spans="1:13" x14ac:dyDescent="0.3">
      <c r="A24" s="12"/>
      <c r="B24" s="16"/>
      <c r="C24" s="12"/>
      <c r="D24" s="12"/>
      <c r="E24" s="12"/>
      <c r="F24" s="12"/>
      <c r="G24" s="12"/>
      <c r="H24" s="12"/>
      <c r="I24" s="12"/>
      <c r="J24" s="12"/>
      <c r="K24" s="12"/>
      <c r="L24" s="12"/>
      <c r="M24" s="17"/>
    </row>
    <row r="25" spans="1:13" x14ac:dyDescent="0.3">
      <c r="A25" s="12"/>
      <c r="B25" s="16"/>
      <c r="C25" s="12"/>
      <c r="D25" s="12"/>
      <c r="E25" s="12"/>
      <c r="F25" s="12"/>
      <c r="G25" s="12"/>
      <c r="H25" s="12"/>
      <c r="I25" s="12"/>
      <c r="J25" s="12"/>
      <c r="K25" s="12"/>
      <c r="L25" s="12"/>
      <c r="M25" s="17"/>
    </row>
    <row r="26" spans="1:13" x14ac:dyDescent="0.3">
      <c r="A26" s="12"/>
      <c r="B26" s="16"/>
      <c r="C26" s="12"/>
      <c r="D26" s="12"/>
      <c r="E26" s="12"/>
      <c r="F26" s="12"/>
      <c r="G26" s="12"/>
      <c r="H26" s="12"/>
      <c r="I26" s="12"/>
      <c r="J26" s="12"/>
      <c r="K26" s="12"/>
      <c r="L26" s="12"/>
      <c r="M26" s="17"/>
    </row>
    <row r="27" spans="1:13" x14ac:dyDescent="0.3">
      <c r="A27" s="12"/>
      <c r="B27" s="16"/>
      <c r="C27" s="12"/>
      <c r="D27" s="12"/>
      <c r="E27" s="12"/>
      <c r="F27" s="12"/>
      <c r="G27" s="12"/>
      <c r="H27" s="12"/>
      <c r="I27" s="12"/>
      <c r="J27" s="12"/>
      <c r="K27" s="12"/>
      <c r="L27" s="12"/>
      <c r="M27" s="17"/>
    </row>
    <row r="28" spans="1:13" x14ac:dyDescent="0.3">
      <c r="A28" s="12"/>
      <c r="B28" s="16"/>
      <c r="C28" s="12"/>
      <c r="D28" s="12"/>
      <c r="E28" s="12"/>
      <c r="F28" s="12"/>
      <c r="G28" s="12"/>
      <c r="H28" s="12"/>
      <c r="I28" s="12"/>
      <c r="J28" s="12"/>
      <c r="K28" s="12"/>
      <c r="L28" s="12"/>
      <c r="M28" s="17"/>
    </row>
    <row r="29" spans="1:13" x14ac:dyDescent="0.3">
      <c r="A29" s="12"/>
      <c r="B29" s="16"/>
      <c r="C29" s="12"/>
      <c r="D29" s="12"/>
      <c r="E29" s="12"/>
      <c r="F29" s="12"/>
      <c r="G29" s="12"/>
      <c r="H29" s="12"/>
      <c r="I29" s="12"/>
      <c r="J29" s="12"/>
      <c r="K29" s="12"/>
      <c r="L29" s="12"/>
      <c r="M29" s="17"/>
    </row>
    <row r="30" spans="1:13" x14ac:dyDescent="0.3">
      <c r="A30" s="12"/>
      <c r="B30" s="16"/>
      <c r="C30" s="12"/>
      <c r="D30" s="12"/>
      <c r="E30" s="12"/>
      <c r="F30" s="12"/>
      <c r="G30" s="12"/>
      <c r="H30" s="12"/>
      <c r="I30" s="12"/>
      <c r="J30" s="12"/>
      <c r="K30" s="12"/>
      <c r="L30" s="12"/>
      <c r="M30" s="17"/>
    </row>
    <row r="31" spans="1:13" x14ac:dyDescent="0.3">
      <c r="A31" s="12"/>
      <c r="B31" s="16"/>
      <c r="C31" s="12"/>
      <c r="D31" s="12"/>
      <c r="E31" s="12"/>
      <c r="F31" s="12"/>
      <c r="G31" s="12"/>
      <c r="H31" s="12"/>
      <c r="I31" s="12"/>
      <c r="J31" s="12"/>
      <c r="K31" s="12"/>
      <c r="L31" s="12"/>
      <c r="M31" s="17"/>
    </row>
    <row r="32" spans="1:13" ht="18" x14ac:dyDescent="0.35">
      <c r="A32" s="12"/>
      <c r="B32" s="16"/>
      <c r="C32" s="73" t="s">
        <v>270</v>
      </c>
      <c r="D32" s="74"/>
      <c r="E32" s="74"/>
      <c r="F32" s="74"/>
      <c r="G32" s="74"/>
      <c r="H32" s="74"/>
      <c r="I32" s="74"/>
      <c r="J32" s="74"/>
      <c r="K32" s="74"/>
      <c r="L32" s="74"/>
      <c r="M32" s="17"/>
    </row>
    <row r="33" spans="1:13" x14ac:dyDescent="0.3">
      <c r="A33" s="12"/>
      <c r="B33" s="16"/>
      <c r="C33" s="12"/>
      <c r="D33" s="12"/>
      <c r="E33" s="12"/>
      <c r="F33" s="12"/>
      <c r="G33" s="12"/>
      <c r="H33" s="12"/>
      <c r="I33" s="12"/>
      <c r="J33" s="12"/>
      <c r="K33" s="12"/>
      <c r="L33" s="12"/>
      <c r="M33" s="17"/>
    </row>
    <row r="34" spans="1:13" x14ac:dyDescent="0.3">
      <c r="A34" s="12"/>
      <c r="B34" s="16"/>
      <c r="C34" s="12"/>
      <c r="D34" s="12"/>
      <c r="E34" s="12" t="s">
        <v>271</v>
      </c>
      <c r="F34" s="12" t="s">
        <v>45</v>
      </c>
      <c r="G34" s="12"/>
      <c r="H34" s="12"/>
      <c r="I34" s="12"/>
      <c r="J34" s="12"/>
      <c r="K34" s="12"/>
      <c r="L34" s="12"/>
      <c r="M34" s="17"/>
    </row>
    <row r="35" spans="1:13" x14ac:dyDescent="0.3">
      <c r="A35" s="12"/>
      <c r="B35" s="16"/>
      <c r="C35" s="12"/>
      <c r="D35" s="12" t="s">
        <v>131</v>
      </c>
      <c r="E35" s="12">
        <v>100</v>
      </c>
      <c r="F35" s="12">
        <v>91.819047619047623</v>
      </c>
      <c r="G35" s="12"/>
      <c r="H35" s="12"/>
      <c r="I35" s="12"/>
      <c r="J35" s="12"/>
      <c r="K35" s="12"/>
      <c r="L35" s="12"/>
      <c r="M35" s="17"/>
    </row>
    <row r="36" spans="1:13" x14ac:dyDescent="0.3">
      <c r="A36" s="12"/>
      <c r="B36" s="16"/>
      <c r="C36" s="12"/>
      <c r="D36" s="12" t="s">
        <v>173</v>
      </c>
      <c r="E36" s="12">
        <v>100</v>
      </c>
      <c r="F36" s="12">
        <v>93.178571428571431</v>
      </c>
      <c r="G36" s="12"/>
      <c r="H36" s="12"/>
      <c r="I36" s="12"/>
      <c r="J36" s="12"/>
      <c r="K36" s="12"/>
      <c r="L36" s="12"/>
      <c r="M36" s="17"/>
    </row>
    <row r="37" spans="1:13" x14ac:dyDescent="0.3">
      <c r="A37" s="12"/>
      <c r="B37" s="16"/>
      <c r="C37" s="12"/>
      <c r="D37" s="12" t="s">
        <v>233</v>
      </c>
      <c r="E37" s="12">
        <v>100</v>
      </c>
      <c r="F37" s="12">
        <v>85.555555555555557</v>
      </c>
      <c r="G37" s="12"/>
      <c r="H37" s="12"/>
      <c r="I37" s="12"/>
      <c r="J37" s="12"/>
      <c r="K37" s="12"/>
      <c r="L37" s="12"/>
      <c r="M37" s="17"/>
    </row>
    <row r="38" spans="1:13" x14ac:dyDescent="0.3">
      <c r="A38" s="12"/>
      <c r="B38" s="16"/>
      <c r="C38" s="12"/>
      <c r="D38" s="12" t="s">
        <v>251</v>
      </c>
      <c r="E38" s="12">
        <v>100</v>
      </c>
      <c r="F38" s="12">
        <v>93</v>
      </c>
      <c r="G38" s="12"/>
      <c r="H38" s="12"/>
      <c r="I38" s="12"/>
      <c r="J38" s="12"/>
      <c r="K38" s="12"/>
      <c r="L38" s="12"/>
      <c r="M38" s="17"/>
    </row>
    <row r="39" spans="1:13" x14ac:dyDescent="0.3">
      <c r="A39" s="12"/>
      <c r="B39" s="16"/>
      <c r="C39" s="12"/>
      <c r="D39" s="12"/>
      <c r="E39" s="12"/>
      <c r="F39" s="12"/>
      <c r="G39" s="12"/>
      <c r="H39" s="12"/>
      <c r="I39" s="12"/>
      <c r="J39" s="12"/>
      <c r="K39" s="12"/>
      <c r="L39" s="12"/>
      <c r="M39" s="17"/>
    </row>
    <row r="40" spans="1:13" x14ac:dyDescent="0.3">
      <c r="A40" s="12"/>
      <c r="B40" s="16"/>
      <c r="C40" s="12"/>
      <c r="D40" s="12"/>
      <c r="E40" s="12"/>
      <c r="F40" s="12"/>
      <c r="G40" s="12"/>
      <c r="H40" s="12"/>
      <c r="I40" s="12"/>
      <c r="J40" s="12"/>
      <c r="K40" s="12"/>
      <c r="L40" s="12"/>
      <c r="M40" s="17"/>
    </row>
    <row r="41" spans="1:13" x14ac:dyDescent="0.3">
      <c r="A41" s="12"/>
      <c r="B41" s="16"/>
      <c r="C41" s="12"/>
      <c r="D41" s="12"/>
      <c r="E41" s="12"/>
      <c r="F41" s="12"/>
      <c r="G41" s="12"/>
      <c r="H41" s="12"/>
      <c r="I41" s="12"/>
      <c r="J41" s="12"/>
      <c r="K41" s="12"/>
      <c r="L41" s="12"/>
      <c r="M41" s="17"/>
    </row>
    <row r="42" spans="1:13" x14ac:dyDescent="0.3">
      <c r="A42" s="12"/>
      <c r="B42" s="16"/>
      <c r="C42" s="12"/>
      <c r="D42" s="12"/>
      <c r="E42" s="12"/>
      <c r="F42" s="12"/>
      <c r="G42" s="12"/>
      <c r="H42" s="12"/>
      <c r="I42" s="12"/>
      <c r="J42" s="12"/>
      <c r="K42" s="12"/>
      <c r="L42" s="12"/>
      <c r="M42" s="17"/>
    </row>
    <row r="43" spans="1:13" x14ac:dyDescent="0.3">
      <c r="A43" s="12"/>
      <c r="B43" s="16"/>
      <c r="C43" s="12"/>
      <c r="D43" s="12"/>
      <c r="E43" s="12"/>
      <c r="F43" s="12"/>
      <c r="G43" s="12"/>
      <c r="H43" s="12"/>
      <c r="I43" s="12"/>
      <c r="J43" s="12"/>
      <c r="K43" s="12"/>
      <c r="L43" s="12"/>
      <c r="M43" s="17"/>
    </row>
    <row r="44" spans="1:13" x14ac:dyDescent="0.3">
      <c r="A44" s="12"/>
      <c r="B44" s="16"/>
      <c r="C44" s="12"/>
      <c r="D44" s="12"/>
      <c r="E44" s="12"/>
      <c r="F44" s="12"/>
      <c r="G44" s="12"/>
      <c r="H44" s="12"/>
      <c r="I44" s="12"/>
      <c r="J44" s="12"/>
      <c r="K44" s="12"/>
      <c r="L44" s="12"/>
      <c r="M44" s="17"/>
    </row>
    <row r="45" spans="1:13" x14ac:dyDescent="0.3">
      <c r="A45" s="12"/>
      <c r="B45" s="16"/>
      <c r="C45" s="12"/>
      <c r="D45" s="12"/>
      <c r="E45" s="12"/>
      <c r="F45" s="12"/>
      <c r="G45" s="12"/>
      <c r="H45" s="12"/>
      <c r="I45" s="12"/>
      <c r="J45" s="12"/>
      <c r="K45" s="12"/>
      <c r="L45" s="12"/>
      <c r="M45" s="17"/>
    </row>
    <row r="46" spans="1:13" x14ac:dyDescent="0.3">
      <c r="A46" s="12"/>
      <c r="B46" s="16"/>
      <c r="C46" s="12"/>
      <c r="D46" s="12"/>
      <c r="E46" s="12"/>
      <c r="F46" s="12"/>
      <c r="G46" s="12"/>
      <c r="H46" s="12"/>
      <c r="I46" s="12"/>
      <c r="J46" s="12"/>
      <c r="K46" s="12"/>
      <c r="L46" s="12"/>
      <c r="M46" s="17"/>
    </row>
    <row r="47" spans="1:13" x14ac:dyDescent="0.3">
      <c r="A47" s="12"/>
      <c r="B47" s="16"/>
      <c r="C47" s="12"/>
      <c r="D47" s="12"/>
      <c r="E47" s="12"/>
      <c r="F47" s="12"/>
      <c r="G47" s="12"/>
      <c r="H47" s="12"/>
      <c r="I47" s="12"/>
      <c r="J47" s="12"/>
      <c r="K47" s="12"/>
      <c r="L47" s="12"/>
      <c r="M47" s="17"/>
    </row>
    <row r="48" spans="1:13" x14ac:dyDescent="0.3">
      <c r="A48" s="12"/>
      <c r="B48" s="16"/>
      <c r="C48" s="12"/>
      <c r="D48" s="12"/>
      <c r="E48" s="12"/>
      <c r="F48" s="12"/>
      <c r="G48" s="12"/>
      <c r="H48" s="12"/>
      <c r="I48" s="12"/>
      <c r="J48" s="12"/>
      <c r="K48" s="12"/>
      <c r="L48" s="12"/>
      <c r="M48" s="17"/>
    </row>
    <row r="49" spans="1:13" x14ac:dyDescent="0.3">
      <c r="A49" s="12"/>
      <c r="B49" s="16"/>
      <c r="C49" s="12"/>
      <c r="D49" s="12"/>
      <c r="E49" s="12"/>
      <c r="F49" s="12"/>
      <c r="G49" s="12"/>
      <c r="H49" s="12"/>
      <c r="I49" s="12"/>
      <c r="J49" s="12"/>
      <c r="K49" s="12"/>
      <c r="L49" s="12"/>
      <c r="M49" s="17"/>
    </row>
    <row r="50" spans="1:13" x14ac:dyDescent="0.3">
      <c r="A50" s="12"/>
      <c r="B50" s="16"/>
      <c r="C50" s="12"/>
      <c r="D50" s="12"/>
      <c r="E50" s="12"/>
      <c r="F50" s="12"/>
      <c r="G50" s="12"/>
      <c r="H50" s="12"/>
      <c r="I50" s="12"/>
      <c r="J50" s="12"/>
      <c r="K50" s="12"/>
      <c r="L50" s="12"/>
      <c r="M50" s="17"/>
    </row>
    <row r="51" spans="1:13" x14ac:dyDescent="0.3">
      <c r="A51" s="12"/>
      <c r="B51" s="16"/>
      <c r="C51" s="12"/>
      <c r="D51" s="12"/>
      <c r="E51" s="12"/>
      <c r="F51" s="12"/>
      <c r="G51" s="12"/>
      <c r="H51" s="12"/>
      <c r="I51" s="12"/>
      <c r="J51" s="12"/>
      <c r="K51" s="12"/>
      <c r="L51" s="12"/>
      <c r="M51" s="17"/>
    </row>
    <row r="52" spans="1:13" x14ac:dyDescent="0.3">
      <c r="A52" s="12"/>
      <c r="B52" s="16"/>
      <c r="C52" s="12"/>
      <c r="D52" s="12"/>
      <c r="E52" s="12"/>
      <c r="F52" s="12"/>
      <c r="G52" s="12"/>
      <c r="H52" s="12"/>
      <c r="I52" s="12"/>
      <c r="J52" s="12"/>
      <c r="K52" s="12"/>
      <c r="L52" s="12"/>
      <c r="M52" s="17"/>
    </row>
    <row r="53" spans="1:13" x14ac:dyDescent="0.3">
      <c r="A53" s="12"/>
      <c r="B53" s="16"/>
      <c r="C53" s="12"/>
      <c r="D53" s="12"/>
      <c r="E53" s="12"/>
      <c r="F53" s="12"/>
      <c r="G53" s="12"/>
      <c r="H53" s="12"/>
      <c r="I53" s="12"/>
      <c r="J53" s="12"/>
      <c r="K53" s="12"/>
      <c r="L53" s="12"/>
      <c r="M53" s="17"/>
    </row>
    <row r="54" spans="1:13" ht="18" x14ac:dyDescent="0.35">
      <c r="A54" s="12"/>
      <c r="B54" s="16"/>
      <c r="C54" s="73" t="s">
        <v>272</v>
      </c>
      <c r="D54" s="74"/>
      <c r="E54" s="74"/>
      <c r="F54" s="74"/>
      <c r="G54" s="74"/>
      <c r="H54" s="74"/>
      <c r="I54" s="74"/>
      <c r="J54" s="74"/>
      <c r="K54" s="74"/>
      <c r="L54" s="74"/>
      <c r="M54" s="17"/>
    </row>
    <row r="55" spans="1:13" x14ac:dyDescent="0.3">
      <c r="A55" s="12"/>
      <c r="B55" s="16"/>
      <c r="C55" s="12"/>
      <c r="D55" s="12"/>
      <c r="E55" s="12"/>
      <c r="F55" s="12"/>
      <c r="G55" s="12"/>
      <c r="H55" s="12"/>
      <c r="I55" s="12"/>
      <c r="J55" s="12"/>
      <c r="K55" s="12"/>
      <c r="L55" s="12"/>
      <c r="M55" s="17"/>
    </row>
    <row r="56" spans="1:13" x14ac:dyDescent="0.3">
      <c r="A56" s="12"/>
      <c r="B56" s="16"/>
      <c r="C56" s="253" t="s">
        <v>273</v>
      </c>
      <c r="D56" s="253"/>
      <c r="E56" s="253"/>
      <c r="F56" s="253"/>
      <c r="G56" s="253"/>
      <c r="H56" s="253"/>
      <c r="I56" s="253"/>
      <c r="J56" s="253"/>
      <c r="K56" s="253"/>
      <c r="L56" s="253"/>
      <c r="M56" s="17"/>
    </row>
    <row r="57" spans="1:13" x14ac:dyDescent="0.3">
      <c r="A57" s="12"/>
      <c r="B57" s="16"/>
      <c r="C57" s="103"/>
      <c r="D57" s="103"/>
      <c r="E57" s="103"/>
      <c r="F57" s="103"/>
      <c r="G57" s="103"/>
      <c r="H57" s="103"/>
      <c r="I57" s="103"/>
      <c r="J57" s="103"/>
      <c r="K57" s="12"/>
      <c r="L57" s="12"/>
      <c r="M57" s="17"/>
    </row>
    <row r="58" spans="1:13" x14ac:dyDescent="0.3">
      <c r="A58" s="12"/>
      <c r="B58" s="16"/>
      <c r="C58" s="12"/>
      <c r="D58" s="12"/>
      <c r="E58" s="12"/>
      <c r="F58" s="12"/>
      <c r="G58" s="12"/>
      <c r="H58" s="12"/>
      <c r="I58" s="12"/>
      <c r="J58" s="12"/>
      <c r="K58" s="12"/>
      <c r="L58" s="12"/>
      <c r="M58" s="17"/>
    </row>
    <row r="59" spans="1:13" x14ac:dyDescent="0.3">
      <c r="A59" s="12"/>
      <c r="B59" s="16"/>
      <c r="C59" s="12"/>
      <c r="D59" s="12"/>
      <c r="E59" s="12" t="s">
        <v>72</v>
      </c>
      <c r="F59" s="12" t="s">
        <v>268</v>
      </c>
      <c r="G59" s="12" t="s">
        <v>70</v>
      </c>
      <c r="H59" s="12"/>
      <c r="I59" s="12"/>
      <c r="J59" s="12"/>
      <c r="K59" s="12"/>
      <c r="L59" s="12"/>
      <c r="M59" s="17"/>
    </row>
    <row r="60" spans="1:13" x14ac:dyDescent="0.3">
      <c r="A60" s="12"/>
      <c r="B60" s="16"/>
      <c r="C60" s="12"/>
      <c r="D60" s="12"/>
      <c r="E60" s="12" t="s">
        <v>132</v>
      </c>
      <c r="F60" s="12">
        <v>100</v>
      </c>
      <c r="G60" s="75">
        <v>91</v>
      </c>
      <c r="H60" s="12"/>
      <c r="I60" s="12"/>
      <c r="J60" s="12"/>
      <c r="K60" s="12"/>
      <c r="L60" s="12"/>
      <c r="M60" s="17"/>
    </row>
    <row r="61" spans="1:13" x14ac:dyDescent="0.3">
      <c r="A61" s="12"/>
      <c r="B61" s="16"/>
      <c r="C61" s="12"/>
      <c r="D61" s="12"/>
      <c r="E61" s="12" t="s">
        <v>134</v>
      </c>
      <c r="F61" s="12">
        <v>100</v>
      </c>
      <c r="G61" s="75">
        <v>90</v>
      </c>
      <c r="H61" s="12"/>
      <c r="I61" s="12"/>
      <c r="J61" s="12"/>
      <c r="K61" s="12"/>
      <c r="L61" s="12"/>
      <c r="M61" s="17"/>
    </row>
    <row r="62" spans="1:13" x14ac:dyDescent="0.3">
      <c r="A62" s="12"/>
      <c r="B62" s="16"/>
      <c r="C62" s="12"/>
      <c r="D62" s="12"/>
      <c r="E62" s="12" t="s">
        <v>141</v>
      </c>
      <c r="F62" s="12">
        <v>100</v>
      </c>
      <c r="G62" s="75">
        <v>92.5</v>
      </c>
      <c r="H62" s="12"/>
      <c r="I62" s="12"/>
      <c r="J62" s="12"/>
      <c r="K62" s="12"/>
      <c r="L62" s="12"/>
      <c r="M62" s="17"/>
    </row>
    <row r="63" spans="1:13" x14ac:dyDescent="0.3">
      <c r="A63" s="12"/>
      <c r="B63" s="16"/>
      <c r="C63" s="12"/>
      <c r="D63" s="12"/>
      <c r="E63" s="12" t="s">
        <v>146</v>
      </c>
      <c r="F63" s="12">
        <v>100</v>
      </c>
      <c r="G63" s="75">
        <v>94.166666666666671</v>
      </c>
      <c r="H63" s="12"/>
      <c r="I63" s="12"/>
      <c r="J63" s="12"/>
      <c r="K63" s="12"/>
      <c r="L63" s="12"/>
      <c r="M63" s="17"/>
    </row>
    <row r="64" spans="1:13" x14ac:dyDescent="0.3">
      <c r="A64" s="12"/>
      <c r="B64" s="16"/>
      <c r="C64" s="12"/>
      <c r="D64" s="12"/>
      <c r="E64" s="12" t="s">
        <v>158</v>
      </c>
      <c r="F64" s="12">
        <v>100</v>
      </c>
      <c r="G64" s="75">
        <v>91.428571428571431</v>
      </c>
      <c r="H64" s="12"/>
      <c r="I64" s="12"/>
      <c r="J64" s="12"/>
      <c r="K64" s="12"/>
      <c r="L64" s="12"/>
      <c r="M64" s="17"/>
    </row>
    <row r="65" spans="1:13" x14ac:dyDescent="0.3">
      <c r="A65" s="12"/>
      <c r="B65" s="16"/>
      <c r="C65" s="12"/>
      <c r="D65" s="12"/>
      <c r="E65" s="12"/>
      <c r="F65" s="12"/>
      <c r="G65" s="12"/>
      <c r="H65" s="12"/>
      <c r="I65" s="12"/>
      <c r="J65" s="12"/>
      <c r="K65" s="12"/>
      <c r="L65" s="12"/>
      <c r="M65" s="17"/>
    </row>
    <row r="66" spans="1:13" x14ac:dyDescent="0.3">
      <c r="A66" s="12"/>
      <c r="B66" s="16"/>
      <c r="C66" s="12"/>
      <c r="D66" s="12"/>
      <c r="E66" s="12"/>
      <c r="F66" s="12"/>
      <c r="G66" s="12"/>
      <c r="H66" s="12"/>
      <c r="I66" s="12"/>
      <c r="J66" s="12"/>
      <c r="K66" s="12"/>
      <c r="L66" s="12"/>
      <c r="M66" s="17"/>
    </row>
    <row r="67" spans="1:13" x14ac:dyDescent="0.3">
      <c r="A67" s="12"/>
      <c r="B67" s="16"/>
      <c r="C67" s="12"/>
      <c r="D67" s="12"/>
      <c r="E67" s="12"/>
      <c r="F67" s="12"/>
      <c r="G67" s="12"/>
      <c r="H67" s="12"/>
      <c r="I67" s="12"/>
      <c r="J67" s="12"/>
      <c r="K67" s="12"/>
      <c r="L67" s="12"/>
      <c r="M67" s="17"/>
    </row>
    <row r="68" spans="1:13" x14ac:dyDescent="0.3">
      <c r="A68" s="12"/>
      <c r="B68" s="16"/>
      <c r="C68" s="12"/>
      <c r="D68" s="12"/>
      <c r="E68" s="12"/>
      <c r="F68" s="12"/>
      <c r="G68" s="12"/>
      <c r="H68" s="12"/>
      <c r="I68" s="12"/>
      <c r="J68" s="12"/>
      <c r="K68" s="12"/>
      <c r="L68" s="12"/>
      <c r="M68" s="17"/>
    </row>
    <row r="69" spans="1:13" x14ac:dyDescent="0.3">
      <c r="A69" s="12"/>
      <c r="B69" s="16"/>
      <c r="C69" s="12"/>
      <c r="D69" s="12"/>
      <c r="E69" s="12"/>
      <c r="F69" s="12"/>
      <c r="G69" s="12"/>
      <c r="H69" s="12"/>
      <c r="I69" s="12"/>
      <c r="J69" s="12"/>
      <c r="K69" s="12"/>
      <c r="L69" s="12"/>
      <c r="M69" s="17"/>
    </row>
    <row r="70" spans="1:13" x14ac:dyDescent="0.3">
      <c r="A70" s="12"/>
      <c r="B70" s="16"/>
      <c r="C70" s="12"/>
      <c r="D70" s="12"/>
      <c r="E70" s="12"/>
      <c r="F70" s="12"/>
      <c r="G70" s="12"/>
      <c r="H70" s="12"/>
      <c r="I70" s="12"/>
      <c r="J70" s="12"/>
      <c r="K70" s="12"/>
      <c r="L70" s="12"/>
      <c r="M70" s="17"/>
    </row>
    <row r="71" spans="1:13" x14ac:dyDescent="0.3">
      <c r="A71" s="12"/>
      <c r="B71" s="16"/>
      <c r="C71" s="12"/>
      <c r="D71" s="12"/>
      <c r="E71" s="12"/>
      <c r="F71" s="12"/>
      <c r="G71" s="12"/>
      <c r="H71" s="12"/>
      <c r="I71" s="12"/>
      <c r="J71" s="12"/>
      <c r="K71" s="12"/>
      <c r="L71" s="12"/>
      <c r="M71" s="17"/>
    </row>
    <row r="72" spans="1:13" x14ac:dyDescent="0.3">
      <c r="A72" s="12"/>
      <c r="B72" s="16"/>
      <c r="C72" s="12"/>
      <c r="D72" s="12"/>
      <c r="E72" s="12"/>
      <c r="F72" s="12"/>
      <c r="G72" s="12"/>
      <c r="H72" s="12"/>
      <c r="I72" s="12"/>
      <c r="J72" s="12"/>
      <c r="K72" s="12"/>
      <c r="L72" s="12"/>
      <c r="M72" s="17"/>
    </row>
    <row r="73" spans="1:13" x14ac:dyDescent="0.3">
      <c r="A73" s="12"/>
      <c r="B73" s="16"/>
      <c r="C73" s="12"/>
      <c r="D73" s="12"/>
      <c r="E73" s="12"/>
      <c r="F73" s="12"/>
      <c r="G73" s="12"/>
      <c r="H73" s="12"/>
      <c r="I73" s="12"/>
      <c r="J73" s="12"/>
      <c r="K73" s="12"/>
      <c r="L73" s="12"/>
      <c r="M73" s="17"/>
    </row>
    <row r="74" spans="1:13" x14ac:dyDescent="0.3">
      <c r="A74" s="12"/>
      <c r="B74" s="16"/>
      <c r="C74" s="12"/>
      <c r="D74" s="12"/>
      <c r="E74" s="12"/>
      <c r="F74" s="12"/>
      <c r="G74" s="12"/>
      <c r="H74" s="12"/>
      <c r="I74" s="12"/>
      <c r="J74" s="12"/>
      <c r="K74" s="12"/>
      <c r="L74" s="12"/>
      <c r="M74" s="17"/>
    </row>
    <row r="75" spans="1:13" x14ac:dyDescent="0.3">
      <c r="A75" s="12"/>
      <c r="B75" s="16"/>
      <c r="C75" s="12"/>
      <c r="D75" s="12"/>
      <c r="E75" s="12"/>
      <c r="F75" s="12"/>
      <c r="G75" s="12"/>
      <c r="H75" s="12"/>
      <c r="I75" s="12"/>
      <c r="J75" s="12"/>
      <c r="K75" s="12"/>
      <c r="L75" s="12"/>
      <c r="M75" s="17"/>
    </row>
    <row r="76" spans="1:13" x14ac:dyDescent="0.3">
      <c r="A76" s="12"/>
      <c r="B76" s="16"/>
      <c r="C76" s="12"/>
      <c r="D76" s="12"/>
      <c r="E76" s="12"/>
      <c r="F76" s="12"/>
      <c r="G76" s="12"/>
      <c r="H76" s="12"/>
      <c r="I76" s="12"/>
      <c r="J76" s="12"/>
      <c r="K76" s="12"/>
      <c r="L76" s="12"/>
      <c r="M76" s="17"/>
    </row>
    <row r="77" spans="1:13" x14ac:dyDescent="0.3">
      <c r="A77" s="12"/>
      <c r="B77" s="16"/>
      <c r="C77" s="12"/>
      <c r="D77" s="12"/>
      <c r="E77" s="12"/>
      <c r="F77" s="12"/>
      <c r="G77" s="12"/>
      <c r="H77" s="12"/>
      <c r="I77" s="12"/>
      <c r="J77" s="12"/>
      <c r="K77" s="12"/>
      <c r="L77" s="12"/>
      <c r="M77" s="17"/>
    </row>
    <row r="78" spans="1:13" x14ac:dyDescent="0.3">
      <c r="A78" s="12"/>
      <c r="B78" s="16"/>
      <c r="C78" s="253" t="s">
        <v>274</v>
      </c>
      <c r="D78" s="253"/>
      <c r="E78" s="253"/>
      <c r="F78" s="253"/>
      <c r="G78" s="253"/>
      <c r="H78" s="253"/>
      <c r="I78" s="253"/>
      <c r="J78" s="253"/>
      <c r="K78" s="253"/>
      <c r="L78" s="253"/>
      <c r="M78" s="17"/>
    </row>
    <row r="79" spans="1:13" x14ac:dyDescent="0.3">
      <c r="A79" s="12"/>
      <c r="B79" s="16"/>
      <c r="C79" s="12"/>
      <c r="D79" s="12"/>
      <c r="E79" s="12"/>
      <c r="F79" s="12"/>
      <c r="G79" s="12"/>
      <c r="H79" s="12"/>
      <c r="I79" s="12"/>
      <c r="J79" s="12"/>
      <c r="K79" s="12"/>
      <c r="L79" s="12"/>
      <c r="M79" s="17"/>
    </row>
    <row r="80" spans="1:13" x14ac:dyDescent="0.3">
      <c r="A80" s="12"/>
      <c r="B80" s="16"/>
      <c r="C80" s="12"/>
      <c r="D80" s="12"/>
      <c r="E80" s="12" t="s">
        <v>72</v>
      </c>
      <c r="F80" s="12" t="s">
        <v>268</v>
      </c>
      <c r="G80" s="12" t="s">
        <v>70</v>
      </c>
      <c r="H80" s="12"/>
      <c r="I80" s="12"/>
      <c r="J80" s="12"/>
      <c r="K80" s="12"/>
      <c r="L80" s="12"/>
      <c r="M80" s="17"/>
    </row>
    <row r="81" spans="1:13" x14ac:dyDescent="0.3">
      <c r="A81" s="12"/>
      <c r="B81" s="16"/>
      <c r="C81" s="12"/>
      <c r="D81" s="12"/>
      <c r="E81" s="12" t="s">
        <v>174</v>
      </c>
      <c r="F81" s="12">
        <v>100</v>
      </c>
      <c r="G81" s="12">
        <v>91.857142857142861</v>
      </c>
      <c r="H81" s="12"/>
      <c r="I81" s="12"/>
      <c r="J81" s="12"/>
      <c r="K81" s="12"/>
      <c r="L81" s="12"/>
      <c r="M81" s="17"/>
    </row>
    <row r="82" spans="1:13" x14ac:dyDescent="0.3">
      <c r="A82" s="12"/>
      <c r="B82" s="16"/>
      <c r="C82" s="12"/>
      <c r="D82" s="12"/>
      <c r="E82" s="12" t="s">
        <v>189</v>
      </c>
      <c r="F82" s="12">
        <v>100</v>
      </c>
      <c r="G82" s="12">
        <v>92</v>
      </c>
      <c r="H82" s="12"/>
      <c r="I82" s="12"/>
      <c r="J82" s="12"/>
      <c r="K82" s="12"/>
      <c r="L82" s="12"/>
      <c r="M82" s="17"/>
    </row>
    <row r="83" spans="1:13" x14ac:dyDescent="0.3">
      <c r="A83" s="12"/>
      <c r="B83" s="16"/>
      <c r="C83" s="12"/>
      <c r="D83" s="12"/>
      <c r="E83" s="12" t="s">
        <v>196</v>
      </c>
      <c r="F83" s="12">
        <v>100</v>
      </c>
      <c r="G83" s="12">
        <v>93.333333333333329</v>
      </c>
      <c r="H83" s="12"/>
      <c r="I83" s="12"/>
      <c r="J83" s="12"/>
      <c r="K83" s="12"/>
      <c r="L83" s="12"/>
      <c r="M83" s="17"/>
    </row>
    <row r="84" spans="1:13" x14ac:dyDescent="0.3">
      <c r="A84" s="12"/>
      <c r="B84" s="16"/>
      <c r="C84" s="12"/>
      <c r="D84" s="12"/>
      <c r="E84" s="12" t="s">
        <v>202</v>
      </c>
      <c r="F84" s="12">
        <v>100</v>
      </c>
      <c r="G84" s="12">
        <v>93.333333333333329</v>
      </c>
      <c r="H84" s="12"/>
      <c r="I84" s="12"/>
      <c r="J84" s="12"/>
      <c r="K84" s="12"/>
      <c r="L84" s="12"/>
      <c r="M84" s="17"/>
    </row>
    <row r="85" spans="1:13" x14ac:dyDescent="0.3">
      <c r="A85" s="12"/>
      <c r="B85" s="16"/>
      <c r="C85" s="12"/>
      <c r="D85" s="12"/>
      <c r="E85" s="12" t="s">
        <v>208</v>
      </c>
      <c r="F85" s="12">
        <v>100</v>
      </c>
      <c r="G85" s="76">
        <v>94.166666666666671</v>
      </c>
      <c r="H85" s="12"/>
      <c r="I85" s="12"/>
      <c r="J85" s="12"/>
      <c r="K85" s="12"/>
      <c r="L85" s="12"/>
      <c r="M85" s="17"/>
    </row>
    <row r="86" spans="1:13" x14ac:dyDescent="0.3">
      <c r="A86" s="12"/>
      <c r="B86" s="16"/>
      <c r="C86" s="12"/>
      <c r="D86" s="12"/>
      <c r="E86" s="12"/>
      <c r="F86" s="12"/>
      <c r="G86" s="12"/>
      <c r="H86" s="12"/>
      <c r="I86" s="12"/>
      <c r="J86" s="12"/>
      <c r="K86" s="12"/>
      <c r="L86" s="12"/>
      <c r="M86" s="17"/>
    </row>
    <row r="87" spans="1:13" x14ac:dyDescent="0.3">
      <c r="A87" s="12"/>
      <c r="B87" s="16"/>
      <c r="C87" s="12"/>
      <c r="D87" s="12"/>
      <c r="E87" s="12"/>
      <c r="F87" s="12"/>
      <c r="G87" s="12"/>
      <c r="H87" s="12"/>
      <c r="I87" s="12"/>
      <c r="J87" s="12"/>
      <c r="K87" s="12"/>
      <c r="L87" s="12"/>
      <c r="M87" s="17"/>
    </row>
    <row r="88" spans="1:13" x14ac:dyDescent="0.3">
      <c r="A88" s="12"/>
      <c r="B88" s="16"/>
      <c r="C88" s="12"/>
      <c r="D88" s="12"/>
      <c r="E88" s="12"/>
      <c r="F88" s="12"/>
      <c r="G88" s="12"/>
      <c r="H88" s="12"/>
      <c r="I88" s="12"/>
      <c r="J88" s="12"/>
      <c r="K88" s="12"/>
      <c r="L88" s="12"/>
      <c r="M88" s="17"/>
    </row>
    <row r="89" spans="1:13" x14ac:dyDescent="0.3">
      <c r="A89" s="12"/>
      <c r="B89" s="16"/>
      <c r="C89" s="12"/>
      <c r="D89" s="12"/>
      <c r="E89" s="12"/>
      <c r="F89" s="12"/>
      <c r="G89" s="12"/>
      <c r="H89" s="12"/>
      <c r="I89" s="12"/>
      <c r="J89" s="12"/>
      <c r="K89" s="12"/>
      <c r="L89" s="12"/>
      <c r="M89" s="17"/>
    </row>
    <row r="90" spans="1:13" x14ac:dyDescent="0.3">
      <c r="A90" s="12"/>
      <c r="B90" s="16"/>
      <c r="C90" s="12"/>
      <c r="D90" s="12"/>
      <c r="E90" s="12"/>
      <c r="F90" s="12"/>
      <c r="G90" s="12"/>
      <c r="H90" s="12"/>
      <c r="I90" s="12"/>
      <c r="J90" s="12"/>
      <c r="K90" s="12"/>
      <c r="L90" s="12"/>
      <c r="M90" s="17"/>
    </row>
    <row r="91" spans="1:13" x14ac:dyDescent="0.3">
      <c r="A91" s="12"/>
      <c r="B91" s="16"/>
      <c r="C91" s="12"/>
      <c r="D91" s="12"/>
      <c r="E91" s="12"/>
      <c r="F91" s="12"/>
      <c r="G91" s="12"/>
      <c r="H91" s="12"/>
      <c r="I91" s="12"/>
      <c r="J91" s="12"/>
      <c r="K91" s="12"/>
      <c r="L91" s="12"/>
      <c r="M91" s="17"/>
    </row>
    <row r="92" spans="1:13" x14ac:dyDescent="0.3">
      <c r="A92" s="12"/>
      <c r="B92" s="16"/>
      <c r="C92" s="12"/>
      <c r="D92" s="12"/>
      <c r="E92" s="12"/>
      <c r="F92" s="12"/>
      <c r="G92" s="12"/>
      <c r="H92" s="12"/>
      <c r="I92" s="12"/>
      <c r="J92" s="12"/>
      <c r="K92" s="12"/>
      <c r="L92" s="12"/>
      <c r="M92" s="17"/>
    </row>
    <row r="93" spans="1:13" x14ac:dyDescent="0.3">
      <c r="A93" s="12"/>
      <c r="B93" s="16"/>
      <c r="C93" s="12"/>
      <c r="D93" s="12"/>
      <c r="E93" s="12"/>
      <c r="F93" s="12"/>
      <c r="G93" s="12"/>
      <c r="H93" s="12"/>
      <c r="I93" s="12"/>
      <c r="J93" s="12"/>
      <c r="K93" s="12"/>
      <c r="L93" s="12"/>
      <c r="M93" s="17"/>
    </row>
    <row r="94" spans="1:13" x14ac:dyDescent="0.3">
      <c r="A94" s="12"/>
      <c r="B94" s="16"/>
      <c r="C94" s="12"/>
      <c r="D94" s="12"/>
      <c r="E94" s="12"/>
      <c r="F94" s="12"/>
      <c r="G94" s="12"/>
      <c r="H94" s="12"/>
      <c r="I94" s="12"/>
      <c r="J94" s="12"/>
      <c r="K94" s="12"/>
      <c r="L94" s="12"/>
      <c r="M94" s="17"/>
    </row>
    <row r="95" spans="1:13" x14ac:dyDescent="0.3">
      <c r="A95" s="12"/>
      <c r="B95" s="16"/>
      <c r="C95" s="12"/>
      <c r="D95" s="12"/>
      <c r="E95" s="12"/>
      <c r="F95" s="12"/>
      <c r="G95" s="12"/>
      <c r="H95" s="12"/>
      <c r="I95" s="12"/>
      <c r="J95" s="12"/>
      <c r="K95" s="12"/>
      <c r="L95" s="12"/>
      <c r="M95" s="17"/>
    </row>
    <row r="96" spans="1:13" x14ac:dyDescent="0.3">
      <c r="A96" s="12"/>
      <c r="B96" s="16"/>
      <c r="C96" s="12"/>
      <c r="D96" s="12"/>
      <c r="E96" s="12"/>
      <c r="F96" s="12"/>
      <c r="G96" s="12"/>
      <c r="H96" s="12"/>
      <c r="I96" s="12"/>
      <c r="J96" s="12"/>
      <c r="K96" s="12"/>
      <c r="L96" s="12"/>
      <c r="M96" s="17"/>
    </row>
    <row r="97" spans="1:13" x14ac:dyDescent="0.3">
      <c r="A97" s="12"/>
      <c r="B97" s="16"/>
      <c r="C97" s="12"/>
      <c r="D97" s="12"/>
      <c r="E97" s="12"/>
      <c r="F97" s="12"/>
      <c r="G97" s="12"/>
      <c r="H97" s="12"/>
      <c r="I97" s="12"/>
      <c r="J97" s="12"/>
      <c r="K97" s="12"/>
      <c r="L97" s="12"/>
      <c r="M97" s="17"/>
    </row>
    <row r="98" spans="1:13" x14ac:dyDescent="0.3">
      <c r="A98" s="12"/>
      <c r="B98" s="16"/>
      <c r="C98" s="12"/>
      <c r="D98" s="12"/>
      <c r="E98" s="12"/>
      <c r="F98" s="12"/>
      <c r="G98" s="12"/>
      <c r="H98" s="12"/>
      <c r="I98" s="12"/>
      <c r="J98" s="12"/>
      <c r="K98" s="12"/>
      <c r="L98" s="12"/>
      <c r="M98" s="17"/>
    </row>
    <row r="99" spans="1:13" x14ac:dyDescent="0.3">
      <c r="A99" s="12"/>
      <c r="B99" s="16"/>
      <c r="C99" s="12"/>
      <c r="D99" s="12"/>
      <c r="E99" s="12"/>
      <c r="F99" s="12"/>
      <c r="G99" s="12"/>
      <c r="H99" s="12"/>
      <c r="I99" s="12"/>
      <c r="J99" s="12"/>
      <c r="K99" s="12"/>
      <c r="L99" s="12"/>
      <c r="M99" s="17"/>
    </row>
    <row r="100" spans="1:13" x14ac:dyDescent="0.3">
      <c r="A100" s="12"/>
      <c r="B100" s="16"/>
      <c r="C100" s="12"/>
      <c r="D100" s="12"/>
      <c r="E100" s="12"/>
      <c r="F100" s="12"/>
      <c r="G100" s="12"/>
      <c r="H100" s="12"/>
      <c r="I100" s="12"/>
      <c r="J100" s="12"/>
      <c r="K100" s="12"/>
      <c r="L100" s="12"/>
      <c r="M100" s="17"/>
    </row>
    <row r="101" spans="1:13" x14ac:dyDescent="0.3">
      <c r="A101" s="12"/>
      <c r="B101" s="16"/>
      <c r="C101" s="12"/>
      <c r="D101" s="12"/>
      <c r="E101" s="12"/>
      <c r="F101" s="12"/>
      <c r="G101" s="12"/>
      <c r="H101" s="12"/>
      <c r="I101" s="12"/>
      <c r="J101" s="12"/>
      <c r="K101" s="12"/>
      <c r="L101" s="12"/>
      <c r="M101" s="17"/>
    </row>
    <row r="102" spans="1:13" x14ac:dyDescent="0.3">
      <c r="A102" s="12"/>
      <c r="B102" s="16"/>
      <c r="C102" s="253" t="s">
        <v>275</v>
      </c>
      <c r="D102" s="253"/>
      <c r="E102" s="253"/>
      <c r="F102" s="253"/>
      <c r="G102" s="253"/>
      <c r="H102" s="253"/>
      <c r="I102" s="253"/>
      <c r="J102" s="253"/>
      <c r="K102" s="253"/>
      <c r="L102" s="253"/>
      <c r="M102" s="17"/>
    </row>
    <row r="103" spans="1:13" x14ac:dyDescent="0.3">
      <c r="A103" s="12"/>
      <c r="B103" s="16"/>
      <c r="C103" s="12"/>
      <c r="D103" s="12"/>
      <c r="E103" s="12"/>
      <c r="F103" s="12"/>
      <c r="G103" s="12"/>
      <c r="H103" s="12"/>
      <c r="I103" s="12"/>
      <c r="J103" s="12"/>
      <c r="K103" s="12"/>
      <c r="L103" s="12"/>
      <c r="M103" s="17"/>
    </row>
    <row r="104" spans="1:13" x14ac:dyDescent="0.3">
      <c r="A104" s="12"/>
      <c r="B104" s="16"/>
      <c r="C104" s="12"/>
      <c r="D104" s="12" t="s">
        <v>72</v>
      </c>
      <c r="E104" s="12" t="s">
        <v>276</v>
      </c>
      <c r="F104" s="12" t="s">
        <v>70</v>
      </c>
      <c r="G104" s="12"/>
      <c r="H104" s="12"/>
      <c r="I104" s="12"/>
      <c r="J104" s="12"/>
      <c r="K104" s="12"/>
      <c r="L104" s="12"/>
      <c r="M104" s="17"/>
    </row>
    <row r="105" spans="1:13" x14ac:dyDescent="0.3">
      <c r="A105" s="12"/>
      <c r="B105" s="16"/>
      <c r="C105" s="12"/>
      <c r="D105" s="12" t="s">
        <v>234</v>
      </c>
      <c r="E105" s="12">
        <v>100</v>
      </c>
      <c r="F105" s="12">
        <v>85.555555555555557</v>
      </c>
      <c r="G105" s="12"/>
      <c r="H105" s="12"/>
      <c r="I105" s="12"/>
      <c r="J105" s="12"/>
      <c r="K105" s="12"/>
      <c r="L105" s="12"/>
      <c r="M105" s="17"/>
    </row>
    <row r="106" spans="1:13" x14ac:dyDescent="0.3">
      <c r="A106" s="12"/>
      <c r="B106" s="16"/>
      <c r="C106" s="12"/>
      <c r="D106" s="12"/>
      <c r="E106" s="12"/>
      <c r="F106" s="12"/>
      <c r="G106" s="12"/>
      <c r="H106" s="12"/>
      <c r="I106" s="12"/>
      <c r="J106" s="12"/>
      <c r="K106" s="12"/>
      <c r="L106" s="12"/>
      <c r="M106" s="17"/>
    </row>
    <row r="107" spans="1:13" x14ac:dyDescent="0.3">
      <c r="A107" s="12"/>
      <c r="B107" s="16"/>
      <c r="C107" s="12"/>
      <c r="D107" s="12"/>
      <c r="E107" s="12"/>
      <c r="F107" s="12"/>
      <c r="G107" s="12"/>
      <c r="H107" s="12"/>
      <c r="I107" s="12"/>
      <c r="J107" s="12"/>
      <c r="K107" s="12"/>
      <c r="L107" s="12"/>
      <c r="M107" s="17"/>
    </row>
    <row r="108" spans="1:13" x14ac:dyDescent="0.3">
      <c r="A108" s="12"/>
      <c r="B108" s="16"/>
      <c r="C108" s="12"/>
      <c r="D108" s="12"/>
      <c r="E108" s="12"/>
      <c r="F108" s="12"/>
      <c r="G108" s="12"/>
      <c r="H108" s="12"/>
      <c r="I108" s="12"/>
      <c r="J108" s="12"/>
      <c r="K108" s="12"/>
      <c r="L108" s="12"/>
      <c r="M108" s="17"/>
    </row>
    <row r="109" spans="1:13" x14ac:dyDescent="0.3">
      <c r="A109" s="12"/>
      <c r="B109" s="16"/>
      <c r="C109" s="12"/>
      <c r="D109" s="12"/>
      <c r="E109" s="12"/>
      <c r="F109" s="12"/>
      <c r="G109" s="12"/>
      <c r="H109" s="12"/>
      <c r="I109" s="12"/>
      <c r="J109" s="12"/>
      <c r="K109" s="12"/>
      <c r="L109" s="12"/>
      <c r="M109" s="17"/>
    </row>
    <row r="110" spans="1:13" x14ac:dyDescent="0.3">
      <c r="A110" s="12"/>
      <c r="B110" s="16"/>
      <c r="C110" s="12"/>
      <c r="D110" s="12"/>
      <c r="E110" s="12"/>
      <c r="F110" s="12"/>
      <c r="G110" s="12"/>
      <c r="H110" s="12"/>
      <c r="I110" s="12"/>
      <c r="J110" s="12"/>
      <c r="K110" s="12"/>
      <c r="L110" s="12"/>
      <c r="M110" s="17"/>
    </row>
    <row r="111" spans="1:13" x14ac:dyDescent="0.3">
      <c r="A111" s="12"/>
      <c r="B111" s="16"/>
      <c r="C111" s="12"/>
      <c r="D111" s="12"/>
      <c r="E111" s="12"/>
      <c r="F111" s="12"/>
      <c r="G111" s="12"/>
      <c r="H111" s="12"/>
      <c r="I111" s="12"/>
      <c r="J111" s="12"/>
      <c r="K111" s="12"/>
      <c r="L111" s="12"/>
      <c r="M111" s="17"/>
    </row>
    <row r="112" spans="1:13" x14ac:dyDescent="0.3">
      <c r="A112" s="12"/>
      <c r="B112" s="16"/>
      <c r="C112" s="12"/>
      <c r="D112" s="12"/>
      <c r="E112" s="12"/>
      <c r="F112" s="12"/>
      <c r="G112" s="12"/>
      <c r="H112" s="12"/>
      <c r="I112" s="12"/>
      <c r="J112" s="12"/>
      <c r="K112" s="12"/>
      <c r="L112" s="12"/>
      <c r="M112" s="17"/>
    </row>
    <row r="113" spans="1:13" x14ac:dyDescent="0.3">
      <c r="A113" s="12"/>
      <c r="B113" s="16"/>
      <c r="C113" s="12"/>
      <c r="D113" s="12"/>
      <c r="E113" s="12"/>
      <c r="F113" s="12"/>
      <c r="G113" s="12"/>
      <c r="H113" s="12"/>
      <c r="I113" s="12"/>
      <c r="J113" s="12"/>
      <c r="K113" s="12"/>
      <c r="L113" s="12"/>
      <c r="M113" s="17"/>
    </row>
    <row r="114" spans="1:13" x14ac:dyDescent="0.3">
      <c r="A114" s="12"/>
      <c r="B114" s="16"/>
      <c r="C114" s="12"/>
      <c r="D114" s="12"/>
      <c r="E114" s="12"/>
      <c r="F114" s="12"/>
      <c r="G114" s="12"/>
      <c r="H114" s="12"/>
      <c r="I114" s="12"/>
      <c r="J114" s="12"/>
      <c r="K114" s="12"/>
      <c r="L114" s="12"/>
      <c r="M114" s="17"/>
    </row>
    <row r="115" spans="1:13" x14ac:dyDescent="0.3">
      <c r="A115" s="12"/>
      <c r="B115" s="16"/>
      <c r="C115" s="12"/>
      <c r="D115" s="12"/>
      <c r="E115" s="12"/>
      <c r="F115" s="12"/>
      <c r="G115" s="12"/>
      <c r="H115" s="12"/>
      <c r="I115" s="12"/>
      <c r="J115" s="12"/>
      <c r="K115" s="12"/>
      <c r="L115" s="12"/>
      <c r="M115" s="17"/>
    </row>
    <row r="116" spans="1:13" x14ac:dyDescent="0.3">
      <c r="A116" s="12"/>
      <c r="B116" s="16"/>
      <c r="C116" s="12"/>
      <c r="D116" s="12"/>
      <c r="E116" s="12"/>
      <c r="F116" s="12"/>
      <c r="G116" s="12"/>
      <c r="H116" s="12"/>
      <c r="I116" s="12"/>
      <c r="J116" s="12"/>
      <c r="K116" s="12"/>
      <c r="L116" s="12"/>
      <c r="M116" s="17"/>
    </row>
    <row r="117" spans="1:13" x14ac:dyDescent="0.3">
      <c r="A117" s="12"/>
      <c r="B117" s="16"/>
      <c r="C117" s="12"/>
      <c r="D117" s="12"/>
      <c r="E117" s="12"/>
      <c r="F117" s="12"/>
      <c r="G117" s="12"/>
      <c r="H117" s="12"/>
      <c r="I117" s="12"/>
      <c r="J117" s="12"/>
      <c r="K117" s="12"/>
      <c r="L117" s="12"/>
      <c r="M117" s="17"/>
    </row>
    <row r="118" spans="1:13" x14ac:dyDescent="0.3">
      <c r="A118" s="12"/>
      <c r="B118" s="16"/>
      <c r="C118" s="12"/>
      <c r="D118" s="12"/>
      <c r="E118" s="12"/>
      <c r="F118" s="12"/>
      <c r="G118" s="12"/>
      <c r="H118" s="12"/>
      <c r="I118" s="12"/>
      <c r="J118" s="12"/>
      <c r="K118" s="12"/>
      <c r="L118" s="12"/>
      <c r="M118" s="17"/>
    </row>
    <row r="119" spans="1:13" x14ac:dyDescent="0.3">
      <c r="A119" s="12"/>
      <c r="B119" s="16"/>
      <c r="C119" s="12"/>
      <c r="D119" s="12"/>
      <c r="E119" s="12"/>
      <c r="F119" s="12"/>
      <c r="G119" s="12"/>
      <c r="H119" s="12"/>
      <c r="I119" s="12"/>
      <c r="J119" s="12"/>
      <c r="K119" s="12"/>
      <c r="L119" s="12"/>
      <c r="M119" s="17"/>
    </row>
    <row r="120" spans="1:13" x14ac:dyDescent="0.3">
      <c r="A120" s="12"/>
      <c r="B120" s="16"/>
      <c r="C120" s="12"/>
      <c r="D120" s="12"/>
      <c r="E120" s="12"/>
      <c r="F120" s="12"/>
      <c r="G120" s="12"/>
      <c r="H120" s="12"/>
      <c r="I120" s="12"/>
      <c r="J120" s="12"/>
      <c r="K120" s="12"/>
      <c r="L120" s="12"/>
      <c r="M120" s="17"/>
    </row>
    <row r="121" spans="1:13" x14ac:dyDescent="0.3">
      <c r="A121" s="12"/>
      <c r="B121" s="16"/>
      <c r="C121" s="12"/>
      <c r="D121" s="12"/>
      <c r="E121" s="12"/>
      <c r="F121" s="12"/>
      <c r="G121" s="12"/>
      <c r="H121" s="12"/>
      <c r="I121" s="12"/>
      <c r="J121" s="12"/>
      <c r="K121" s="12"/>
      <c r="L121" s="12"/>
      <c r="M121" s="17"/>
    </row>
    <row r="122" spans="1:13" x14ac:dyDescent="0.3">
      <c r="A122" s="12"/>
      <c r="B122" s="16"/>
      <c r="C122" s="12"/>
      <c r="D122" s="12"/>
      <c r="E122" s="12"/>
      <c r="F122" s="12"/>
      <c r="G122" s="12"/>
      <c r="H122" s="12"/>
      <c r="I122" s="12"/>
      <c r="J122" s="12"/>
      <c r="K122" s="12"/>
      <c r="L122" s="12"/>
      <c r="M122" s="17"/>
    </row>
    <row r="123" spans="1:13" x14ac:dyDescent="0.3">
      <c r="A123" s="12"/>
      <c r="B123" s="16"/>
      <c r="C123" s="12"/>
      <c r="D123" s="12"/>
      <c r="E123" s="12"/>
      <c r="F123" s="12"/>
      <c r="G123" s="12"/>
      <c r="H123" s="12"/>
      <c r="I123" s="12"/>
      <c r="J123" s="12"/>
      <c r="K123" s="12"/>
      <c r="L123" s="12"/>
      <c r="M123" s="17"/>
    </row>
    <row r="124" spans="1:13" x14ac:dyDescent="0.3">
      <c r="A124" s="12"/>
      <c r="B124" s="16"/>
      <c r="C124" s="12"/>
      <c r="D124" s="12"/>
      <c r="E124" s="12"/>
      <c r="F124" s="12"/>
      <c r="G124" s="12"/>
      <c r="H124" s="12"/>
      <c r="I124" s="12"/>
      <c r="J124" s="12"/>
      <c r="K124" s="12"/>
      <c r="L124" s="12"/>
      <c r="M124" s="17"/>
    </row>
    <row r="125" spans="1:13" x14ac:dyDescent="0.3">
      <c r="A125" s="12"/>
      <c r="B125" s="16"/>
      <c r="C125" s="12"/>
      <c r="D125" s="12"/>
      <c r="E125" s="12"/>
      <c r="F125" s="12"/>
      <c r="G125" s="12"/>
      <c r="H125" s="12"/>
      <c r="I125" s="12"/>
      <c r="J125" s="12"/>
      <c r="K125" s="12"/>
      <c r="L125" s="12"/>
      <c r="M125" s="17"/>
    </row>
    <row r="126" spans="1:13" x14ac:dyDescent="0.3">
      <c r="A126" s="12"/>
      <c r="B126" s="16"/>
      <c r="C126" s="12"/>
      <c r="D126" s="12"/>
      <c r="E126" s="12"/>
      <c r="F126" s="12"/>
      <c r="G126" s="12"/>
      <c r="H126" s="12"/>
      <c r="I126" s="12"/>
      <c r="J126" s="12"/>
      <c r="K126" s="12"/>
      <c r="L126" s="12"/>
      <c r="M126" s="17"/>
    </row>
    <row r="127" spans="1:13" x14ac:dyDescent="0.3">
      <c r="A127" s="12"/>
      <c r="B127" s="16"/>
      <c r="C127" s="12"/>
      <c r="D127" s="12"/>
      <c r="E127" s="12"/>
      <c r="F127" s="12"/>
      <c r="G127" s="12"/>
      <c r="H127" s="12"/>
      <c r="I127" s="12"/>
      <c r="J127" s="12"/>
      <c r="K127" s="12"/>
      <c r="L127" s="12"/>
      <c r="M127" s="17"/>
    </row>
    <row r="128" spans="1:13" x14ac:dyDescent="0.3">
      <c r="A128" s="12"/>
      <c r="B128" s="16"/>
      <c r="C128" s="253" t="s">
        <v>277</v>
      </c>
      <c r="D128" s="253"/>
      <c r="E128" s="253"/>
      <c r="F128" s="253"/>
      <c r="G128" s="253"/>
      <c r="H128" s="253"/>
      <c r="I128" s="253"/>
      <c r="J128" s="253"/>
      <c r="K128" s="253"/>
      <c r="L128" s="253"/>
      <c r="M128" s="17"/>
    </row>
    <row r="129" spans="1:13" x14ac:dyDescent="0.3">
      <c r="A129" s="12"/>
      <c r="B129" s="16"/>
      <c r="C129" s="12"/>
      <c r="D129" s="12"/>
      <c r="E129" s="12"/>
      <c r="F129" s="12"/>
      <c r="G129" s="12"/>
      <c r="H129" s="12"/>
      <c r="I129" s="12"/>
      <c r="J129" s="12"/>
      <c r="K129" s="12"/>
      <c r="L129" s="12"/>
      <c r="M129" s="17"/>
    </row>
    <row r="130" spans="1:13" x14ac:dyDescent="0.3">
      <c r="A130" s="12"/>
      <c r="B130" s="16"/>
      <c r="C130" s="12"/>
      <c r="D130" s="12"/>
      <c r="E130" s="12"/>
      <c r="F130" s="12"/>
      <c r="G130" s="12"/>
      <c r="H130" s="12"/>
      <c r="I130" s="12"/>
      <c r="J130" s="12"/>
      <c r="K130" s="12"/>
      <c r="L130" s="12"/>
      <c r="M130" s="17"/>
    </row>
    <row r="131" spans="1:13" x14ac:dyDescent="0.3">
      <c r="A131" s="12"/>
      <c r="B131" s="16"/>
      <c r="C131" s="12"/>
      <c r="D131" s="12" t="s">
        <v>72</v>
      </c>
      <c r="E131" s="12" t="s">
        <v>276</v>
      </c>
      <c r="F131" s="12" t="s">
        <v>70</v>
      </c>
      <c r="G131" s="12"/>
      <c r="H131" s="12"/>
      <c r="I131" s="12"/>
      <c r="J131" s="12"/>
      <c r="K131" s="12"/>
      <c r="L131" s="12"/>
      <c r="M131" s="17"/>
    </row>
    <row r="132" spans="1:13" x14ac:dyDescent="0.3">
      <c r="A132" s="12"/>
      <c r="B132" s="16"/>
      <c r="C132" s="12"/>
      <c r="D132" s="12" t="s">
        <v>252</v>
      </c>
      <c r="E132" s="12">
        <v>100</v>
      </c>
      <c r="F132" s="12">
        <v>93</v>
      </c>
      <c r="G132" s="12"/>
      <c r="H132" s="12"/>
      <c r="I132" s="12"/>
      <c r="J132" s="12"/>
      <c r="K132" s="12"/>
      <c r="L132" s="12"/>
      <c r="M132" s="17"/>
    </row>
    <row r="133" spans="1:13" x14ac:dyDescent="0.3">
      <c r="A133" s="12"/>
      <c r="B133" s="16"/>
      <c r="C133" s="12"/>
      <c r="D133" s="12"/>
      <c r="E133" s="12"/>
      <c r="F133" s="12"/>
      <c r="G133" s="12"/>
      <c r="H133" s="12"/>
      <c r="I133" s="12"/>
      <c r="J133" s="12"/>
      <c r="K133" s="12"/>
      <c r="L133" s="12"/>
      <c r="M133" s="17"/>
    </row>
    <row r="134" spans="1:13" x14ac:dyDescent="0.3">
      <c r="A134" s="12"/>
      <c r="B134" s="16"/>
      <c r="C134" s="12"/>
      <c r="D134" s="12"/>
      <c r="E134" s="12"/>
      <c r="F134" s="12"/>
      <c r="G134" s="12"/>
      <c r="H134" s="12"/>
      <c r="I134" s="12"/>
      <c r="J134" s="12"/>
      <c r="K134" s="12"/>
      <c r="L134" s="12"/>
      <c r="M134" s="17"/>
    </row>
    <row r="135" spans="1:13" x14ac:dyDescent="0.3">
      <c r="A135" s="12"/>
      <c r="B135" s="16"/>
      <c r="C135" s="12"/>
      <c r="D135" s="12"/>
      <c r="E135" s="12"/>
      <c r="F135" s="12"/>
      <c r="G135" s="12"/>
      <c r="H135" s="12"/>
      <c r="I135" s="12"/>
      <c r="J135" s="12"/>
      <c r="K135" s="12"/>
      <c r="L135" s="12"/>
      <c r="M135" s="17"/>
    </row>
    <row r="136" spans="1:13" x14ac:dyDescent="0.3">
      <c r="A136" s="12"/>
      <c r="B136" s="16"/>
      <c r="C136" s="12"/>
      <c r="D136" s="12"/>
      <c r="E136" s="12"/>
      <c r="F136" s="12"/>
      <c r="G136" s="12"/>
      <c r="H136" s="12"/>
      <c r="I136" s="12"/>
      <c r="J136" s="12"/>
      <c r="K136" s="12"/>
      <c r="L136" s="12"/>
      <c r="M136" s="17"/>
    </row>
    <row r="137" spans="1:13" x14ac:dyDescent="0.3">
      <c r="A137" s="12"/>
      <c r="B137" s="16"/>
      <c r="C137" s="12"/>
      <c r="D137" s="12"/>
      <c r="E137" s="12"/>
      <c r="F137" s="12"/>
      <c r="G137" s="12"/>
      <c r="H137" s="12"/>
      <c r="I137" s="12"/>
      <c r="J137" s="12"/>
      <c r="K137" s="12"/>
      <c r="L137" s="12"/>
      <c r="M137" s="17"/>
    </row>
    <row r="138" spans="1:13" x14ac:dyDescent="0.3">
      <c r="A138" s="12"/>
      <c r="B138" s="16"/>
      <c r="C138" s="12"/>
      <c r="D138" s="12"/>
      <c r="E138" s="12"/>
      <c r="F138" s="12"/>
      <c r="G138" s="12"/>
      <c r="H138" s="12"/>
      <c r="I138" s="12"/>
      <c r="J138" s="12"/>
      <c r="K138" s="12"/>
      <c r="L138" s="12"/>
      <c r="M138" s="17"/>
    </row>
    <row r="139" spans="1:13" x14ac:dyDescent="0.3">
      <c r="A139" s="12"/>
      <c r="B139" s="16"/>
      <c r="C139" s="12"/>
      <c r="D139" s="12"/>
      <c r="E139" s="12"/>
      <c r="F139" s="12"/>
      <c r="G139" s="12"/>
      <c r="H139" s="12"/>
      <c r="I139" s="12"/>
      <c r="J139" s="12"/>
      <c r="K139" s="12"/>
      <c r="L139" s="12"/>
      <c r="M139" s="17"/>
    </row>
    <row r="140" spans="1:13" x14ac:dyDescent="0.3">
      <c r="A140" s="12"/>
      <c r="B140" s="16"/>
      <c r="C140" s="12"/>
      <c r="D140" s="12"/>
      <c r="E140" s="12"/>
      <c r="F140" s="12"/>
      <c r="G140" s="12"/>
      <c r="H140" s="12"/>
      <c r="I140" s="12"/>
      <c r="J140" s="12"/>
      <c r="K140" s="12"/>
      <c r="L140" s="12"/>
      <c r="M140" s="17"/>
    </row>
    <row r="141" spans="1:13" x14ac:dyDescent="0.3">
      <c r="A141" s="12"/>
      <c r="B141" s="16"/>
      <c r="C141" s="12"/>
      <c r="D141" s="12"/>
      <c r="E141" s="12"/>
      <c r="F141" s="12"/>
      <c r="G141" s="12"/>
      <c r="H141" s="12"/>
      <c r="I141" s="12"/>
      <c r="J141" s="12"/>
      <c r="K141" s="12"/>
      <c r="L141" s="12"/>
      <c r="M141" s="17"/>
    </row>
    <row r="142" spans="1:13" x14ac:dyDescent="0.3">
      <c r="A142" s="12"/>
      <c r="B142" s="16"/>
      <c r="C142" s="12"/>
      <c r="D142" s="12"/>
      <c r="E142" s="12"/>
      <c r="F142" s="12"/>
      <c r="G142" s="12"/>
      <c r="H142" s="12"/>
      <c r="I142" s="12"/>
      <c r="J142" s="12"/>
      <c r="K142" s="12"/>
      <c r="L142" s="12"/>
      <c r="M142" s="17"/>
    </row>
    <row r="143" spans="1:13" x14ac:dyDescent="0.3">
      <c r="A143" s="12"/>
      <c r="B143" s="16"/>
      <c r="C143" s="12"/>
      <c r="D143" s="12"/>
      <c r="E143" s="12"/>
      <c r="F143" s="12"/>
      <c r="G143" s="12"/>
      <c r="H143" s="12"/>
      <c r="I143" s="12"/>
      <c r="J143" s="12"/>
      <c r="K143" s="12"/>
      <c r="L143" s="12"/>
      <c r="M143" s="17"/>
    </row>
    <row r="144" spans="1:13" x14ac:dyDescent="0.3">
      <c r="A144" s="12"/>
      <c r="B144" s="16"/>
      <c r="C144" s="12"/>
      <c r="D144" s="12"/>
      <c r="E144" s="12"/>
      <c r="F144" s="12"/>
      <c r="G144" s="12"/>
      <c r="H144" s="12"/>
      <c r="I144" s="12"/>
      <c r="J144" s="12"/>
      <c r="K144" s="12"/>
      <c r="L144" s="12"/>
      <c r="M144" s="17"/>
    </row>
    <row r="145" spans="1:13" x14ac:dyDescent="0.3">
      <c r="A145" s="12"/>
      <c r="B145" s="16"/>
      <c r="C145" s="12"/>
      <c r="D145" s="12"/>
      <c r="E145" s="12"/>
      <c r="F145" s="12"/>
      <c r="G145" s="12"/>
      <c r="H145" s="12"/>
      <c r="I145" s="12"/>
      <c r="J145" s="12"/>
      <c r="K145" s="12"/>
      <c r="L145" s="12"/>
      <c r="M145" s="17"/>
    </row>
    <row r="146" spans="1:13" x14ac:dyDescent="0.3">
      <c r="A146" s="12"/>
      <c r="B146" s="16"/>
      <c r="C146" s="12"/>
      <c r="D146" s="12"/>
      <c r="E146" s="12"/>
      <c r="F146" s="12"/>
      <c r="G146" s="12"/>
      <c r="H146" s="12"/>
      <c r="I146" s="12"/>
      <c r="J146" s="12"/>
      <c r="K146" s="12"/>
      <c r="L146" s="12"/>
      <c r="M146" s="17"/>
    </row>
    <row r="147" spans="1:13" x14ac:dyDescent="0.3">
      <c r="A147" s="12"/>
      <c r="B147" s="16"/>
      <c r="C147" s="12"/>
      <c r="D147" s="12"/>
      <c r="E147" s="12"/>
      <c r="F147" s="12"/>
      <c r="G147" s="12"/>
      <c r="H147" s="12"/>
      <c r="I147" s="12"/>
      <c r="J147" s="12"/>
      <c r="K147" s="12"/>
      <c r="L147" s="12"/>
      <c r="M147" s="17"/>
    </row>
    <row r="148" spans="1:13" x14ac:dyDescent="0.3">
      <c r="A148" s="12"/>
      <c r="B148" s="16"/>
      <c r="C148" s="12"/>
      <c r="D148" s="12"/>
      <c r="E148" s="12"/>
      <c r="F148" s="12"/>
      <c r="G148" s="12"/>
      <c r="H148" s="12"/>
      <c r="I148" s="12"/>
      <c r="J148" s="12"/>
      <c r="K148" s="12"/>
      <c r="L148" s="12"/>
      <c r="M148" s="17"/>
    </row>
    <row r="149" spans="1:13" x14ac:dyDescent="0.3">
      <c r="A149" s="12"/>
      <c r="B149" s="16"/>
      <c r="C149" s="12"/>
      <c r="D149" s="12"/>
      <c r="E149" s="12"/>
      <c r="F149" s="12"/>
      <c r="G149" s="12"/>
      <c r="H149" s="12"/>
      <c r="I149" s="12"/>
      <c r="J149" s="12"/>
      <c r="K149" s="12"/>
      <c r="L149" s="12"/>
      <c r="M149" s="17"/>
    </row>
    <row r="150" spans="1:13" x14ac:dyDescent="0.3">
      <c r="A150" s="12"/>
      <c r="B150" s="16"/>
      <c r="C150" s="12"/>
      <c r="D150" s="12"/>
      <c r="E150" s="12"/>
      <c r="F150" s="12"/>
      <c r="G150" s="12"/>
      <c r="H150" s="12"/>
      <c r="I150" s="12"/>
      <c r="J150" s="12"/>
      <c r="K150" s="12"/>
      <c r="L150" s="12"/>
      <c r="M150" s="17"/>
    </row>
    <row r="151" spans="1:13" x14ac:dyDescent="0.3">
      <c r="A151" s="12"/>
      <c r="B151" s="16"/>
      <c r="C151" s="12"/>
      <c r="D151" s="12"/>
      <c r="E151" s="12"/>
      <c r="F151" s="12"/>
      <c r="G151" s="12"/>
      <c r="H151" s="12"/>
      <c r="I151" s="12"/>
      <c r="J151" s="12"/>
      <c r="K151" s="12"/>
      <c r="L151" s="12"/>
      <c r="M151" s="17"/>
    </row>
    <row r="152" spans="1:13" x14ac:dyDescent="0.3">
      <c r="A152" s="12"/>
      <c r="B152" s="16"/>
      <c r="C152" s="12"/>
      <c r="D152" s="12"/>
      <c r="E152" s="12"/>
      <c r="F152" s="12"/>
      <c r="G152" s="12"/>
      <c r="H152" s="12"/>
      <c r="I152" s="12"/>
      <c r="J152" s="12"/>
      <c r="K152" s="12"/>
      <c r="L152" s="12"/>
      <c r="M152" s="17"/>
    </row>
    <row r="153" spans="1:13" x14ac:dyDescent="0.3">
      <c r="A153" s="12"/>
      <c r="B153" s="16"/>
      <c r="C153" s="12"/>
      <c r="D153" s="12"/>
      <c r="E153" s="12"/>
      <c r="F153" s="12"/>
      <c r="G153" s="12"/>
      <c r="H153" s="12"/>
      <c r="I153" s="12"/>
      <c r="J153" s="12"/>
      <c r="K153" s="12"/>
      <c r="L153" s="12"/>
      <c r="M153" s="17"/>
    </row>
    <row r="154" spans="1:13" ht="15" thickBot="1" x14ac:dyDescent="0.35">
      <c r="A154" s="12"/>
      <c r="B154" s="18"/>
      <c r="C154" s="19"/>
      <c r="D154" s="19"/>
      <c r="E154" s="19"/>
      <c r="F154" s="19"/>
      <c r="G154" s="19"/>
      <c r="H154" s="19"/>
      <c r="I154" s="19"/>
      <c r="J154" s="19"/>
      <c r="K154" s="19"/>
      <c r="L154" s="19"/>
      <c r="M154" s="20"/>
    </row>
    <row r="155" spans="1:13" x14ac:dyDescent="0.3">
      <c r="A155" s="12"/>
      <c r="B155" s="12"/>
      <c r="C155" s="12"/>
      <c r="D155" s="12"/>
      <c r="E155" s="12"/>
      <c r="F155" s="12"/>
      <c r="G155" s="12"/>
      <c r="H155" s="12"/>
      <c r="I155" s="12"/>
      <c r="J155" s="12"/>
      <c r="K155" s="12"/>
      <c r="L155" s="12"/>
      <c r="M155" s="12"/>
    </row>
    <row r="156" spans="1:13" x14ac:dyDescent="0.3">
      <c r="A156" s="12"/>
      <c r="B156" s="12"/>
      <c r="C156" s="12"/>
      <c r="D156" s="12"/>
      <c r="E156" s="12"/>
      <c r="F156" s="12"/>
      <c r="G156" s="12"/>
      <c r="H156" s="12"/>
      <c r="I156" s="12"/>
      <c r="J156" s="12"/>
      <c r="K156" s="12"/>
      <c r="L156" s="12"/>
      <c r="M156" s="12"/>
    </row>
  </sheetData>
  <mergeCells count="9">
    <mergeCell ref="C78:L78"/>
    <mergeCell ref="C102:L102"/>
    <mergeCell ref="C128:L128"/>
    <mergeCell ref="C4:D5"/>
    <mergeCell ref="E4:L4"/>
    <mergeCell ref="E5:L5"/>
    <mergeCell ref="C7:L7"/>
    <mergeCell ref="C56:L56"/>
    <mergeCell ref="C57:J5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32202-AAC7-47B9-9EF7-D55D58C35C01}">
  <dimension ref="A1:P21"/>
  <sheetViews>
    <sheetView workbookViewId="0">
      <selection activeCell="E26" sqref="E26"/>
    </sheetView>
  </sheetViews>
  <sheetFormatPr baseColWidth="10" defaultRowHeight="14.4" x14ac:dyDescent="0.3"/>
  <cols>
    <col min="1" max="1" width="3.6640625" customWidth="1"/>
    <col min="2" max="2" width="2.6640625" customWidth="1"/>
    <col min="3" max="3" width="44.5546875" customWidth="1"/>
    <col min="4" max="4" width="7.5546875" customWidth="1"/>
    <col min="5" max="5" width="69" customWidth="1"/>
    <col min="6" max="6" width="3.6640625" customWidth="1"/>
    <col min="7" max="7" width="5" customWidth="1"/>
  </cols>
  <sheetData>
    <row r="1" spans="1:16" ht="37.5" customHeight="1" x14ac:dyDescent="0.3">
      <c r="A1" s="21"/>
      <c r="B1" s="21"/>
      <c r="C1" s="21"/>
      <c r="D1" s="21"/>
      <c r="E1" s="21"/>
      <c r="F1" s="21"/>
      <c r="G1" s="21"/>
      <c r="H1" s="21"/>
      <c r="I1" s="21"/>
      <c r="J1" s="21"/>
      <c r="K1" s="21"/>
      <c r="L1" s="21"/>
      <c r="M1" s="21"/>
      <c r="N1" s="21"/>
      <c r="O1" s="21"/>
      <c r="P1" s="21"/>
    </row>
    <row r="2" spans="1:16" ht="15" thickBot="1" x14ac:dyDescent="0.35">
      <c r="A2" s="21"/>
      <c r="B2" s="21"/>
      <c r="C2" s="21"/>
      <c r="D2" s="21"/>
      <c r="E2" s="21"/>
      <c r="F2" s="21"/>
      <c r="G2" s="21"/>
      <c r="H2" s="21"/>
      <c r="I2" s="21"/>
      <c r="J2" s="21"/>
      <c r="K2" s="21"/>
      <c r="L2" s="21"/>
      <c r="M2" s="21"/>
      <c r="N2" s="21"/>
      <c r="O2" s="21"/>
      <c r="P2" s="21"/>
    </row>
    <row r="3" spans="1:16" x14ac:dyDescent="0.3">
      <c r="A3" s="21"/>
      <c r="B3" s="77"/>
      <c r="C3" s="78"/>
      <c r="D3" s="78"/>
      <c r="E3" s="78"/>
      <c r="F3" s="79"/>
      <c r="G3" s="21"/>
      <c r="H3" s="21"/>
      <c r="I3" s="21"/>
      <c r="J3" s="21"/>
      <c r="K3" s="21"/>
      <c r="L3" s="21"/>
      <c r="M3" s="21"/>
      <c r="N3" s="21"/>
      <c r="O3" s="21"/>
      <c r="P3" s="21"/>
    </row>
    <row r="4" spans="1:16" ht="18" x14ac:dyDescent="0.35">
      <c r="A4" s="21"/>
      <c r="B4" s="80"/>
      <c r="C4" s="21"/>
      <c r="D4" s="21"/>
      <c r="E4" s="23" t="s">
        <v>29</v>
      </c>
      <c r="F4" s="81"/>
      <c r="G4" s="21"/>
      <c r="H4" s="21"/>
      <c r="I4" s="21"/>
      <c r="J4" s="21"/>
      <c r="K4" s="21"/>
      <c r="L4" s="21"/>
      <c r="M4" s="21"/>
      <c r="N4" s="21"/>
      <c r="O4" s="21"/>
      <c r="P4" s="21"/>
    </row>
    <row r="5" spans="1:16" x14ac:dyDescent="0.3">
      <c r="A5" s="21"/>
      <c r="B5" s="80"/>
      <c r="C5" s="21"/>
      <c r="D5" s="21"/>
      <c r="E5" s="43" t="s">
        <v>278</v>
      </c>
      <c r="F5" s="81"/>
      <c r="G5" s="21"/>
      <c r="H5" s="21"/>
      <c r="I5" s="21"/>
      <c r="J5" s="21"/>
      <c r="K5" s="21"/>
      <c r="L5" s="21"/>
      <c r="M5" s="21"/>
      <c r="N5" s="21"/>
      <c r="O5" s="21"/>
      <c r="P5" s="21"/>
    </row>
    <row r="6" spans="1:16" x14ac:dyDescent="0.3">
      <c r="A6" s="21"/>
      <c r="B6" s="80"/>
      <c r="C6" s="21"/>
      <c r="D6" s="21"/>
      <c r="E6" s="21"/>
      <c r="F6" s="81"/>
      <c r="G6" s="21"/>
      <c r="H6" s="21"/>
      <c r="I6" s="21"/>
      <c r="J6" s="21"/>
      <c r="K6" s="21"/>
      <c r="L6" s="21"/>
      <c r="M6" s="21"/>
      <c r="N6" s="21"/>
      <c r="O6" s="21"/>
      <c r="P6" s="21"/>
    </row>
    <row r="7" spans="1:16" x14ac:dyDescent="0.3">
      <c r="A7" s="21"/>
      <c r="B7" s="80"/>
      <c r="C7" s="21"/>
      <c r="D7" s="21"/>
      <c r="E7" s="21"/>
      <c r="F7" s="81"/>
      <c r="G7" s="21"/>
      <c r="H7" s="21"/>
      <c r="I7" s="21"/>
      <c r="J7" s="21"/>
      <c r="K7" s="21"/>
      <c r="L7" s="21"/>
      <c r="M7" s="21"/>
      <c r="N7" s="21"/>
      <c r="O7" s="21"/>
      <c r="P7" s="21"/>
    </row>
    <row r="8" spans="1:16" ht="23.4" x14ac:dyDescent="0.3">
      <c r="A8" s="21"/>
      <c r="B8" s="80"/>
      <c r="C8" s="263" t="s">
        <v>279</v>
      </c>
      <c r="D8" s="263"/>
      <c r="E8" s="263"/>
      <c r="F8" s="81"/>
      <c r="G8" s="21"/>
      <c r="H8" s="21"/>
      <c r="I8" s="21"/>
      <c r="J8" s="21"/>
      <c r="K8" s="21"/>
      <c r="L8" s="21"/>
      <c r="M8" s="21"/>
      <c r="N8" s="21"/>
      <c r="O8" s="21"/>
      <c r="P8" s="21"/>
    </row>
    <row r="9" spans="1:16" ht="15" thickBot="1" x14ac:dyDescent="0.35">
      <c r="A9" s="21"/>
      <c r="B9" s="80"/>
      <c r="C9" s="21"/>
      <c r="D9" s="21"/>
      <c r="E9" s="21"/>
      <c r="F9" s="81"/>
      <c r="G9" s="21"/>
      <c r="H9" s="21"/>
      <c r="I9" s="21"/>
      <c r="J9" s="21"/>
      <c r="K9" s="21"/>
      <c r="L9" s="21"/>
      <c r="M9" s="21"/>
      <c r="N9" s="21"/>
      <c r="O9" s="21"/>
      <c r="P9" s="21"/>
    </row>
    <row r="10" spans="1:16" ht="18" x14ac:dyDescent="0.3">
      <c r="A10" s="21"/>
      <c r="B10" s="80"/>
      <c r="C10" s="82" t="s">
        <v>280</v>
      </c>
      <c r="D10" s="83"/>
      <c r="E10" s="84" t="s">
        <v>281</v>
      </c>
      <c r="F10" s="81"/>
      <c r="G10" s="21"/>
      <c r="H10" s="21"/>
      <c r="I10" s="21"/>
      <c r="J10" s="21"/>
      <c r="K10" s="21"/>
      <c r="L10" s="21"/>
      <c r="M10" s="21"/>
      <c r="N10" s="21"/>
      <c r="O10" s="21"/>
      <c r="P10" s="21"/>
    </row>
    <row r="11" spans="1:16" ht="25.8" x14ac:dyDescent="0.5">
      <c r="A11" s="21"/>
      <c r="B11" s="80"/>
      <c r="C11" s="264">
        <v>254245000041</v>
      </c>
      <c r="D11" s="265"/>
      <c r="E11" s="85">
        <v>91.721311475409834</v>
      </c>
      <c r="F11" s="86"/>
      <c r="G11" s="21"/>
      <c r="H11" s="21"/>
      <c r="I11" s="21"/>
      <c r="J11" s="21"/>
      <c r="K11" s="21"/>
      <c r="L11" s="21"/>
      <c r="M11" s="21"/>
      <c r="N11" s="21"/>
      <c r="O11" s="21"/>
      <c r="P11" s="21"/>
    </row>
    <row r="12" spans="1:16" ht="18.600000000000001" thickBot="1" x14ac:dyDescent="0.35">
      <c r="A12" s="21"/>
      <c r="B12" s="80"/>
      <c r="C12" s="266"/>
      <c r="D12" s="267"/>
      <c r="E12" s="87" t="s">
        <v>282</v>
      </c>
      <c r="F12" s="81"/>
      <c r="G12" s="21"/>
      <c r="H12" s="21"/>
      <c r="I12" s="21"/>
      <c r="J12" s="21"/>
      <c r="K12" s="21"/>
      <c r="L12" s="21"/>
      <c r="M12" s="21"/>
      <c r="N12" s="21"/>
      <c r="O12" s="21"/>
      <c r="P12" s="21"/>
    </row>
    <row r="13" spans="1:16" x14ac:dyDescent="0.3">
      <c r="A13" s="21"/>
      <c r="B13" s="80"/>
      <c r="C13" s="21"/>
      <c r="D13" s="21"/>
      <c r="E13" s="21"/>
      <c r="F13" s="81"/>
      <c r="G13" s="21"/>
      <c r="H13" s="21"/>
      <c r="I13" s="21"/>
      <c r="J13" s="21"/>
      <c r="K13" s="21"/>
      <c r="L13" s="21"/>
      <c r="M13" s="21"/>
      <c r="N13" s="21"/>
      <c r="O13" s="21"/>
      <c r="P13" s="21"/>
    </row>
    <row r="14" spans="1:16" x14ac:dyDescent="0.3">
      <c r="A14" s="21"/>
      <c r="B14" s="80"/>
      <c r="C14" s="21"/>
      <c r="D14" s="21"/>
      <c r="E14" s="21"/>
      <c r="F14" s="81"/>
      <c r="G14" s="21"/>
      <c r="H14" s="21"/>
      <c r="I14" s="21"/>
      <c r="J14" s="21"/>
      <c r="K14" s="21"/>
      <c r="L14" s="21"/>
      <c r="M14" s="21"/>
      <c r="N14" s="21"/>
      <c r="O14" s="21"/>
      <c r="P14" s="21"/>
    </row>
    <row r="15" spans="1:16" ht="17.399999999999999" x14ac:dyDescent="0.3">
      <c r="A15" s="21"/>
      <c r="B15" s="80"/>
      <c r="C15" s="88" t="s">
        <v>283</v>
      </c>
      <c r="D15" s="88"/>
      <c r="E15" s="21"/>
      <c r="F15" s="81"/>
      <c r="G15" s="21"/>
      <c r="H15" s="21"/>
      <c r="I15" s="21"/>
      <c r="J15" s="21"/>
      <c r="K15" s="21"/>
      <c r="L15" s="21"/>
      <c r="M15" s="21"/>
      <c r="N15" s="21"/>
      <c r="O15" s="21"/>
      <c r="P15" s="21"/>
    </row>
    <row r="16" spans="1:16" ht="17.399999999999999" x14ac:dyDescent="0.3">
      <c r="A16" s="21"/>
      <c r="B16" s="80"/>
      <c r="C16" s="88"/>
      <c r="D16" s="88"/>
      <c r="E16" s="21"/>
      <c r="F16" s="81"/>
      <c r="G16" s="21"/>
      <c r="H16" s="21"/>
      <c r="I16" s="21"/>
      <c r="J16" s="21"/>
      <c r="K16" s="21"/>
      <c r="L16" s="21"/>
      <c r="M16" s="21"/>
      <c r="N16" s="21"/>
      <c r="O16" s="21"/>
      <c r="P16" s="21"/>
    </row>
    <row r="17" spans="1:16" ht="15.6" x14ac:dyDescent="0.3">
      <c r="A17" s="21"/>
      <c r="B17" s="80"/>
      <c r="C17" s="89" t="s">
        <v>284</v>
      </c>
      <c r="D17" s="90"/>
      <c r="E17" s="21"/>
      <c r="F17" s="81"/>
      <c r="G17" s="21"/>
      <c r="H17" s="21"/>
      <c r="I17" s="21"/>
      <c r="J17" s="21"/>
      <c r="K17" s="21"/>
      <c r="L17" s="21"/>
      <c r="M17" s="21"/>
      <c r="N17" s="21"/>
      <c r="O17" s="21"/>
      <c r="P17" s="21"/>
    </row>
    <row r="18" spans="1:16" ht="15.6" x14ac:dyDescent="0.3">
      <c r="A18" s="21"/>
      <c r="B18" s="80"/>
      <c r="C18" s="89" t="s">
        <v>285</v>
      </c>
      <c r="D18" s="91"/>
      <c r="E18" s="21"/>
      <c r="F18" s="81"/>
      <c r="G18" s="21"/>
      <c r="H18" s="21"/>
      <c r="I18" s="21"/>
      <c r="J18" s="21"/>
      <c r="K18" s="21"/>
      <c r="L18" s="21"/>
      <c r="M18" s="21"/>
      <c r="N18" s="21"/>
      <c r="O18" s="21"/>
      <c r="P18" s="21"/>
    </row>
    <row r="19" spans="1:16" ht="15.6" x14ac:dyDescent="0.3">
      <c r="A19" s="21"/>
      <c r="B19" s="80"/>
      <c r="C19" s="89" t="s">
        <v>286</v>
      </c>
      <c r="D19" s="92"/>
      <c r="E19" s="21"/>
      <c r="F19" s="81"/>
      <c r="G19" s="21"/>
      <c r="H19" s="21"/>
      <c r="I19" s="21"/>
      <c r="J19" s="21"/>
      <c r="K19" s="21"/>
      <c r="L19" s="21"/>
      <c r="M19" s="21"/>
      <c r="N19" s="21"/>
      <c r="O19" s="21"/>
      <c r="P19" s="21"/>
    </row>
    <row r="20" spans="1:16" ht="15" thickBot="1" x14ac:dyDescent="0.35">
      <c r="A20" s="21"/>
      <c r="B20" s="93"/>
      <c r="C20" s="94"/>
      <c r="D20" s="94"/>
      <c r="E20" s="94"/>
      <c r="F20" s="95"/>
      <c r="G20" s="21"/>
      <c r="H20" s="21"/>
      <c r="I20" s="21"/>
      <c r="J20" s="21"/>
      <c r="K20" s="21"/>
      <c r="L20" s="21"/>
      <c r="M20" s="21"/>
      <c r="N20" s="21"/>
      <c r="O20" s="21"/>
      <c r="P20" s="21"/>
    </row>
    <row r="21" spans="1:16" x14ac:dyDescent="0.3">
      <c r="A21" s="21"/>
      <c r="B21" s="21"/>
      <c r="C21" s="21"/>
      <c r="D21" s="21"/>
      <c r="E21" s="21"/>
      <c r="F21" s="21"/>
      <c r="G21" s="21"/>
      <c r="H21" s="21"/>
      <c r="I21" s="21"/>
      <c r="J21" s="21"/>
      <c r="K21" s="21"/>
      <c r="L21" s="21"/>
      <c r="M21" s="21"/>
      <c r="N21" s="21"/>
      <c r="O21" s="21"/>
      <c r="P21" s="21"/>
    </row>
  </sheetData>
  <mergeCells count="2">
    <mergeCell ref="C8:E8"/>
    <mergeCell ref="C11:D12"/>
  </mergeCells>
  <conditionalFormatting sqref="E12">
    <cfRule type="containsText" dxfId="2" priority="1" operator="containsText" text="NIVEL PERFECCIONAMIENTO">
      <formula>NOT(ISERROR(SEARCH("NIVEL PERFECCIONAMIENTO",E12)))</formula>
    </cfRule>
    <cfRule type="containsText" dxfId="1" priority="2" operator="containsText" text="NIVEL CONSOLIDACIÓN">
      <formula>NOT(ISERROR(SEARCH("NIVEL CONSOLIDACIÓN",E12)))</formula>
    </cfRule>
    <cfRule type="containsText" dxfId="0"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3ED86EA6-88DA-4F74-995B-155EE8F8A5E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92E76-8111-4F0B-A11D-B638C72E401B}">
  <dimension ref="A1:L76"/>
  <sheetViews>
    <sheetView workbookViewId="0">
      <selection activeCell="F71" sqref="F71"/>
    </sheetView>
  </sheetViews>
  <sheetFormatPr baseColWidth="10" defaultRowHeight="14.4" x14ac:dyDescent="0.3"/>
  <cols>
    <col min="1" max="1" width="6.6640625" customWidth="1"/>
    <col min="2" max="2" width="11.5546875" customWidth="1"/>
    <col min="3" max="3" width="32.33203125" customWidth="1"/>
    <col min="4" max="4" width="43.88671875" customWidth="1"/>
    <col min="5" max="5" width="15.44140625" customWidth="1"/>
    <col min="6" max="6" width="34.33203125" customWidth="1"/>
    <col min="7" max="7" width="21.33203125" customWidth="1"/>
    <col min="8" max="8" width="38.5546875" customWidth="1"/>
    <col min="9" max="9" width="34.88671875" customWidth="1"/>
    <col min="10" max="10" width="32.33203125" customWidth="1"/>
    <col min="11" max="11" width="18.6640625" customWidth="1"/>
    <col min="12" max="12" width="20.6640625" customWidth="1"/>
  </cols>
  <sheetData>
    <row r="1" spans="1:12" x14ac:dyDescent="0.3">
      <c r="A1" s="1"/>
      <c r="B1" s="2"/>
      <c r="C1" s="2"/>
      <c r="D1" s="2"/>
      <c r="E1" s="2"/>
    </row>
    <row r="2" spans="1:12" x14ac:dyDescent="0.3">
      <c r="A2" s="1"/>
      <c r="B2" s="2"/>
      <c r="C2" s="2"/>
      <c r="D2" s="2"/>
      <c r="E2" s="2"/>
    </row>
    <row r="3" spans="1:12" x14ac:dyDescent="0.3">
      <c r="A3" s="1"/>
      <c r="B3" s="2"/>
      <c r="C3" s="2"/>
      <c r="D3" s="2"/>
      <c r="E3" s="2"/>
    </row>
    <row r="4" spans="1:12" x14ac:dyDescent="0.3">
      <c r="A4" s="1"/>
      <c r="B4" s="2"/>
      <c r="C4" s="2"/>
      <c r="D4" s="2"/>
      <c r="E4" s="2"/>
    </row>
    <row r="5" spans="1:12" x14ac:dyDescent="0.3">
      <c r="A5" s="1"/>
      <c r="B5" s="2"/>
      <c r="C5" s="2"/>
      <c r="D5" s="2"/>
      <c r="E5" s="2"/>
    </row>
    <row r="6" spans="1:12" x14ac:dyDescent="0.3">
      <c r="A6" s="1"/>
      <c r="B6" s="2"/>
      <c r="C6" s="2"/>
      <c r="D6" s="2"/>
      <c r="E6" s="2"/>
    </row>
    <row r="7" spans="1:12" ht="15" thickBot="1" x14ac:dyDescent="0.35">
      <c r="A7" s="3"/>
      <c r="B7" s="3"/>
      <c r="C7" s="3"/>
      <c r="D7" s="4"/>
      <c r="E7" s="3"/>
      <c r="F7" s="3"/>
      <c r="G7" s="3"/>
      <c r="H7" s="3"/>
      <c r="I7" s="3"/>
      <c r="K7" s="272" t="s">
        <v>0</v>
      </c>
      <c r="L7" s="273"/>
    </row>
    <row r="8" spans="1:12" ht="15" thickBot="1" x14ac:dyDescent="0.35">
      <c r="A8" s="274" t="s">
        <v>1</v>
      </c>
      <c r="B8" s="275"/>
      <c r="C8" s="276"/>
      <c r="D8" s="274" t="s">
        <v>2</v>
      </c>
      <c r="E8" s="277"/>
      <c r="F8" s="278" t="s">
        <v>3</v>
      </c>
      <c r="G8" s="279"/>
      <c r="H8" s="5" t="s">
        <v>4</v>
      </c>
      <c r="I8" s="274" t="s">
        <v>5</v>
      </c>
      <c r="J8" s="276"/>
      <c r="K8" s="6" t="s">
        <v>6</v>
      </c>
      <c r="L8" s="6" t="s">
        <v>7</v>
      </c>
    </row>
    <row r="9" spans="1:12" x14ac:dyDescent="0.3">
      <c r="A9" s="280" t="s">
        <v>380</v>
      </c>
      <c r="B9" s="281"/>
      <c r="C9" s="282"/>
      <c r="D9" s="289" t="s">
        <v>8</v>
      </c>
      <c r="E9" s="290"/>
      <c r="F9" s="305" t="s">
        <v>381</v>
      </c>
      <c r="G9" s="306"/>
      <c r="H9" s="311" t="s">
        <v>9</v>
      </c>
      <c r="I9" s="295" t="s">
        <v>10</v>
      </c>
      <c r="J9" s="296"/>
      <c r="K9" s="268">
        <v>2024</v>
      </c>
      <c r="L9" s="270">
        <v>2024</v>
      </c>
    </row>
    <row r="10" spans="1:12" x14ac:dyDescent="0.3">
      <c r="A10" s="283"/>
      <c r="B10" s="284"/>
      <c r="C10" s="285"/>
      <c r="D10" s="291"/>
      <c r="E10" s="292"/>
      <c r="F10" s="307"/>
      <c r="G10" s="308"/>
      <c r="H10" s="312"/>
      <c r="I10" s="297" t="s">
        <v>11</v>
      </c>
      <c r="J10" s="298"/>
      <c r="K10" s="268"/>
      <c r="L10" s="268"/>
    </row>
    <row r="11" spans="1:12" x14ac:dyDescent="0.3">
      <c r="A11" s="283"/>
      <c r="B11" s="284"/>
      <c r="C11" s="285"/>
      <c r="D11" s="291"/>
      <c r="E11" s="292"/>
      <c r="F11" s="307"/>
      <c r="G11" s="308"/>
      <c r="H11" s="312"/>
      <c r="I11" s="297" t="s">
        <v>12</v>
      </c>
      <c r="J11" s="298"/>
      <c r="K11" s="268"/>
      <c r="L11" s="268"/>
    </row>
    <row r="12" spans="1:12" x14ac:dyDescent="0.3">
      <c r="A12" s="283"/>
      <c r="B12" s="284"/>
      <c r="C12" s="285"/>
      <c r="D12" s="291"/>
      <c r="E12" s="292"/>
      <c r="F12" s="307"/>
      <c r="G12" s="308"/>
      <c r="H12" s="312"/>
      <c r="I12" s="297" t="s">
        <v>13</v>
      </c>
      <c r="J12" s="298"/>
      <c r="K12" s="268"/>
      <c r="L12" s="268"/>
    </row>
    <row r="13" spans="1:12" ht="15" thickBot="1" x14ac:dyDescent="0.35">
      <c r="A13" s="286"/>
      <c r="B13" s="287"/>
      <c r="C13" s="288"/>
      <c r="D13" s="293"/>
      <c r="E13" s="294"/>
      <c r="F13" s="309"/>
      <c r="G13" s="310"/>
      <c r="H13" s="313"/>
      <c r="I13" s="299"/>
      <c r="J13" s="300"/>
      <c r="K13" s="269"/>
      <c r="L13" s="271"/>
    </row>
    <row r="14" spans="1:12" x14ac:dyDescent="0.3">
      <c r="A14" s="1"/>
      <c r="B14" s="2"/>
      <c r="C14" s="2"/>
      <c r="D14" s="2"/>
      <c r="E14" s="2"/>
    </row>
    <row r="15" spans="1:12" ht="28.8" x14ac:dyDescent="0.3">
      <c r="A15" s="7" t="s">
        <v>14</v>
      </c>
      <c r="B15" s="99" t="s">
        <v>15</v>
      </c>
      <c r="C15" s="11" t="s">
        <v>16</v>
      </c>
      <c r="D15" s="100" t="s">
        <v>17</v>
      </c>
      <c r="E15" s="8" t="s">
        <v>18</v>
      </c>
      <c r="F15" s="9" t="s">
        <v>19</v>
      </c>
      <c r="G15" s="10" t="s">
        <v>20</v>
      </c>
      <c r="H15" s="7" t="s">
        <v>21</v>
      </c>
      <c r="I15" s="7" t="s">
        <v>22</v>
      </c>
      <c r="J15" s="7" t="s">
        <v>23</v>
      </c>
      <c r="K15" s="7" t="s">
        <v>24</v>
      </c>
      <c r="L15" s="7" t="s">
        <v>25</v>
      </c>
    </row>
    <row r="16" spans="1:12" ht="43.2" x14ac:dyDescent="0.3">
      <c r="A16" s="96">
        <v>1</v>
      </c>
      <c r="B16" s="302" t="str">
        <f>AUTODIAGNÓSTICO!B8</f>
        <v>PLANEAR</v>
      </c>
      <c r="C16" s="97" t="str">
        <f>AUTODIAGNÓSTICO!E8</f>
        <v>Sensibilizar frente al proceso de Rendición de Cuentas</v>
      </c>
      <c r="D16" s="101" t="str">
        <f>AUTODIAGNÓSTICO!H8</f>
        <v>Dialogar y capacitar el equipo de trabajo sobre la rendiicón de cuentas y la importancia de dar a conocer la información a la comunidad educativa.</v>
      </c>
      <c r="E16" s="98">
        <f>AUTODIAGNÓSTICO!I8</f>
        <v>91</v>
      </c>
      <c r="F16" s="98" t="s">
        <v>290</v>
      </c>
      <c r="G16" s="98" t="s">
        <v>293</v>
      </c>
      <c r="H16" s="98" t="s">
        <v>292</v>
      </c>
      <c r="I16" s="98" t="s">
        <v>295</v>
      </c>
      <c r="J16" s="98" t="s">
        <v>294</v>
      </c>
      <c r="K16" s="98"/>
      <c r="L16" s="98"/>
    </row>
    <row r="17" spans="1:12" ht="72" x14ac:dyDescent="0.3">
      <c r="A17" s="96">
        <v>2</v>
      </c>
      <c r="B17" s="303"/>
      <c r="C17" s="301" t="str">
        <f>AUTODIAGNÓSTICO!E9</f>
        <v>Analizar las debilidades y fortalezas para la rendicón de cuentas</v>
      </c>
      <c r="D17" s="101" t="str">
        <f>AUTODIAGNÓSTICO!H9</f>
        <v>Identificar y documentar las debilidades y fortalezas del establecimiento educativo para promover la participación  en la implementación de los ejercicios de rendición de cuentas con base en  la evaluación de los eventos anteriores.</v>
      </c>
      <c r="E17" s="98">
        <f>AUTODIAGNÓSTICO!I9</f>
        <v>83</v>
      </c>
      <c r="F17" s="98" t="s">
        <v>291</v>
      </c>
      <c r="G17" s="98" t="s">
        <v>296</v>
      </c>
      <c r="H17" s="98" t="s">
        <v>297</v>
      </c>
      <c r="I17" s="98" t="s">
        <v>295</v>
      </c>
      <c r="J17" s="98" t="s">
        <v>294</v>
      </c>
      <c r="K17" s="98"/>
      <c r="L17" s="98"/>
    </row>
    <row r="18" spans="1:12" ht="115.2" x14ac:dyDescent="0.3">
      <c r="A18" s="96">
        <v>3</v>
      </c>
      <c r="B18" s="303"/>
      <c r="C18" s="301"/>
      <c r="D18" s="101" t="str">
        <f>AUTODIAGNÓSTICO!H10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98">
        <f>AUTODIAGNÓSTICO!I10</f>
        <v>95</v>
      </c>
      <c r="F18" s="98" t="s">
        <v>298</v>
      </c>
      <c r="G18" s="98" t="s">
        <v>299</v>
      </c>
      <c r="H18" s="98" t="s">
        <v>382</v>
      </c>
      <c r="I18" s="98" t="s">
        <v>295</v>
      </c>
      <c r="J18" s="98" t="s">
        <v>300</v>
      </c>
      <c r="K18" s="98"/>
      <c r="L18" s="98"/>
    </row>
    <row r="19" spans="1:12" ht="72" x14ac:dyDescent="0.3">
      <c r="A19" s="96">
        <v>4</v>
      </c>
      <c r="B19" s="303"/>
      <c r="C19" s="301"/>
      <c r="D19" s="101" t="str">
        <f>AUTODIAGNÓSTICO!H11</f>
        <v>Socializar al interior del establecimiento educatio, los resultados del diagnóstico del proceso de rendición de cuentas institucional.</v>
      </c>
      <c r="E19" s="98">
        <f>AUTODIAGNÓSTICO!I11</f>
        <v>92</v>
      </c>
      <c r="F19" s="98" t="s">
        <v>301</v>
      </c>
      <c r="G19" s="98" t="s">
        <v>302</v>
      </c>
      <c r="H19" s="98" t="s">
        <v>303</v>
      </c>
      <c r="I19" s="98" t="s">
        <v>295</v>
      </c>
      <c r="J19" s="98" t="s">
        <v>294</v>
      </c>
      <c r="K19" s="98"/>
      <c r="L19" s="98"/>
    </row>
    <row r="20" spans="1:12" ht="72" x14ac:dyDescent="0.3">
      <c r="A20" s="96">
        <v>5</v>
      </c>
      <c r="B20" s="303"/>
      <c r="C20" s="301" t="str">
        <f>AUTODIAGNÓSTICO!E12</f>
        <v>Identificar espacios de articulación y cooperación para la rendición de cuentas</v>
      </c>
      <c r="D20" s="101" t="str">
        <f>AUTODIAGNÓSTICO!H12</f>
        <v>Establecer temas e informes, mecanismos de interlocución y retroalimentación para articular la intervención en el proceso de rendición de cuentas.</v>
      </c>
      <c r="E20" s="98">
        <f>AUTODIAGNÓSTICO!I12</f>
        <v>90</v>
      </c>
      <c r="F20" s="98" t="s">
        <v>308</v>
      </c>
      <c r="G20" s="98" t="s">
        <v>302</v>
      </c>
      <c r="H20" s="98" t="s">
        <v>303</v>
      </c>
      <c r="I20" s="98" t="s">
        <v>295</v>
      </c>
      <c r="J20" s="98" t="s">
        <v>294</v>
      </c>
      <c r="K20" s="98"/>
      <c r="L20" s="98"/>
    </row>
    <row r="21" spans="1:12" ht="43.2" x14ac:dyDescent="0.3">
      <c r="A21" s="96">
        <v>6</v>
      </c>
      <c r="B21" s="303"/>
      <c r="C21" s="301"/>
      <c r="D21" s="101" t="str">
        <f>AUTODIAGNÓSTICO!H13</f>
        <v>Conformar y capacitar un equipo de trabajo que lidere el proceso de planeación y ejecución de los ejercicios de rendición de cuentas.</v>
      </c>
      <c r="E21" s="98">
        <f>AUTODIAGNÓSTICO!I13</f>
        <v>95</v>
      </c>
      <c r="F21" s="98" t="s">
        <v>304</v>
      </c>
      <c r="G21" s="98" t="s">
        <v>305</v>
      </c>
      <c r="H21" s="98" t="s">
        <v>303</v>
      </c>
      <c r="I21" s="98" t="s">
        <v>295</v>
      </c>
      <c r="J21" s="98" t="s">
        <v>306</v>
      </c>
      <c r="K21" s="98"/>
      <c r="L21" s="98"/>
    </row>
    <row r="22" spans="1:12" ht="57.6" x14ac:dyDescent="0.3">
      <c r="A22" s="96">
        <v>7</v>
      </c>
      <c r="B22" s="303"/>
      <c r="C22" s="301" t="str">
        <f>AUTODIAGNÓSTICO!E14</f>
        <v>Construir la estrategia de rendición de cuentas.  Paso 1. Identificación de los espacios de diálogo en los que la entidad rendirá cuentas</v>
      </c>
      <c r="D22" s="101" t="str">
        <f>AUTODIAGNÓSTICO!H14</f>
        <v>Asociar las metas y actividades formuladas en el Plan de Mejoramiento Institucional (PMI) con los derechos que se están garantizando a través de la gestión institucional.</v>
      </c>
      <c r="E22" s="98">
        <f>AUTODIAGNÓSTICO!I14</f>
        <v>97</v>
      </c>
      <c r="F22" s="98" t="s">
        <v>383</v>
      </c>
      <c r="G22" s="98" t="s">
        <v>299</v>
      </c>
      <c r="H22" s="98" t="s">
        <v>382</v>
      </c>
      <c r="I22" s="98" t="s">
        <v>295</v>
      </c>
      <c r="J22" s="98" t="s">
        <v>300</v>
      </c>
      <c r="K22" s="98"/>
      <c r="L22" s="98"/>
    </row>
    <row r="23" spans="1:12" ht="72" x14ac:dyDescent="0.3">
      <c r="A23" s="96">
        <v>8</v>
      </c>
      <c r="B23" s="303"/>
      <c r="C23" s="301"/>
      <c r="D23" s="101" t="str">
        <f>AUTODIAGNÓSTICO!H15</f>
        <v>Identificar los espacios y mecanismos de las actividades permanentes institucionales que pueden utilizarse como ejercicios de diálogo para la rendición de cuentas tales como: mesas de trabajo, foros, reuniones, etc.</v>
      </c>
      <c r="E23" s="98">
        <f>AUTODIAGNÓSTICO!I15</f>
        <v>83</v>
      </c>
      <c r="F23" s="98" t="s">
        <v>384</v>
      </c>
      <c r="G23" s="98" t="s">
        <v>309</v>
      </c>
      <c r="H23" s="98" t="s">
        <v>310</v>
      </c>
      <c r="I23" s="98" t="s">
        <v>295</v>
      </c>
      <c r="J23" s="98" t="s">
        <v>300</v>
      </c>
      <c r="K23" s="98"/>
      <c r="L23" s="98"/>
    </row>
    <row r="24" spans="1:12" ht="57.6" x14ac:dyDescent="0.3">
      <c r="A24" s="96">
        <v>9</v>
      </c>
      <c r="B24" s="303"/>
      <c r="C24" s="301"/>
      <c r="D24" s="101" t="str">
        <f>AUTODIAGNÓSTICO!H16</f>
        <v>Definir, de acuerdo  al diagnóstico y la priorización de programas, proyectos y servicios, los espacios de diálogo de rendición del establecimeitno educativo durante la vigencia.</v>
      </c>
      <c r="E24" s="98">
        <f>AUTODIAGNÓSTICO!I16</f>
        <v>100</v>
      </c>
      <c r="F24" s="98" t="s">
        <v>311</v>
      </c>
      <c r="G24" s="98" t="s">
        <v>309</v>
      </c>
      <c r="H24" s="98" t="s">
        <v>312</v>
      </c>
      <c r="I24" s="98" t="s">
        <v>295</v>
      </c>
      <c r="J24" s="98" t="s">
        <v>300</v>
      </c>
      <c r="K24" s="98"/>
      <c r="L24" s="98"/>
    </row>
    <row r="25" spans="1:12" ht="86.4" x14ac:dyDescent="0.3">
      <c r="A25" s="96">
        <v>10</v>
      </c>
      <c r="B25" s="303"/>
      <c r="C25" s="301"/>
      <c r="D25" s="101" t="str">
        <f>AUTODIAGNÓSTICO!H17</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5" s="98">
        <f>AUTODIAGNÓSTICO!I17</f>
        <v>95</v>
      </c>
      <c r="F25" s="98" t="s">
        <v>313</v>
      </c>
      <c r="G25" s="98" t="s">
        <v>314</v>
      </c>
      <c r="H25" s="98" t="s">
        <v>315</v>
      </c>
      <c r="I25" s="98" t="s">
        <v>295</v>
      </c>
      <c r="J25" s="98" t="s">
        <v>316</v>
      </c>
      <c r="K25" s="98"/>
      <c r="L25" s="98"/>
    </row>
    <row r="26" spans="1:12" ht="57.6" x14ac:dyDescent="0.3">
      <c r="A26" s="96">
        <v>11</v>
      </c>
      <c r="B26" s="303"/>
      <c r="C26" s="301"/>
      <c r="D26" s="101" t="str">
        <f>AUTODIAGNÓSTICO!H18</f>
        <v xml:space="preserve">Clasificar los interlocutores que convocará a los espacios de diálogo para la rendición de cuentas, e identificar si están incluidos en al menos una de las actividades e instancias ya identificadas. </v>
      </c>
      <c r="E26" s="98">
        <f>AUTODIAGNÓSTICO!I18</f>
        <v>90</v>
      </c>
      <c r="F26" s="98" t="s">
        <v>385</v>
      </c>
      <c r="G26" s="98" t="s">
        <v>317</v>
      </c>
      <c r="H26" s="98" t="s">
        <v>315</v>
      </c>
      <c r="I26" s="98" t="s">
        <v>295</v>
      </c>
      <c r="J26" s="98" t="s">
        <v>318</v>
      </c>
      <c r="K26" s="98"/>
      <c r="L26" s="98"/>
    </row>
    <row r="27" spans="1:12" ht="28.8" x14ac:dyDescent="0.3">
      <c r="A27" s="96">
        <v>12</v>
      </c>
      <c r="B27" s="303"/>
      <c r="C27" s="301"/>
      <c r="D27" s="101" t="str">
        <f>AUTODIAGNÓSTICO!H19</f>
        <v>Formular los objetivos, metas e indicadores de la estrategia de rendición de cuentas.</v>
      </c>
      <c r="E27" s="98">
        <f>AUTODIAGNÓSTICO!I19</f>
        <v>100</v>
      </c>
      <c r="F27" s="98" t="s">
        <v>319</v>
      </c>
      <c r="G27" s="98" t="s">
        <v>314</v>
      </c>
      <c r="H27" s="98" t="s">
        <v>315</v>
      </c>
      <c r="I27" s="98" t="s">
        <v>295</v>
      </c>
      <c r="J27" s="98" t="s">
        <v>316</v>
      </c>
      <c r="K27" s="98"/>
      <c r="L27" s="98"/>
    </row>
    <row r="28" spans="1:12" ht="43.2" x14ac:dyDescent="0.3">
      <c r="A28" s="96">
        <v>13</v>
      </c>
      <c r="B28" s="303"/>
      <c r="C28" s="301" t="str">
        <f>AUTODIAGNÓSTICO!E20</f>
        <v>Construir la estrategia de rendición de cuentas  Paso 2. Definir la estrategia para implementar el ejercicio de rendición de cuentas</v>
      </c>
      <c r="D28" s="101" t="str">
        <f>AUTODIAGNÓSTICO!H20</f>
        <v>Definir las actividades necesarias para el desarrollo de cada una de las etapas de la estrategia de las rendición de cuentas.</v>
      </c>
      <c r="E28" s="98">
        <f>AUTODIAGNÓSTICO!I20</f>
        <v>87</v>
      </c>
      <c r="F28" s="98" t="s">
        <v>320</v>
      </c>
      <c r="G28" s="98" t="s">
        <v>314</v>
      </c>
      <c r="H28" s="98" t="s">
        <v>315</v>
      </c>
      <c r="I28" s="98" t="s">
        <v>295</v>
      </c>
      <c r="J28" s="98" t="s">
        <v>316</v>
      </c>
      <c r="K28" s="98"/>
      <c r="L28" s="98"/>
    </row>
    <row r="29" spans="1:12" ht="57.6" x14ac:dyDescent="0.3">
      <c r="A29" s="96">
        <v>14</v>
      </c>
      <c r="B29" s="303"/>
      <c r="C29" s="301"/>
      <c r="D29" s="101" t="str">
        <f>AUTODIAGNÓSTICO!H21</f>
        <v>Definir el presupuesto asociado a las actividades que se implementarán en el establecimiento educativo para llevar a cabo los ejercicios de rendición de cuentas.</v>
      </c>
      <c r="E29" s="98">
        <f>AUTODIAGNÓSTICO!I21</f>
        <v>93</v>
      </c>
      <c r="F29" s="98" t="s">
        <v>321</v>
      </c>
      <c r="G29" s="98" t="s">
        <v>322</v>
      </c>
      <c r="H29" s="98" t="s">
        <v>318</v>
      </c>
      <c r="I29" s="98" t="s">
        <v>295</v>
      </c>
      <c r="J29" s="98" t="s">
        <v>318</v>
      </c>
      <c r="K29" s="98"/>
      <c r="L29" s="98"/>
    </row>
    <row r="30" spans="1:12" ht="72" x14ac:dyDescent="0.3">
      <c r="A30" s="96">
        <v>15</v>
      </c>
      <c r="B30" s="303"/>
      <c r="C30" s="301"/>
      <c r="D30" s="101" t="str">
        <f>AUTODIAGNÓSTICO!H22</f>
        <v xml:space="preserve">Establecer el  cronograma de ejecución de las actividades de diálogo de los ejercicios de rendición de cuentas, diferenciando si son espacios de diálogo  sobre la gestión general del estableciminto educativo o sobre los temas priorizados . </v>
      </c>
      <c r="E30" s="98">
        <f>AUTODIAGNÓSTICO!I22</f>
        <v>88</v>
      </c>
      <c r="F30" s="98" t="s">
        <v>323</v>
      </c>
      <c r="G30" s="98" t="s">
        <v>324</v>
      </c>
      <c r="H30" s="98" t="s">
        <v>315</v>
      </c>
      <c r="I30" s="98" t="s">
        <v>295</v>
      </c>
      <c r="J30" s="98" t="s">
        <v>316</v>
      </c>
      <c r="K30" s="98"/>
      <c r="L30" s="98"/>
    </row>
    <row r="31" spans="1:12" ht="43.2" x14ac:dyDescent="0.3">
      <c r="A31" s="96">
        <v>16</v>
      </c>
      <c r="B31" s="303"/>
      <c r="C31" s="301"/>
      <c r="D31" s="101" t="str">
        <f>AUTODIAGNÓSTICO!H23</f>
        <v>Establecer los canales y mecanismos virtuales que complementarán las acciones de diálogo definidas para temas específicos y para los temas generales.</v>
      </c>
      <c r="E31" s="98">
        <f>AUTODIAGNÓSTICO!I23</f>
        <v>90</v>
      </c>
      <c r="F31" s="98" t="s">
        <v>325</v>
      </c>
      <c r="G31" s="98"/>
      <c r="H31" s="98" t="s">
        <v>326</v>
      </c>
      <c r="I31" s="98" t="s">
        <v>295</v>
      </c>
      <c r="J31" s="98" t="s">
        <v>316</v>
      </c>
      <c r="K31" s="98"/>
      <c r="L31" s="98"/>
    </row>
    <row r="32" spans="1:12" ht="43.2" x14ac:dyDescent="0.3">
      <c r="A32" s="96">
        <v>17</v>
      </c>
      <c r="B32" s="303"/>
      <c r="C32" s="301"/>
      <c r="D32" s="101" t="str">
        <f>AUTODIAGNÓSTICO!H24</f>
        <v>Definir los roles y responsabilidades de las diferentes áreas del establecimietno educativo, en materia de rendición de cuentas</v>
      </c>
      <c r="E32" s="98">
        <f>AUTODIAGNÓSTICO!I24</f>
        <v>100</v>
      </c>
      <c r="F32" s="98" t="s">
        <v>327</v>
      </c>
      <c r="G32" s="98" t="s">
        <v>317</v>
      </c>
      <c r="H32" s="98" t="s">
        <v>386</v>
      </c>
      <c r="I32" s="98" t="s">
        <v>295</v>
      </c>
      <c r="J32" s="98" t="s">
        <v>316</v>
      </c>
      <c r="K32" s="98"/>
      <c r="L32" s="98"/>
    </row>
    <row r="33" spans="1:12" ht="28.8" x14ac:dyDescent="0.3">
      <c r="A33" s="96">
        <v>18</v>
      </c>
      <c r="B33" s="303"/>
      <c r="C33" s="301"/>
      <c r="D33" s="101" t="str">
        <f>AUTODIAGNÓSTICO!H25</f>
        <v>Definir el componente de comunicaciones para la estrategia de rendición de cuentas.</v>
      </c>
      <c r="E33" s="98">
        <f>AUTODIAGNÓSTICO!I25</f>
        <v>90</v>
      </c>
      <c r="F33" s="98"/>
      <c r="G33" s="98"/>
      <c r="H33" s="98"/>
      <c r="I33" s="98"/>
      <c r="J33" s="98"/>
      <c r="K33" s="98"/>
      <c r="L33" s="98"/>
    </row>
    <row r="34" spans="1:12" ht="100.8" x14ac:dyDescent="0.3">
      <c r="A34" s="96">
        <v>19</v>
      </c>
      <c r="B34" s="304"/>
      <c r="C34" s="301"/>
      <c r="D34" s="101" t="str">
        <f>AUTODIAGNÓSTICO!H26</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34" s="98">
        <f>AUTODIAGNÓSTICO!I26</f>
        <v>92</v>
      </c>
      <c r="F34" s="98" t="s">
        <v>387</v>
      </c>
      <c r="G34" s="98" t="s">
        <v>328</v>
      </c>
      <c r="H34" s="98" t="s">
        <v>343</v>
      </c>
      <c r="I34" s="98" t="s">
        <v>295</v>
      </c>
      <c r="J34" s="98" t="s">
        <v>316</v>
      </c>
      <c r="K34" s="98"/>
      <c r="L34" s="98"/>
    </row>
    <row r="35" spans="1:12" ht="43.2" x14ac:dyDescent="0.3">
      <c r="A35" s="96">
        <v>20</v>
      </c>
      <c r="B35" s="302" t="str">
        <f>AUTODIAGNÓSTICO!B27</f>
        <v>EJECUTAR</v>
      </c>
      <c r="C35" s="301" t="str">
        <f>AUTODIAGNÓSTICO!E27</f>
        <v xml:space="preserve">Generación y análisis de la información para el diálogo en la rendición de cuentas en lenguaje claro </v>
      </c>
      <c r="D35" s="101" t="str">
        <f>AUTODIAGNÓSTICO!H27</f>
        <v>Preparar la información de carácter presupuestal, verificando la calidad de la misma.</v>
      </c>
      <c r="E35" s="98">
        <f>AUTODIAGNÓSTICO!I27</f>
        <v>90</v>
      </c>
      <c r="F35" s="98" t="s">
        <v>388</v>
      </c>
      <c r="G35" s="98" t="s">
        <v>345</v>
      </c>
      <c r="H35" s="98" t="s">
        <v>329</v>
      </c>
      <c r="I35" s="98" t="s">
        <v>295</v>
      </c>
      <c r="J35" s="98" t="s">
        <v>330</v>
      </c>
      <c r="K35" s="98"/>
      <c r="L35" s="98"/>
    </row>
    <row r="36" spans="1:12" ht="43.2" x14ac:dyDescent="0.3">
      <c r="A36" s="96">
        <v>21</v>
      </c>
      <c r="B36" s="303"/>
      <c r="C36" s="301"/>
      <c r="D36" s="101" t="str">
        <f>AUTODIAGNÓSTICO!H28</f>
        <v>Preparar la información con base en los temas de interés priorizados por la comunidad educativa en la consulta realizada.</v>
      </c>
      <c r="E36" s="98">
        <f>AUTODIAGNÓSTICO!I28</f>
        <v>93</v>
      </c>
      <c r="F36" s="98" t="s">
        <v>389</v>
      </c>
      <c r="G36" s="98" t="s">
        <v>345</v>
      </c>
      <c r="H36" s="98" t="s">
        <v>332</v>
      </c>
      <c r="I36" s="98" t="s">
        <v>295</v>
      </c>
      <c r="J36" s="98" t="s">
        <v>331</v>
      </c>
      <c r="K36" s="98"/>
      <c r="L36" s="98"/>
    </row>
    <row r="37" spans="1:12" ht="57.6" x14ac:dyDescent="0.3">
      <c r="A37" s="96">
        <v>22</v>
      </c>
      <c r="B37" s="303"/>
      <c r="C37" s="301"/>
      <c r="D37" s="101" t="str">
        <f>AUTODIAGNÓSTICO!H29</f>
        <v>Preparar la información sobre el cumplimiento de metas plan de mejoramiento institucional (PMI), con sus respectivos indicadores, verificando la calidad de la misma .</v>
      </c>
      <c r="E37" s="98">
        <f>AUTODIAGNÓSTICO!I29</f>
        <v>90</v>
      </c>
      <c r="F37" s="98" t="s">
        <v>333</v>
      </c>
      <c r="G37" s="98" t="s">
        <v>345</v>
      </c>
      <c r="H37" s="98" t="s">
        <v>390</v>
      </c>
      <c r="I37" s="98" t="s">
        <v>295</v>
      </c>
      <c r="J37" s="98" t="s">
        <v>391</v>
      </c>
      <c r="K37" s="98"/>
      <c r="L37" s="98"/>
    </row>
    <row r="38" spans="1:12" ht="43.2" x14ac:dyDescent="0.3">
      <c r="A38" s="96">
        <v>23</v>
      </c>
      <c r="B38" s="303"/>
      <c r="C38" s="301"/>
      <c r="D38" s="101" t="str">
        <f>AUTODIAGNÓSTICO!H30</f>
        <v>Preparar la información sobre las áreas de gestión  (Informes, Metas e Indicadores, verificando la calidad de la misma.</v>
      </c>
      <c r="E38" s="98">
        <f>AUTODIAGNÓSTICO!I30</f>
        <v>100</v>
      </c>
      <c r="F38" s="98" t="s">
        <v>334</v>
      </c>
      <c r="G38" s="98" t="s">
        <v>345</v>
      </c>
      <c r="H38" s="98" t="s">
        <v>390</v>
      </c>
      <c r="I38" s="98" t="s">
        <v>295</v>
      </c>
      <c r="J38" s="98" t="s">
        <v>391</v>
      </c>
      <c r="K38" s="98"/>
      <c r="L38" s="98"/>
    </row>
    <row r="39" spans="1:12" ht="57.6" x14ac:dyDescent="0.3">
      <c r="A39" s="96">
        <v>24</v>
      </c>
      <c r="B39" s="303"/>
      <c r="C39" s="301"/>
      <c r="D39" s="101" t="str">
        <f>AUTODIAGNÓSTICO!H31</f>
        <v>Preparar la información sobre contratación (Procesos Contractuales y Gestión contractual) verificando la calidad de la misma y a los beneficiados.</v>
      </c>
      <c r="E39" s="98">
        <f>AUTODIAGNÓSTICO!I31</f>
        <v>90</v>
      </c>
      <c r="F39" s="98" t="s">
        <v>335</v>
      </c>
      <c r="G39" s="98" t="s">
        <v>345</v>
      </c>
      <c r="H39" s="98" t="s">
        <v>390</v>
      </c>
      <c r="I39" s="98" t="s">
        <v>295</v>
      </c>
      <c r="J39" s="98" t="s">
        <v>392</v>
      </c>
      <c r="K39" s="98"/>
      <c r="L39" s="98"/>
    </row>
    <row r="40" spans="1:12" ht="57.6" x14ac:dyDescent="0.3">
      <c r="A40" s="96">
        <v>25</v>
      </c>
      <c r="B40" s="303"/>
      <c r="C40" s="301"/>
      <c r="D40" s="101" t="str">
        <f>AUTODIAGNÓSTICO!H32</f>
        <v>Preparar la información sobre acciones de mejoramiento de la entidad (Planes de mejora) asociados a la gestión realizada, verificando la calidad de la misma.</v>
      </c>
      <c r="E40" s="98">
        <f>AUTODIAGNÓSTICO!I32</f>
        <v>90</v>
      </c>
      <c r="F40" s="98" t="s">
        <v>336</v>
      </c>
      <c r="G40" s="98" t="s">
        <v>345</v>
      </c>
      <c r="H40" s="98" t="s">
        <v>390</v>
      </c>
      <c r="I40" s="98" t="s">
        <v>295</v>
      </c>
      <c r="J40" s="98" t="s">
        <v>393</v>
      </c>
      <c r="K40" s="98"/>
      <c r="L40" s="98"/>
    </row>
    <row r="41" spans="1:12" ht="57.6" x14ac:dyDescent="0.3">
      <c r="A41" s="96">
        <v>26</v>
      </c>
      <c r="B41" s="303"/>
      <c r="C41" s="301"/>
      <c r="D41" s="101" t="str">
        <f>AUTODIAGNÓSTICO!H33</f>
        <v>Preparar la información sobre la gestión realizada frente a los temas recurrentes de las peticiones, quejas, reclamos o denuncias recibidas por el establecimiento educativo.</v>
      </c>
      <c r="E41" s="98">
        <f>AUTODIAGNÓSTICO!I33</f>
        <v>90</v>
      </c>
      <c r="F41" s="98" t="s">
        <v>337</v>
      </c>
      <c r="G41" s="98" t="s">
        <v>345</v>
      </c>
      <c r="H41" s="98" t="s">
        <v>390</v>
      </c>
      <c r="I41" s="98" t="s">
        <v>295</v>
      </c>
      <c r="J41" s="98" t="s">
        <v>318</v>
      </c>
      <c r="K41" s="98"/>
      <c r="L41" s="98"/>
    </row>
    <row r="42" spans="1:12" ht="43.2" x14ac:dyDescent="0.3">
      <c r="A42" s="96">
        <v>27</v>
      </c>
      <c r="B42" s="303"/>
      <c r="C42" s="301" t="str">
        <f>AUTODIAGNÓSTICO!E34</f>
        <v xml:space="preserve">Publicación de la información  a través de los diferentes canales de comunicación </v>
      </c>
      <c r="D42" s="101" t="str">
        <f>AUTODIAGNÓSTICO!H34</f>
        <v>Actualizar la información en la plataforma enjambre.</v>
      </c>
      <c r="E42" s="98">
        <f>AUTODIAGNÓSTICO!I34</f>
        <v>96</v>
      </c>
      <c r="F42" s="98" t="s">
        <v>338</v>
      </c>
      <c r="G42" s="98" t="s">
        <v>346</v>
      </c>
      <c r="H42" s="98" t="s">
        <v>394</v>
      </c>
      <c r="I42" s="98" t="s">
        <v>295</v>
      </c>
      <c r="J42" s="98" t="s">
        <v>318</v>
      </c>
      <c r="K42" s="98"/>
      <c r="L42" s="98"/>
    </row>
    <row r="43" spans="1:12" ht="57.6" x14ac:dyDescent="0.3">
      <c r="A43" s="96">
        <v>28</v>
      </c>
      <c r="B43" s="303"/>
      <c r="C43" s="301"/>
      <c r="D43" s="101" t="str">
        <f>AUTODIAGNÓSTICO!H35</f>
        <v xml:space="preserve">Actualizar los canales de comunicación diferentes a la página web, con la información preparada por la entidad, atendiendo a lo estipulado en el cronograma elaborado anteriormente. </v>
      </c>
      <c r="E43" s="98">
        <f>AUTODIAGNÓSTICO!I35</f>
        <v>90</v>
      </c>
      <c r="F43" s="98" t="s">
        <v>344</v>
      </c>
      <c r="G43" s="98" t="s">
        <v>351</v>
      </c>
      <c r="H43" s="98" t="s">
        <v>350</v>
      </c>
      <c r="I43" s="98" t="s">
        <v>295</v>
      </c>
      <c r="J43" s="98" t="s">
        <v>316</v>
      </c>
      <c r="K43" s="98"/>
      <c r="L43" s="98"/>
    </row>
    <row r="44" spans="1:12" ht="57.6" x14ac:dyDescent="0.3">
      <c r="A44" s="96">
        <v>29</v>
      </c>
      <c r="B44" s="303"/>
      <c r="C44" s="301"/>
      <c r="D44" s="101" t="str">
        <f>AUTODIAGNÓSTICO!H36</f>
        <v>Realizar difusión masiva de los informes de rendición de cuentas, en espacios tales como: medios impresos; emisoras locales etc.</v>
      </c>
      <c r="E44" s="98">
        <f>AUTODIAGNÓSTICO!I36</f>
        <v>90</v>
      </c>
      <c r="F44" s="98" t="s">
        <v>395</v>
      </c>
      <c r="G44" s="98" t="s">
        <v>351</v>
      </c>
      <c r="H44" s="98" t="s">
        <v>350</v>
      </c>
      <c r="I44" s="98" t="s">
        <v>295</v>
      </c>
      <c r="J44" s="98" t="s">
        <v>318</v>
      </c>
      <c r="K44" s="98"/>
      <c r="L44" s="98"/>
    </row>
    <row r="45" spans="1:12" ht="72" x14ac:dyDescent="0.3">
      <c r="A45" s="96">
        <v>30</v>
      </c>
      <c r="B45" s="303"/>
      <c r="C45" s="301" t="str">
        <f>AUTODIAGNÓSTICO!E37</f>
        <v>Preparar los espacios de diálogo</v>
      </c>
      <c r="D45" s="101" t="str">
        <f>AUTODIAGNÓSTICO!H37</f>
        <v xml:space="preserve">Identificar si en los ejercicios de rendición de cuentas de la vigencia anterior, involucró a todos los grupos de valor . </v>
      </c>
      <c r="E45" s="98">
        <f>AUTODIAGNÓSTICO!I37</f>
        <v>90</v>
      </c>
      <c r="F45" s="98" t="s">
        <v>339</v>
      </c>
      <c r="G45" s="98" t="s">
        <v>396</v>
      </c>
      <c r="H45" s="98" t="s">
        <v>397</v>
      </c>
      <c r="I45" s="98" t="s">
        <v>295</v>
      </c>
      <c r="J45" s="98" t="s">
        <v>316</v>
      </c>
      <c r="K45" s="98"/>
      <c r="L45" s="98"/>
    </row>
    <row r="46" spans="1:12" ht="72" x14ac:dyDescent="0.3">
      <c r="A46" s="96">
        <v>31</v>
      </c>
      <c r="B46" s="303"/>
      <c r="C46" s="301"/>
      <c r="D46" s="101" t="str">
        <f>AUTODIAGNÓSTICO!H38</f>
        <v>Definir y organizar los espacios de diálogo de acuerdo a los grupos de interés y temas priorizados.</v>
      </c>
      <c r="E46" s="98">
        <f>AUTODIAGNÓSTICO!I38</f>
        <v>90</v>
      </c>
      <c r="F46" s="98" t="s">
        <v>398</v>
      </c>
      <c r="G46" s="98" t="s">
        <v>399</v>
      </c>
      <c r="H46" s="98" t="s">
        <v>347</v>
      </c>
      <c r="I46" s="98" t="s">
        <v>295</v>
      </c>
      <c r="J46" s="98" t="s">
        <v>316</v>
      </c>
      <c r="K46" s="98"/>
      <c r="L46" s="98"/>
    </row>
    <row r="47" spans="1:12" ht="86.4" x14ac:dyDescent="0.3">
      <c r="A47" s="96">
        <v>32</v>
      </c>
      <c r="B47" s="303"/>
      <c r="C47" s="301"/>
      <c r="D47" s="101" t="str">
        <f>AUTODIAGNÓSTICO!H39</f>
        <v xml:space="preserve">Definir la metodología que empleará el establecimiento educativo en los espacios de diálogo definidos previamente, para ejecutar la estrategia de rendición de cuentas </v>
      </c>
      <c r="E47" s="98">
        <f>AUTODIAGNÓSTICO!I39</f>
        <v>100</v>
      </c>
      <c r="F47" s="98" t="s">
        <v>348</v>
      </c>
      <c r="G47" s="98" t="s">
        <v>349</v>
      </c>
      <c r="H47" s="98" t="s">
        <v>355</v>
      </c>
      <c r="I47" s="98" t="s">
        <v>295</v>
      </c>
      <c r="J47" s="98"/>
      <c r="K47" s="98"/>
      <c r="L47" s="98"/>
    </row>
    <row r="48" spans="1:12" ht="72" x14ac:dyDescent="0.3">
      <c r="A48" s="96">
        <v>33</v>
      </c>
      <c r="B48" s="303"/>
      <c r="C48" s="301" t="str">
        <f>AUTODIAGNÓSTICO!E40</f>
        <v>Convocar a los ciudadanos y grupos de interés para participar en los espacios de diálogo para la rendición de cuentas</v>
      </c>
      <c r="D48" s="101" t="str">
        <f>AUTODIAGNÓSTICO!H40</f>
        <v xml:space="preserve">Convocar a través de medios tradicionales (Carteleras institucionales, radio, televisión, prensa, perifoneo, entre otros) a la comunidad educativa, ciudadanos y grupos de interés, de acuerdo a los espacios de rendición de cuentas definidos. </v>
      </c>
      <c r="E48" s="98">
        <f>AUTODIAGNÓSTICO!I40</f>
        <v>90</v>
      </c>
      <c r="F48" s="98" t="s">
        <v>400</v>
      </c>
      <c r="G48" s="98" t="s">
        <v>354</v>
      </c>
      <c r="H48" s="98" t="s">
        <v>356</v>
      </c>
      <c r="I48" s="98" t="s">
        <v>295</v>
      </c>
      <c r="J48" s="98" t="s">
        <v>316</v>
      </c>
      <c r="K48" s="98"/>
      <c r="L48" s="98"/>
    </row>
    <row r="49" spans="1:12" ht="72" x14ac:dyDescent="0.3">
      <c r="A49" s="96">
        <v>34</v>
      </c>
      <c r="B49" s="303"/>
      <c r="C49" s="301"/>
      <c r="D49" s="101" t="str">
        <f>AUTODIAGNÓSTICO!H41</f>
        <v>Realizar reuniones preparatorias y acciones de capacitación con líderes de área de gestión y docentes para formular  y ejecutar mecanismos de convocatoria a los espacios de diálogo.</v>
      </c>
      <c r="E49" s="98">
        <f>AUTODIAGNÓSTICO!I41</f>
        <v>90</v>
      </c>
      <c r="F49" s="98" t="s">
        <v>352</v>
      </c>
      <c r="G49" s="98" t="s">
        <v>353</v>
      </c>
      <c r="H49" s="98" t="s">
        <v>357</v>
      </c>
      <c r="I49" s="98" t="s">
        <v>295</v>
      </c>
      <c r="J49" s="98"/>
      <c r="K49" s="98"/>
      <c r="L49" s="98"/>
    </row>
    <row r="50" spans="1:12" ht="72" x14ac:dyDescent="0.3">
      <c r="A50" s="96">
        <v>35</v>
      </c>
      <c r="B50" s="303"/>
      <c r="C50" s="301"/>
      <c r="D50" s="101" t="str">
        <f>AUTODIAGNÓSTICO!H42</f>
        <v xml:space="preserve">Convocar a través de medios electrónicos (Facebook, Twitter, Instagram, whatsapp, entre otros) a la comunidad educativa, ciudadanos y grupos de interés, de acuerdo a los espacios de rendición de cuentas definidos. </v>
      </c>
      <c r="E50" s="98">
        <f>AUTODIAGNÓSTICO!I42</f>
        <v>100</v>
      </c>
      <c r="F50" s="98" t="s">
        <v>400</v>
      </c>
      <c r="G50" s="98" t="s">
        <v>358</v>
      </c>
      <c r="H50" s="98" t="s">
        <v>401</v>
      </c>
      <c r="I50" s="98" t="s">
        <v>295</v>
      </c>
      <c r="J50" s="98" t="s">
        <v>316</v>
      </c>
      <c r="K50" s="98"/>
      <c r="L50" s="98"/>
    </row>
    <row r="51" spans="1:12" ht="57.6" x14ac:dyDescent="0.3">
      <c r="A51" s="96">
        <v>36</v>
      </c>
      <c r="B51" s="303"/>
      <c r="C51" s="301" t="str">
        <f>AUTODIAGNÓSTICO!E43</f>
        <v>Realizar espacios de diálogo  de rendición de cuentas</v>
      </c>
      <c r="D51" s="101" t="str">
        <f>AUTODIAGNÓSTICO!H43</f>
        <v>Efectuar la publición de la convocatoria y/o invitación a la rendición de cuentas con 30 días de anticipación.</v>
      </c>
      <c r="E51" s="98">
        <f>AUTODIAGNÓSTICO!I43</f>
        <v>90</v>
      </c>
      <c r="F51" s="98" t="s">
        <v>402</v>
      </c>
      <c r="G51" s="98" t="s">
        <v>403</v>
      </c>
      <c r="H51" s="98" t="s">
        <v>404</v>
      </c>
      <c r="I51" s="98" t="s">
        <v>295</v>
      </c>
      <c r="J51" s="98" t="s">
        <v>306</v>
      </c>
      <c r="K51" s="98"/>
      <c r="L51" s="98"/>
    </row>
    <row r="52" spans="1:12" ht="72" x14ac:dyDescent="0.3">
      <c r="A52" s="96">
        <v>37</v>
      </c>
      <c r="B52" s="303"/>
      <c r="C52" s="301"/>
      <c r="D52" s="101" t="str">
        <f>AUTODIAGNÓSTICO!H44</f>
        <v>Asegurar el suministro y acceso de información de forma previa  a la comunidad eductiva, los ciudadanos y grupos de valor  convocados, con relación a los temas a tratar en los ejercicios de rendición de cuentas definidos.</v>
      </c>
      <c r="E52" s="98">
        <f>AUTODIAGNÓSTICO!I44</f>
        <v>100</v>
      </c>
      <c r="F52" s="98" t="s">
        <v>405</v>
      </c>
      <c r="G52" s="98" t="s">
        <v>359</v>
      </c>
      <c r="H52" s="98" t="s">
        <v>360</v>
      </c>
      <c r="I52" s="98" t="s">
        <v>295</v>
      </c>
      <c r="J52" s="98"/>
      <c r="K52" s="98"/>
      <c r="L52" s="98"/>
    </row>
    <row r="53" spans="1:12" ht="57.6" x14ac:dyDescent="0.3">
      <c r="A53" s="96">
        <v>38</v>
      </c>
      <c r="B53" s="303"/>
      <c r="C53" s="301"/>
      <c r="D53" s="101" t="str">
        <f>AUTODIAGNÓSTICO!H45</f>
        <v>Implementar los canales y mecanismos virtuales que complementarán las acciones de diálogo definidas para la rendición de cuentas sobre temas específicos y para los temas generales.</v>
      </c>
      <c r="E53" s="98">
        <f>AUTODIAGNÓSTICO!I45</f>
        <v>100</v>
      </c>
      <c r="F53" s="98" t="s">
        <v>406</v>
      </c>
      <c r="G53" s="98" t="s">
        <v>359</v>
      </c>
      <c r="H53" s="98" t="s">
        <v>365</v>
      </c>
      <c r="I53" s="98" t="s">
        <v>295</v>
      </c>
      <c r="J53" s="98" t="s">
        <v>306</v>
      </c>
      <c r="K53" s="98"/>
      <c r="L53" s="98"/>
    </row>
    <row r="54" spans="1:12" ht="100.8" x14ac:dyDescent="0.3">
      <c r="A54" s="96">
        <v>39</v>
      </c>
      <c r="B54" s="303"/>
      <c r="C54" s="301"/>
      <c r="D54" s="101" t="str">
        <f>AUTODIAGNÓSTICO!H46</f>
        <v>Diseñar la metodología de diálogo para cada evento de rendición de cuentas que garantice la intervención de la comuniudad eductiva, los ciudadanos y grupos de interés con su evaluación y propuestas a las mejoras de la gestión.</v>
      </c>
      <c r="E54" s="98">
        <f>AUTODIAGNÓSTICO!I46</f>
        <v>90</v>
      </c>
      <c r="F54" s="98" t="s">
        <v>361</v>
      </c>
      <c r="G54" s="98" t="s">
        <v>407</v>
      </c>
      <c r="H54" s="98" t="s">
        <v>363</v>
      </c>
      <c r="I54" s="98" t="s">
        <v>295</v>
      </c>
      <c r="J54" s="98"/>
      <c r="K54" s="98"/>
      <c r="L54" s="98"/>
    </row>
    <row r="55" spans="1:12" ht="57.6" x14ac:dyDescent="0.3">
      <c r="A55" s="96">
        <v>40</v>
      </c>
      <c r="B55" s="303"/>
      <c r="C55" s="301"/>
      <c r="D55" s="101" t="str">
        <f>AUTODIAGNÓSTICO!H47</f>
        <v>Publicar el cronograma para la inscripción de propuestas por parte de la comunidad educativa, los ciudadanos y grupos de interés, 10 días antes del evento.</v>
      </c>
      <c r="E55" s="98">
        <f>AUTODIAGNÓSTICO!I47</f>
        <v>90</v>
      </c>
      <c r="F55" s="98" t="s">
        <v>408</v>
      </c>
      <c r="G55" s="98" t="s">
        <v>359</v>
      </c>
      <c r="H55" s="98" t="s">
        <v>365</v>
      </c>
      <c r="I55" s="98" t="s">
        <v>295</v>
      </c>
      <c r="J55" s="98" t="s">
        <v>306</v>
      </c>
      <c r="K55" s="98"/>
      <c r="L55" s="98"/>
    </row>
    <row r="56" spans="1:12" ht="43.2" x14ac:dyDescent="0.3">
      <c r="A56" s="96">
        <v>41</v>
      </c>
      <c r="B56" s="303"/>
      <c r="C56" s="301"/>
      <c r="D56" s="101" t="str">
        <f>AUTODIAGNÓSTICO!H48</f>
        <v>Recibir y analizar las propuestas para abrir el espacio de participación por parte de la comunidad, los ciudadanos y grupos de interés</v>
      </c>
      <c r="E56" s="98">
        <f>AUTODIAGNÓSTICO!I48</f>
        <v>90</v>
      </c>
      <c r="F56" s="98" t="s">
        <v>340</v>
      </c>
      <c r="G56" s="98" t="s">
        <v>367</v>
      </c>
      <c r="H56" s="98" t="s">
        <v>366</v>
      </c>
      <c r="I56" s="98" t="s">
        <v>295</v>
      </c>
      <c r="J56" s="98" t="s">
        <v>316</v>
      </c>
      <c r="K56" s="98"/>
      <c r="L56" s="98"/>
    </row>
    <row r="57" spans="1:12" ht="57.6" x14ac:dyDescent="0.3">
      <c r="A57" s="96">
        <v>42</v>
      </c>
      <c r="B57" s="303"/>
      <c r="C57" s="301"/>
      <c r="D57" s="101" t="str">
        <f>AUTODIAGNÓSTICO!H49</f>
        <v>Otorgar espacios de participación a la comunidad eductiva, los ciudadanos y grupos de interés</v>
      </c>
      <c r="E57" s="98">
        <f>AUTODIAGNÓSTICO!I49</f>
        <v>90</v>
      </c>
      <c r="F57" s="98" t="s">
        <v>341</v>
      </c>
      <c r="G57" s="98" t="s">
        <v>409</v>
      </c>
      <c r="H57" s="98" t="s">
        <v>368</v>
      </c>
      <c r="I57" s="98" t="s">
        <v>295</v>
      </c>
      <c r="J57" s="98" t="s">
        <v>316</v>
      </c>
      <c r="K57" s="98"/>
      <c r="L57" s="98"/>
    </row>
    <row r="58" spans="1:12" ht="154.5" customHeight="1" x14ac:dyDescent="0.3">
      <c r="A58" s="96">
        <v>43</v>
      </c>
      <c r="B58" s="303"/>
      <c r="C58" s="301"/>
      <c r="D58" s="101" t="str">
        <f>AUTODIAGNÓSTICO!H50</f>
        <v>Realizar los eventos de diálogo para la rendición de cuentas sobre temas específicos y generales definidos, garantizando la intervención de la comunidad eductiva, la ciudadanía y grupos de valor convocados con su evaluación de la gestión y resultados.</v>
      </c>
      <c r="E58" s="98">
        <f>AUTODIAGNÓSTICO!I50</f>
        <v>90</v>
      </c>
      <c r="F58" s="98" t="s">
        <v>369</v>
      </c>
      <c r="G58" s="98" t="s">
        <v>370</v>
      </c>
      <c r="H58" s="98" t="s">
        <v>368</v>
      </c>
      <c r="I58" s="98" t="s">
        <v>295</v>
      </c>
      <c r="J58" s="98" t="s">
        <v>316</v>
      </c>
      <c r="K58" s="98"/>
      <c r="L58" s="98"/>
    </row>
    <row r="59" spans="1:12" ht="43.2" x14ac:dyDescent="0.3">
      <c r="A59" s="96">
        <v>44</v>
      </c>
      <c r="B59" s="303"/>
      <c r="C59" s="301"/>
      <c r="D59" s="101" t="str">
        <f>AUTODIAGNÓSTICO!H51</f>
        <v>Registrar la asistencia de los participantes</v>
      </c>
      <c r="E59" s="98">
        <f>AUTODIAGNÓSTICO!I51</f>
        <v>100</v>
      </c>
      <c r="F59" s="98" t="s">
        <v>362</v>
      </c>
      <c r="G59" s="98" t="s">
        <v>371</v>
      </c>
      <c r="H59" s="98" t="s">
        <v>364</v>
      </c>
      <c r="I59" s="98" t="s">
        <v>295</v>
      </c>
      <c r="J59" s="98" t="s">
        <v>342</v>
      </c>
      <c r="K59" s="98"/>
      <c r="L59" s="98"/>
    </row>
    <row r="60" spans="1:12" ht="43.2" x14ac:dyDescent="0.3">
      <c r="A60" s="96">
        <v>45</v>
      </c>
      <c r="B60" s="303"/>
      <c r="C60" s="301"/>
      <c r="D60" s="101" t="str">
        <f>AUTODIAGNÓSTICO!H52</f>
        <v xml:space="preserve">Diligenciar el formato interno de reporte de los resultados obtenidos en el ejercicio. </v>
      </c>
      <c r="E60" s="98">
        <f>AUTODIAGNÓSTICO!I52</f>
        <v>100</v>
      </c>
      <c r="F60" s="98" t="s">
        <v>410</v>
      </c>
      <c r="G60" s="98" t="s">
        <v>373</v>
      </c>
      <c r="H60" s="98" t="s">
        <v>372</v>
      </c>
      <c r="I60" s="98" t="s">
        <v>295</v>
      </c>
      <c r="J60" s="98" t="s">
        <v>342</v>
      </c>
      <c r="K60" s="98"/>
      <c r="L60" s="98"/>
    </row>
    <row r="61" spans="1:12" ht="115.2" x14ac:dyDescent="0.3">
      <c r="A61" s="96">
        <v>46</v>
      </c>
      <c r="B61" s="303"/>
      <c r="C61" s="301"/>
      <c r="D61" s="101" t="str">
        <f>AUTODIAGNÓSTICO!H53</f>
        <v>Publicar el informe ejecutivo y las evidencias de la rendición de cuentas en la plataforma enjambre</v>
      </c>
      <c r="E61" s="98">
        <f>AUTODIAGNÓSTICO!I53</f>
        <v>100</v>
      </c>
      <c r="F61" s="98" t="s">
        <v>411</v>
      </c>
      <c r="G61" s="98" t="s">
        <v>376</v>
      </c>
      <c r="H61" s="98" t="s">
        <v>375</v>
      </c>
      <c r="I61" s="98" t="s">
        <v>295</v>
      </c>
      <c r="J61" s="98" t="s">
        <v>306</v>
      </c>
      <c r="K61" s="98"/>
      <c r="L61" s="98"/>
    </row>
    <row r="62" spans="1:12" ht="72" x14ac:dyDescent="0.3">
      <c r="A62" s="96">
        <v>47</v>
      </c>
      <c r="B62" s="304"/>
      <c r="C62" s="301"/>
      <c r="D62" s="101" t="str">
        <f>AUTODIAGNÓSTICO!H54</f>
        <v>Otorgar respuestas escritas, en el término de quince días a las preguntas de los ciudadanos formuladas en el marco del proceso de rendición de cuentas y publicarlas en la página web o en los medios de difusión oficiales de las entidades.</v>
      </c>
      <c r="E62" s="98">
        <f>AUTODIAGNÓSTICO!I54</f>
        <v>90</v>
      </c>
      <c r="F62" s="98" t="s">
        <v>412</v>
      </c>
      <c r="G62" s="98" t="s">
        <v>413</v>
      </c>
      <c r="H62" s="98" t="s">
        <v>377</v>
      </c>
      <c r="I62" s="98" t="s">
        <v>295</v>
      </c>
      <c r="J62" s="98" t="s">
        <v>316</v>
      </c>
      <c r="K62" s="98"/>
      <c r="L62" s="98"/>
    </row>
    <row r="63" spans="1:12" ht="30" customHeight="1" x14ac:dyDescent="0.3">
      <c r="A63" s="96">
        <v>48</v>
      </c>
      <c r="B63" s="302" t="str">
        <f>AUTODIAGNÓSTICO!B55</f>
        <v>VERIFICAR</v>
      </c>
      <c r="C63" s="301" t="str">
        <f>AUTODIAGNÓSTICO!E55</f>
        <v>Cuantificar el impacto de las acciones de rendición de cuentas para divulgarlos a la ciudadanía</v>
      </c>
      <c r="D63" s="101" t="str">
        <f>AUTODIAGNÓSTICO!H55</f>
        <v>Aplicar la evaluación de la estrategia remdición de cuentas</v>
      </c>
      <c r="E63" s="98">
        <f>AUTODIAGNÓSTICO!I55</f>
        <v>100</v>
      </c>
      <c r="F63" s="98"/>
      <c r="G63" s="98"/>
      <c r="H63" s="98"/>
      <c r="I63" s="98" t="s">
        <v>295</v>
      </c>
      <c r="J63" s="98" t="s">
        <v>316</v>
      </c>
      <c r="K63" s="98"/>
      <c r="L63" s="98"/>
    </row>
    <row r="64" spans="1:12" ht="86.4" x14ac:dyDescent="0.3">
      <c r="A64" s="96">
        <v>49</v>
      </c>
      <c r="B64" s="303"/>
      <c r="C64" s="301"/>
      <c r="D64" s="101" t="str">
        <f>AUTODIAGNÓSTICO!H56</f>
        <v>Analizar las evaluaciones, recomendaciones u objeciones recibidas en el espacio de diálogo para la rendición de cuentas,</v>
      </c>
      <c r="E64" s="98">
        <f>AUTODIAGNÓSTICO!I56</f>
        <v>100</v>
      </c>
      <c r="F64" s="98" t="s">
        <v>379</v>
      </c>
      <c r="G64" s="98" t="s">
        <v>415</v>
      </c>
      <c r="H64" s="98" t="s">
        <v>414</v>
      </c>
      <c r="I64" s="98" t="s">
        <v>295</v>
      </c>
      <c r="J64" s="98" t="s">
        <v>316</v>
      </c>
      <c r="K64" s="98"/>
      <c r="L64" s="98"/>
    </row>
    <row r="65" spans="1:12" ht="172.8" x14ac:dyDescent="0.3">
      <c r="A65" s="96">
        <v>50</v>
      </c>
      <c r="B65" s="303"/>
      <c r="C65" s="301"/>
      <c r="D65" s="101" t="str">
        <f>AUTODIAGNÓSTICO!H57</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65" s="98">
        <f>AUTODIAGNÓSTICO!I57</f>
        <v>80</v>
      </c>
      <c r="F65" s="98" t="s">
        <v>379</v>
      </c>
      <c r="G65" s="98" t="s">
        <v>376</v>
      </c>
      <c r="H65" s="98" t="s">
        <v>375</v>
      </c>
      <c r="I65" s="98" t="s">
        <v>295</v>
      </c>
      <c r="J65" s="98" t="s">
        <v>316</v>
      </c>
      <c r="K65" s="98"/>
      <c r="L65" s="98"/>
    </row>
    <row r="66" spans="1:12" ht="57.6" x14ac:dyDescent="0.3">
      <c r="A66" s="96">
        <v>51</v>
      </c>
      <c r="B66" s="303"/>
      <c r="C66" s="301"/>
      <c r="D66" s="101" t="str">
        <f>AUTODIAGNÓSTICO!H58</f>
        <v>Formular, previa evaluación por parte de los responsables, planes de mejoramiento a la gestión institucional a partir de las observaciones, propuestas y recomendaciones ciudadanas.</v>
      </c>
      <c r="E66" s="98">
        <f>AUTODIAGNÓSTICO!I58</f>
        <v>70</v>
      </c>
      <c r="F66" s="98" t="s">
        <v>378</v>
      </c>
      <c r="G66" s="98" t="s">
        <v>417</v>
      </c>
      <c r="H66" s="98" t="s">
        <v>416</v>
      </c>
      <c r="I66" s="98" t="s">
        <v>295</v>
      </c>
      <c r="J66" s="98" t="s">
        <v>316</v>
      </c>
      <c r="K66" s="98"/>
      <c r="L66" s="98"/>
    </row>
    <row r="67" spans="1:12" ht="115.2" x14ac:dyDescent="0.3">
      <c r="A67" s="96">
        <v>52</v>
      </c>
      <c r="B67" s="303"/>
      <c r="C67" s="301"/>
      <c r="D67" s="101" t="str">
        <f>AUTODIAGNÓSTICO!H59</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7" s="98">
        <f>AUTODIAGNÓSTICO!I59</f>
        <v>100</v>
      </c>
      <c r="F67" s="98" t="s">
        <v>374</v>
      </c>
      <c r="G67" s="98" t="s">
        <v>417</v>
      </c>
      <c r="H67" s="98" t="s">
        <v>416</v>
      </c>
      <c r="I67" s="98" t="s">
        <v>295</v>
      </c>
      <c r="J67" s="98" t="s">
        <v>316</v>
      </c>
      <c r="K67" s="98"/>
      <c r="L67" s="98"/>
    </row>
    <row r="68" spans="1:12" ht="86.4" x14ac:dyDescent="0.3">
      <c r="A68" s="96">
        <v>53</v>
      </c>
      <c r="B68" s="303"/>
      <c r="C68" s="301"/>
      <c r="D68" s="101" t="str">
        <f>AUTODIAGNÓSTICO!H60</f>
        <v>Recopilar recomendaciones y sugerencias de los servidores públicos y ciudadanía a las actividades de capacitación, garantizando la cualificación de futuras actividades.</v>
      </c>
      <c r="E68" s="98">
        <f>AUTODIAGNÓSTICO!I60</f>
        <v>80</v>
      </c>
      <c r="F68" s="98" t="s">
        <v>379</v>
      </c>
      <c r="G68" s="98" t="s">
        <v>417</v>
      </c>
      <c r="H68" s="98" t="s">
        <v>416</v>
      </c>
      <c r="I68" s="98" t="s">
        <v>295</v>
      </c>
      <c r="J68" s="98" t="s">
        <v>316</v>
      </c>
      <c r="K68" s="98"/>
      <c r="L68" s="98"/>
    </row>
    <row r="69" spans="1:12" ht="86.4" x14ac:dyDescent="0.3">
      <c r="A69" s="96">
        <v>54</v>
      </c>
      <c r="B69" s="303"/>
      <c r="C69" s="301"/>
      <c r="D69" s="101" t="str">
        <f>AUTODIAGNÓSTICO!H61</f>
        <v>Analizar las recomendaciones realizadas por los órganos de control frente a los informes de rendición de cuentas y establecer correctivos que optimicen la gestión y faciliten el cumplimiento de las metas del plan  institucional.</v>
      </c>
      <c r="E69" s="98">
        <f>AUTODIAGNÓSTICO!I61</f>
        <v>90</v>
      </c>
      <c r="F69" s="98" t="s">
        <v>379</v>
      </c>
      <c r="G69" s="98" t="s">
        <v>417</v>
      </c>
      <c r="H69" s="98" t="s">
        <v>416</v>
      </c>
      <c r="I69" s="98" t="s">
        <v>295</v>
      </c>
      <c r="J69" s="98" t="s">
        <v>316</v>
      </c>
      <c r="K69" s="98"/>
      <c r="L69" s="98"/>
    </row>
    <row r="70" spans="1:12" ht="86.4" x14ac:dyDescent="0.3">
      <c r="A70" s="96">
        <v>55</v>
      </c>
      <c r="B70" s="303"/>
      <c r="C70" s="301"/>
      <c r="D70" s="101" t="str">
        <f>AUTODIAGNÓSTICO!H62</f>
        <v>Analizar las recomendaciones derivadas de cada espacio de diálogo y establecer correctivos que optimicen la gestión y faciliten el cumplimiento de las metas del plan  institucional.</v>
      </c>
      <c r="E70" s="98">
        <f>AUTODIAGNÓSTICO!I62</f>
        <v>80</v>
      </c>
      <c r="F70" s="98" t="s">
        <v>379</v>
      </c>
      <c r="G70" s="98" t="s">
        <v>417</v>
      </c>
      <c r="H70" s="98" t="s">
        <v>416</v>
      </c>
      <c r="I70" s="98" t="s">
        <v>295</v>
      </c>
      <c r="J70" s="98" t="s">
        <v>316</v>
      </c>
      <c r="K70" s="98"/>
      <c r="L70" s="98"/>
    </row>
    <row r="71" spans="1:12" ht="86.4" x14ac:dyDescent="0.3">
      <c r="A71" s="96">
        <v>56</v>
      </c>
      <c r="B71" s="304"/>
      <c r="C71" s="301"/>
      <c r="D71" s="101" t="str">
        <f>AUTODIAGNÓSTICO!H63</f>
        <v>Evaluar y verificar los resultados de la implementación de la estrategia de rendición de cuentas, valorando el cumplimiento de las metas definidas frente al reto y objetivos de la estrategia.</v>
      </c>
      <c r="E71" s="98">
        <f>AUTODIAGNÓSTICO!I63</f>
        <v>70</v>
      </c>
      <c r="F71" s="98" t="s">
        <v>379</v>
      </c>
      <c r="G71" s="98" t="s">
        <v>417</v>
      </c>
      <c r="H71" s="98" t="s">
        <v>416</v>
      </c>
      <c r="I71" s="98" t="s">
        <v>295</v>
      </c>
      <c r="J71" s="98" t="s">
        <v>316</v>
      </c>
      <c r="K71" s="98"/>
      <c r="L71" s="98"/>
    </row>
    <row r="72" spans="1:12" ht="57.6" x14ac:dyDescent="0.3">
      <c r="A72" s="96">
        <v>57</v>
      </c>
      <c r="B72" s="302" t="str">
        <f>AUTODIAGNÓSTICO!B64</f>
        <v>ACTUAR</v>
      </c>
      <c r="C72" s="301" t="str">
        <f>AUTODIAGNÓSTICO!E64</f>
        <v>Establecer acciones de mejora del proceso de rendición de cuenta</v>
      </c>
      <c r="D72" s="101" t="str">
        <f>AUTODIAGNÓSTICO!H64</f>
        <v>Incorporar en los informes dirigidos a los órganos de control y cuerpos colegiados los resultados de las recomendaciones y compromisos asumidas en los ejercicios de rendición de cuentas.</v>
      </c>
      <c r="E72" s="98">
        <f>AUTODIAGNÓSTICO!I64</f>
        <v>90</v>
      </c>
      <c r="F72" s="98"/>
      <c r="G72" s="98"/>
      <c r="H72" s="98"/>
      <c r="I72" s="98" t="s">
        <v>295</v>
      </c>
      <c r="J72" s="98" t="s">
        <v>316</v>
      </c>
      <c r="K72" s="98"/>
      <c r="L72" s="98"/>
    </row>
    <row r="73" spans="1:12" ht="43.2" x14ac:dyDescent="0.3">
      <c r="A73" s="96">
        <v>58</v>
      </c>
      <c r="B73" s="303"/>
      <c r="C73" s="301"/>
      <c r="D73" s="101" t="str">
        <f>AUTODIAGNÓSTICO!H65</f>
        <v xml:space="preserve">Evaluar y verificar por parte de la oficina de control interno que se garanticen los mecanismos de participación ciudadana en la rendición de cuentas. </v>
      </c>
      <c r="E73" s="98">
        <f>AUTODIAGNÓSTICO!I65</f>
        <v>90</v>
      </c>
      <c r="F73" s="98"/>
      <c r="G73" s="98"/>
      <c r="H73" s="98"/>
      <c r="I73" s="98" t="s">
        <v>295</v>
      </c>
      <c r="J73" s="98" t="s">
        <v>316</v>
      </c>
      <c r="K73" s="98"/>
      <c r="L73" s="98"/>
    </row>
    <row r="74" spans="1:12" ht="28.8" x14ac:dyDescent="0.3">
      <c r="A74" s="96">
        <v>59</v>
      </c>
      <c r="B74" s="303"/>
      <c r="C74" s="301"/>
      <c r="D74" s="101" t="str">
        <f>AUTODIAGNÓSTICO!H66</f>
        <v>Elaborar el plan de acción que permita mejorar el proceso de rendición de cuentas</v>
      </c>
      <c r="E74" s="98">
        <f>AUTODIAGNÓSTICO!I66</f>
        <v>100</v>
      </c>
      <c r="F74" s="98"/>
      <c r="G74" s="98"/>
      <c r="H74" s="98"/>
      <c r="I74" s="98" t="s">
        <v>295</v>
      </c>
      <c r="J74" s="98" t="s">
        <v>316</v>
      </c>
      <c r="K74" s="98"/>
      <c r="L74" s="98"/>
    </row>
    <row r="75" spans="1:12" ht="57.6" x14ac:dyDescent="0.3">
      <c r="A75" s="96">
        <v>60</v>
      </c>
      <c r="B75" s="303"/>
      <c r="C75" s="301"/>
      <c r="D75" s="101" t="str">
        <f>AUTODIAGNÓSTICO!H67</f>
        <v>Garantizar la aplicación de mecanismos internos de mejora y atender los requerimientos de la Secretaría de Educación y  control externo como resultados de los ejercicios de rendición de cuentas.</v>
      </c>
      <c r="E75" s="98">
        <f>AUTODIAGNÓSTICO!I67</f>
        <v>100</v>
      </c>
      <c r="F75" s="98"/>
      <c r="G75" s="98"/>
      <c r="H75" s="98"/>
      <c r="I75" s="98" t="s">
        <v>295</v>
      </c>
      <c r="J75" s="98" t="s">
        <v>316</v>
      </c>
      <c r="K75" s="98"/>
      <c r="L75" s="98"/>
    </row>
    <row r="76" spans="1:12" ht="72" x14ac:dyDescent="0.3">
      <c r="A76" s="96">
        <v>61</v>
      </c>
      <c r="B76" s="304"/>
      <c r="C76" s="301"/>
      <c r="D76" s="101" t="str">
        <f>AUTODIAGNÓSTICO!H68</f>
        <v>Documentar las buenas prácticas del establecimiento educativo en materia de espacios de diálogo para la rendición de cuentas y  sistematizarlas como insumo para la formulación de nuevas estrategias de rendición de cuentas.</v>
      </c>
      <c r="E76" s="98">
        <f>AUTODIAGNÓSTICO!I68</f>
        <v>85</v>
      </c>
      <c r="F76" s="98"/>
      <c r="G76" s="98"/>
      <c r="H76" s="98"/>
      <c r="I76" s="98" t="s">
        <v>295</v>
      </c>
      <c r="J76" s="98" t="s">
        <v>316</v>
      </c>
      <c r="K76" s="98"/>
      <c r="L76" s="98"/>
    </row>
  </sheetData>
  <mergeCells count="31">
    <mergeCell ref="B72:B76"/>
    <mergeCell ref="C48:C50"/>
    <mergeCell ref="C51:C62"/>
    <mergeCell ref="C63:C71"/>
    <mergeCell ref="C72:C76"/>
    <mergeCell ref="C35:C41"/>
    <mergeCell ref="C42:C44"/>
    <mergeCell ref="C45:C47"/>
    <mergeCell ref="B35:B62"/>
    <mergeCell ref="B63:B71"/>
    <mergeCell ref="C17:C19"/>
    <mergeCell ref="C20:C21"/>
    <mergeCell ref="B16:B34"/>
    <mergeCell ref="F9:G13"/>
    <mergeCell ref="H9:H13"/>
    <mergeCell ref="C22:C27"/>
    <mergeCell ref="C28:C34"/>
    <mergeCell ref="K9:K13"/>
    <mergeCell ref="L9:L13"/>
    <mergeCell ref="K7:L7"/>
    <mergeCell ref="A8:C8"/>
    <mergeCell ref="D8:E8"/>
    <mergeCell ref="F8:G8"/>
    <mergeCell ref="I8:J8"/>
    <mergeCell ref="A9:C13"/>
    <mergeCell ref="D9:E13"/>
    <mergeCell ref="I9:J9"/>
    <mergeCell ref="I10:J10"/>
    <mergeCell ref="I11:J11"/>
    <mergeCell ref="I12:J12"/>
    <mergeCell ref="I13:J13"/>
  </mergeCells>
  <dataValidations count="2">
    <dataValidation type="list" allowBlank="1" showInputMessage="1" showErrorMessage="1" sqref="K9:K13" xr:uid="{2595779C-8DAE-43D6-BC99-266FE6A96503}">
      <formula1>$N$3:$N$15</formula1>
    </dataValidation>
    <dataValidation type="list" allowBlank="1" showInputMessage="1" showErrorMessage="1" sqref="L9:L13" xr:uid="{1EEB4772-F82A-4734-9154-98FE4DFF77AF}">
      <formula1>$O$3:$O$15</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CLASIFICACIÓN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Joses Portillo Sánchez</dc:creator>
  <cp:lastModifiedBy>USER</cp:lastModifiedBy>
  <cp:lastPrinted>2024-03-08T17:26:09Z</cp:lastPrinted>
  <dcterms:created xsi:type="dcterms:W3CDTF">2024-02-15T03:52:16Z</dcterms:created>
  <dcterms:modified xsi:type="dcterms:W3CDTF">2024-03-14T23:50:31Z</dcterms:modified>
</cp:coreProperties>
</file>