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EDINHO\Documents\colegio reyes araque\semanas institucionales\"/>
    </mc:Choice>
  </mc:AlternateContent>
  <bookViews>
    <workbookView xWindow="0" yWindow="0" windowWidth="20490" windowHeight="7365" tabRatio="277" activeTab="1"/>
  </bookViews>
  <sheets>
    <sheet name="INICIO" sheetId="14" r:id="rId1"/>
    <sheet name="SEGUIMIENTO " sheetId="15" r:id="rId2"/>
  </sheets>
  <definedNames>
    <definedName name="_xlnm.Print_Area" localSheetId="1">'SEGUIMIENTO '!$A$1:$L$35</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8" i="15" l="1"/>
  <c r="D24" i="15" l="1"/>
  <c r="D23" i="15"/>
  <c r="D22" i="15" l="1"/>
  <c r="D21" i="15"/>
  <c r="D20" i="15"/>
  <c r="D19" i="15"/>
  <c r="D18" i="15" l="1"/>
  <c r="D17" i="15"/>
  <c r="D16" i="15"/>
  <c r="D15" i="15"/>
  <c r="D11" i="15" l="1"/>
  <c r="D9" i="15"/>
  <c r="D10" i="15"/>
  <c r="D14" i="15" l="1"/>
  <c r="D12" i="15"/>
  <c r="D13" i="15"/>
</calcChain>
</file>

<file path=xl/sharedStrings.xml><?xml version="1.0" encoding="utf-8"?>
<sst xmlns="http://schemas.openxmlformats.org/spreadsheetml/2006/main" count="167" uniqueCount="129">
  <si>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</si>
  <si>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</si>
  <si>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</si>
  <si>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</si>
  <si>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</si>
  <si>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</si>
  <si>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</si>
  <si>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</si>
  <si>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</si>
  <si>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</si>
  <si>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</si>
  <si>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</si>
  <si>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</si>
  <si>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</si>
  <si>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</si>
  <si>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</si>
  <si>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</si>
  <si>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</si>
  <si>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</si>
  <si>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</si>
  <si>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</si>
  <si>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</si>
  <si>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</si>
  <si>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</si>
  <si>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</si>
  <si>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</si>
  <si>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</si>
  <si>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</si>
  <si>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</si>
  <si>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</si>
  <si>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</si>
  <si>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</si>
  <si>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Nombre del Establecimiento Educativo:</t>
  </si>
  <si>
    <t>SEGUIMIENTO Y EVALUACIÓN AL PLAN DE MEJORAMIENTO INSTITUCIONAL ESTABLECIMIENTOS EDUCATIVOS OFICIALES Y NO OFICIALES</t>
  </si>
  <si>
    <t>Tercera Fecha Seguimiento</t>
  </si>
  <si>
    <t>I. E. Reyes Araque</t>
  </si>
  <si>
    <t xml:space="preserve">Cáchira N. S </t>
  </si>
  <si>
    <t>INSTITUCION EDUCATIVA REYES ARAQUE</t>
  </si>
  <si>
    <t>BARRIO LA AHUMADA</t>
  </si>
  <si>
    <t>CACHIRA</t>
  </si>
  <si>
    <t>Tel</t>
  </si>
  <si>
    <t>AUTOEVALUACION INSTITUCIONAL</t>
  </si>
  <si>
    <t>EDINHO REINALDO DIAZ BUSTOS</t>
  </si>
  <si>
    <t>DOCENTE</t>
  </si>
  <si>
    <t>edinho@ufpso.edu.co</t>
  </si>
  <si>
    <t>ANIBAL GELVEZ SILVA</t>
  </si>
  <si>
    <t>ni-bo24@hotmail.com</t>
  </si>
  <si>
    <t>RECTOR</t>
  </si>
  <si>
    <t>Reallizar y ejecutar ajustes de todos los planes de area</t>
  </si>
  <si>
    <t>Numero de planes de area ajustados y ejecutados</t>
  </si>
  <si>
    <t>Analizar los resultados de las pruebas externas con el fin de fortalecer los aprendizajes de los estudiantes en las diferentes áreas y campos del conocimiento</t>
  </si>
  <si>
    <t>Mejorar en las pruebas externas teniendo en cuenta los resultados de años anteriores</t>
  </si>
  <si>
    <t>Numero de pruebas externas analizadas</t>
  </si>
  <si>
    <t>Mejorar los resultados de pruebas externas en todos los grados</t>
  </si>
  <si>
    <t>Numero de estudiantes que presentan las pruebas externas</t>
  </si>
  <si>
    <t>Realizar seguimiento a estudiantes con bajo rendimiento académico y problemas de aprendizaje con  estrategias pedagógicas que aseguren mejores resultados a nivel institucional en sus competencias mínimas básicas</t>
  </si>
  <si>
    <t>Lograr que los estudiantes focalizados con bajo desempeño academico tengan una mejora global del su rendimiento.</t>
  </si>
  <si>
    <t>Diseñar planes individuales de ajustes razonables (PIAR)  a los casos de estudiantes con necesidades especiales</t>
  </si>
  <si>
    <t>Aplicar a los estudiantes con necesidades especiales planes indivuduales de ajuste razonables (PIAR)</t>
  </si>
  <si>
    <t>Numero de estudiantes con necesidades especiales que tienen PIAR</t>
  </si>
  <si>
    <t>Actualizar los proyectos pedagogicos transversales (PPT)</t>
  </si>
  <si>
    <t>Numero de proyectos pedagogicos transversales actualizados</t>
  </si>
  <si>
    <t>Realizar seguimiento a los egresados, utilizando indicadores para orientar acciones pedagógicas, promoviendo participación y organización</t>
  </si>
  <si>
    <t>Tener sistematizado mediante formato, a los egresados y sus acciones ejecutadas después de su grado</t>
  </si>
  <si>
    <t xml:space="preserve">Numero de egresados sistematizados </t>
  </si>
  <si>
    <t>Adquirir Video Beam y materiar didactico y de apoyo para mejorar la labor pedagógica en la institución educativa</t>
  </si>
  <si>
    <t>Apoyar el trabajo pedagógico en la institución educativa con la adquisición de Video Beam y materiar didactico y de apoyo</t>
  </si>
  <si>
    <t xml:space="preserve">Hacer mantenimiento y adecuación de equipos de cómputo de la Institución Educativa Reyes Araque </t>
  </si>
  <si>
    <t xml:space="preserve">Fortalecer el uso de las TIC con el mantenimiento y adecuación de los equipos de cómputo </t>
  </si>
  <si>
    <t xml:space="preserve">Numero de computadores con mantenimiento preventivo </t>
  </si>
  <si>
    <t>Numero de estudiantes con necesidades eductivas especiales, con condición de desplazamiento, victimas del conflicto armado y/o grupos étnicos</t>
  </si>
  <si>
    <t>Realizar reuniones de asesoria y motivación</t>
  </si>
  <si>
    <t xml:space="preserve">Promover jornadas de capacitacion docente enfocadas al mejoramiento de las esrategias de enseñanza aprendizaje en las diferentes areas del conocimiento. </t>
  </si>
  <si>
    <t>Fortalecer el modelo pedagogico del PEI mediante capacitaciones docentes</t>
  </si>
  <si>
    <t>Numero de docentes capacitados. Numero de capacitaciones docentes realizadas</t>
  </si>
  <si>
    <t>Que toda la comunidad educativa conozca los contenidos y procedimientos estipulados en los documentos instucionales (PEI, Manual de convivencia, SIEE); para lograr un desarrollo más optimo de cada uno de los procesos de la Institución</t>
  </si>
  <si>
    <t>Numero de estudiantes y padres de familia socializados</t>
  </si>
  <si>
    <t>Pruebas Saber 11, Pruebas presaber 11, Pruebas evaluar para avanzar 3-11 Evaluaciones Bimestrales en las areas fundamentales tipo ICFES</t>
  </si>
  <si>
    <t>Implementar los ajustes de los planes de area teniendo en cuenta resultados de pruebas externas</t>
  </si>
  <si>
    <t>Implementar pruebas externas estilo pruebas saber en todos los grados, para desarrollar en los estudiantes habilidades que permitan mejorar a futuro los resultados de las pruebas externas</t>
  </si>
  <si>
    <t>Numero de estudiantes focalizados que tiene una mejora en su rendimiento academico</t>
  </si>
  <si>
    <t xml:space="preserve">Tener actualizados los proyectos pedagogicos transversales en el primer periodo institucional </t>
  </si>
  <si>
    <t>Gestionar los recursos para la adecuación de la infraestructura de la institucion.</t>
  </si>
  <si>
    <t>Adecuar la infraestructura de la institucion.</t>
  </si>
  <si>
    <t>Numero de adecuaciones realizadas</t>
  </si>
  <si>
    <t>Numero de Video Beam. Cantidad de material didactico y de apoyo para la institución educativa</t>
  </si>
  <si>
    <t>Gestionar ante los entes gubernamentales el cumplimiento de los servicios de transporte escolar y alimentacion durante el año lectivo escolar</t>
  </si>
  <si>
    <t xml:space="preserve">Que exista de manera permanente el servicio de transporte escolar y un espacio apropiado para prestar el servicio de restaurante escolar con el cumplimiento de los protocolos de bioseguridad </t>
  </si>
  <si>
    <t>Numero de rutas escolares. Numero de estudiantes con transporte escolar. Numero de titulares de derecho del PAE</t>
  </si>
  <si>
    <t>Garantizar educacion de calidad para comunidades con necesidades educativas especiales y/o vulnerables</t>
  </si>
  <si>
    <t>Incluir dentro de la institucion a los estudiantes con necesidades educativas especiales y/o vulnerables</t>
  </si>
  <si>
    <t>Promover la participación y el buen desempeño de la comunidad educativa en las funciones correspondientes de los entes del gobierno escolar.</t>
  </si>
  <si>
    <t>Numero de padres, estudiantes y docentes de familia que hacen parte de los entes del gobierno escolar</t>
  </si>
  <si>
    <t>Fortalecer las funciones que desempeña el gobierno escolar en la institución educativa, a través de estrategias adecuadas que promuevan la comunicación, participación y liderazgo.</t>
  </si>
  <si>
    <t>Numero de actividades realizadas por el  gobierno escolar de acuerdo a sus planes de accion</t>
  </si>
  <si>
    <t xml:space="preserve">Promover actividades culturales, sociales, academicas, religiosas y deportivas externas que fortalezcan las relaciones con la comunidad </t>
  </si>
  <si>
    <t>Participar en actividades culturales, sociales, academicas, religiosas y deportivas externas a la actividad educativa</t>
  </si>
  <si>
    <t>Numero de actividades en las que se participo</t>
  </si>
  <si>
    <t xml:space="preserve">Socializar durante el año escolar a toda la comunidad educativa  sobre cada uno de los procesos del funcionamiento de la Institución de acuerdo al PEI, manual de convivencia y SIEE. </t>
  </si>
  <si>
    <t xml:space="preserve">Presentacion de simulacros como preparacion de los estudiantes para la presentacion de las pruebas Saber 11. Presentación de las pruebas saber 11.  Presentacion de las pruebas Evaluar para Avanzar 3 -11                                            </t>
  </si>
  <si>
    <t>Trabajo por areas en las tres primeras semanas institucionales para el rediseño de los planes de area. Revision periodica de la ejecucion de los planes de aula a treavés de los planes de clase</t>
  </si>
  <si>
    <t>Realizacion de reunion con dpadres de famillia por grado a mitad de periodo para hacer entrega de preinforme academico.  Seguimiento a los estudiantes con bajo rendimiento a través del informe academico del periodo y las nivelaciones del mismo.</t>
  </si>
  <si>
    <t>Elaboracion de los planes indivuduales de ajuste razonables (PIAR) a los casos de estudiantes con necesidades especiales.  Seguimiento academico a los estudiantes que presentan PIAR</t>
  </si>
  <si>
    <t>Trabajoen equipo en las tres primeras semanas institucionales para el rediseño de los proyectos pedagogicos transversales.  Cumplimiento de actividades durante el año lectivo estipuladas en los planes de accion de cada proyecto transversal.</t>
  </si>
  <si>
    <t>Jornada de sensibilización a la comunidad educativa, con el propósito de motivar la participación en el gobierno escolar. Planeación y ejecución de fases del cronograma relacionado con la elección e instauración de los estamentos del gobierno escolar. Formulación y ejecución de los planes de acción del gobierno escolar.</t>
  </si>
  <si>
    <t xml:space="preserve">Socialización y motivación hacia los docentes en pro de la participación en diferentes de espacios de formación virtual (TIC, competencias socioemocionales, pedagógicas, documentos institucionales, entre otras) </t>
  </si>
  <si>
    <t>Izadas de bandera. Juegos Interclases. Ofrenda mariana. Organización y participación en la Semana Cultural y Pedagógica IERA 2023. Preparación de los equipos deportivos que harán parte de los juegos superate intercolegiados. Olimpiadas matemáticas en la UIS. Capacitación Pre-Icfes para estudiantes de grado undécimo.</t>
  </si>
  <si>
    <t xml:space="preserve">Socialización de los documentos institucionales (PEI, Manual de convivencia y SIEE) a los padres de familia y estudiantes por parte de los directores de grupo al comienzo del año escolar y en los diferentes encuentros que se establecen con ellos (entrega de preinformes e informes académicos, citación a padres de familia por casos particulares). </t>
  </si>
  <si>
    <t>Creacion de una encuesta pormedio de Google para focalizar y concer la situacion de nuestros egresados</t>
  </si>
  <si>
    <t>Adecuacion de la sede la lajita en temas de pintura de rejas puertas y ventanas</t>
  </si>
  <si>
    <t>Compra de Video Beam y material didactico y de apoyo.</t>
  </si>
  <si>
    <t>Realizacion de mantenimiento a los computadores y dada de baja a aquellos que se encontraban obsoletos</t>
  </si>
  <si>
    <t>Focalizacion de los estudiantes que hacen parte tanto del transporte escolar como os que son beneficiarios del PAE</t>
  </si>
  <si>
    <t>Focalizacion de los estudiantes con necesidades esducativas en las plataformas exigidas por la SED</t>
  </si>
  <si>
    <t>Eleccion de los estudiantes y padres de familia quy docentes que hacen parte del gobierno escolar</t>
  </si>
  <si>
    <t>9 DE MARZO DEL 2024</t>
  </si>
  <si>
    <t>ROSO EDILIO ROMERO VEGA</t>
  </si>
  <si>
    <t>ie_reyesaraque@sednortedesantander.gov.co</t>
  </si>
  <si>
    <t>LUDY YANET ESTEBAN ALDANA</t>
  </si>
  <si>
    <t>ludyanet213@hotmail.com</t>
  </si>
  <si>
    <t>ACADEMICA</t>
  </si>
  <si>
    <t>ADMINISTRATIVA</t>
  </si>
  <si>
    <t>DIRECTIVA</t>
  </si>
  <si>
    <t>COMUNITARIA</t>
  </si>
  <si>
    <t xml:space="preserve">Al finalizar el año lectivo se espera que la comunicación asertiva, la participación activa y el liderazgo sean evidencia del trabajo realizado por el gobierno escolar en pro del bienestar institucional, asegurando la ejecución de cada una de sus propuestas. </t>
  </si>
  <si>
    <t>KELLY TATIANA VILLAMIZAR CAPACHO</t>
  </si>
  <si>
    <t>LUDY YANETH ESTEBAN ALDANA</t>
  </si>
  <si>
    <t>kellytatiana_villa@hotmail.com</t>
  </si>
  <si>
    <t>proferosoedilio@hotmail.com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</si>
</sst>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8" x14ac:knownFonts="1">
    <font>
      <sz val="8"/>
      <color indexed="8"/>
      <name val="Arial"/>
      <family val="2"/>
    </font>
    <font>
      <sz val="8"/>
      <color indexed="8"/>
      <name val="Arial"/>
      <family val="2"/>
    </font>
    <font>
      <sz val="10"/>
      <name val="Arial"/>
      <family val="2"/>
    </font>
    <font>
      <b/>
      <sz val="11"/>
      <color indexed="8"/>
      <name val="Calibri"/>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b/>
      <sz val="11"/>
      <color theme="1"/>
      <name val="Arial"/>
      <family val="2"/>
    </font>
    <font>
      <b/>
      <sz val="10"/>
      <color indexed="8"/>
      <name val="Calibri"/>
      <family val="2"/>
      <scheme val="minor"/>
    </font>
    <font>
      <sz val="10"/>
      <color indexed="8"/>
      <name val="Arial"/>
      <family val="2"/>
    </font>
    <font>
      <sz val="10"/>
      <color theme="1"/>
      <name val="Arial"/>
      <family val="2"/>
    </font>
    <font>
      <u/>
      <sz val="10"/>
      <color theme="10"/>
      <name val="Arial"/>
      <family val="2"/>
    </font>
  </fonts>
  <fills count="13">
    <fill>
      <patternFill patternType="none"/>
    </fill>
    <fill>
      <patternFill patternType="gray125"/>
    </fill>
    <fill>
      <patternFill patternType="solid">
        <fgColor theme="6" tint="0.59999389629810485"/>
        <bgColor indexed="41"/>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indexed="44"/>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2" borderId="1">
      <alignment horizontal="center" vertical="center"/>
    </xf>
    <xf numFmtId="0" fontId="11" fillId="0" borderId="0" applyNumberFormat="0" applyFill="0" applyBorder="0" applyAlignment="0" applyProtection="0"/>
    <xf numFmtId="164" fontId="2" fillId="0" borderId="0"/>
    <xf numFmtId="0" fontId="10" fillId="0" borderId="0"/>
    <xf numFmtId="0" fontId="10" fillId="0" borderId="0"/>
    <xf numFmtId="9" fontId="1" fillId="0" borderId="0" applyFont="0" applyFill="0" applyBorder="0" applyAlignment="0" applyProtection="0"/>
  </cellStyleXfs>
  <cellXfs count="148">
    <xf numFmtId="0" fontId="0" fillId="0" borderId="0" xfId="0"/>
    <xf numFmtId="0" fontId="3" fillId="0" borderId="0" xfId="0" applyFont="1"/>
    <xf numFmtId="0" fontId="12" fillId="0" borderId="0" xfId="0" applyFont="1"/>
    <xf numFmtId="164" fontId="2" fillId="0" borderId="2" xfId="3" applyFont="1" applyBorder="1" applyAlignment="1">
      <alignment horizontal="center" vertical="center"/>
    </xf>
    <xf numFmtId="0" fontId="0" fillId="0" borderId="0" xfId="0" applyAlignment="1">
      <alignment horizontal="left" vertical="center" wrapText="1"/>
    </xf>
    <xf numFmtId="0" fontId="0" fillId="3" borderId="0" xfId="0" applyFill="1"/>
    <xf numFmtId="14" fontId="0" fillId="0" borderId="0" xfId="0" applyNumberFormat="1" applyFont="1" applyFill="1" applyAlignment="1">
      <alignment horizontal="center" vertical="center"/>
    </xf>
    <xf numFmtId="164" fontId="6" fillId="0" borderId="2" xfId="3" applyFont="1" applyFill="1" applyBorder="1" applyAlignment="1">
      <alignment horizontal="center" vertical="center"/>
    </xf>
    <xf numFmtId="0" fontId="2" fillId="9" borderId="3" xfId="0" applyFont="1" applyFill="1" applyBorder="1" applyAlignment="1">
      <alignment vertical="center" wrapText="1"/>
    </xf>
    <xf numFmtId="0" fontId="2" fillId="9" borderId="4" xfId="0" applyFont="1" applyFill="1" applyBorder="1" applyAlignment="1">
      <alignment vertical="center" wrapText="1"/>
    </xf>
    <xf numFmtId="0" fontId="2" fillId="9" borderId="3" xfId="0" applyFont="1" applyFill="1" applyBorder="1" applyAlignment="1">
      <alignment vertical="center"/>
    </xf>
    <xf numFmtId="0" fontId="4" fillId="0" borderId="0" xfId="0" applyFont="1" applyAlignment="1">
      <alignment horizontal="left" vertical="center" wrapText="1"/>
    </xf>
    <xf numFmtId="0" fontId="4" fillId="0" borderId="2" xfId="0" applyFont="1" applyBorder="1" applyAlignment="1">
      <alignment vertical="center" wrapText="1"/>
    </xf>
    <xf numFmtId="0" fontId="7" fillId="0" borderId="2" xfId="0" applyFont="1" applyFill="1" applyBorder="1" applyAlignment="1">
      <alignment horizontal="left" vertical="center" wrapText="1"/>
    </xf>
    <xf numFmtId="9" fontId="4" fillId="8" borderId="2" xfId="6" applyFont="1" applyFill="1" applyBorder="1" applyAlignment="1">
      <alignment horizontal="center" vertical="center" wrapText="1"/>
    </xf>
    <xf numFmtId="0" fontId="4" fillId="0" borderId="2" xfId="0" applyFont="1" applyBorder="1" applyAlignment="1">
      <alignment horizontal="left" vertical="center" wrapText="1"/>
    </xf>
    <xf numFmtId="9" fontId="4" fillId="8"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0" fontId="3" fillId="0" borderId="0" xfId="0" applyFont="1" applyFill="1"/>
    <xf numFmtId="0" fontId="7" fillId="0" borderId="2" xfId="0" applyFont="1" applyBorder="1" applyAlignment="1">
      <alignment vertical="center" wrapText="1"/>
    </xf>
    <xf numFmtId="14" fontId="4" fillId="0" borderId="2" xfId="0" applyNumberFormat="1" applyFont="1" applyFill="1" applyBorder="1" applyAlignment="1">
      <alignment horizontal="center" vertical="center" wrapText="1"/>
    </xf>
    <xf numFmtId="9" fontId="4" fillId="8" borderId="19" xfId="6" applyFont="1" applyFill="1" applyBorder="1" applyAlignment="1">
      <alignment horizontal="center" vertical="center" wrapText="1"/>
    </xf>
    <xf numFmtId="14" fontId="4" fillId="0"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21" xfId="0" applyFont="1" applyFill="1" applyBorder="1" applyAlignment="1">
      <alignment vertical="center" wrapText="1"/>
    </xf>
    <xf numFmtId="9" fontId="4" fillId="8" borderId="21" xfId="6" applyFont="1" applyFill="1" applyBorder="1" applyAlignment="1">
      <alignment horizontal="center" vertical="center" wrapText="1"/>
    </xf>
    <xf numFmtId="14" fontId="4" fillId="0" borderId="21" xfId="0" applyNumberFormat="1"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Fill="1" applyBorder="1" applyAlignment="1">
      <alignment horizontal="center" vertical="center" wrapText="1"/>
    </xf>
    <xf numFmtId="9" fontId="4" fillId="8" borderId="19" xfId="0" applyNumberFormat="1" applyFont="1" applyFill="1" applyBorder="1" applyAlignment="1">
      <alignment horizontal="center" vertical="center" wrapText="1"/>
    </xf>
    <xf numFmtId="0" fontId="7" fillId="0" borderId="19" xfId="0" applyFont="1" applyFill="1" applyBorder="1" applyAlignment="1">
      <alignment vertical="center" wrapText="1"/>
    </xf>
    <xf numFmtId="0" fontId="4" fillId="0" borderId="21" xfId="0" applyFont="1" applyBorder="1" applyAlignment="1">
      <alignment horizontal="center" vertical="center" wrapText="1"/>
    </xf>
    <xf numFmtId="9" fontId="4" fillId="8" borderId="21" xfId="0" applyNumberFormat="1" applyFont="1" applyFill="1" applyBorder="1" applyAlignment="1">
      <alignment horizontal="center" vertical="center" wrapText="1"/>
    </xf>
    <xf numFmtId="0" fontId="4" fillId="0" borderId="21" xfId="0" applyFont="1" applyBorder="1" applyAlignment="1">
      <alignment vertical="center" wrapText="1"/>
    </xf>
    <xf numFmtId="0" fontId="7" fillId="0" borderId="19" xfId="0" applyFont="1" applyBorder="1" applyAlignment="1">
      <alignment vertical="center" wrapText="1"/>
    </xf>
    <xf numFmtId="0" fontId="4" fillId="0" borderId="19" xfId="0" applyFont="1" applyBorder="1" applyAlignment="1">
      <alignment vertical="center" wrapText="1"/>
    </xf>
    <xf numFmtId="0" fontId="7" fillId="0" borderId="21"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4" fillId="0" borderId="19" xfId="0" applyFont="1" applyBorder="1" applyAlignment="1">
      <alignment horizontal="left" vertical="center" wrapText="1"/>
    </xf>
    <xf numFmtId="9" fontId="4" fillId="0" borderId="2"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9" fontId="4" fillId="0" borderId="19"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5" xfId="0" applyFont="1" applyFill="1" applyBorder="1" applyAlignment="1">
      <alignment horizontal="center" vertical="center" wrapText="1"/>
    </xf>
    <xf numFmtId="9" fontId="4" fillId="0" borderId="21" xfId="0" applyNumberFormat="1" applyFont="1" applyFill="1" applyBorder="1" applyAlignment="1">
      <alignment horizontal="center" vertical="center" wrapText="1"/>
    </xf>
    <xf numFmtId="9" fontId="4" fillId="0" borderId="21"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0" fontId="4" fillId="10" borderId="17" xfId="0" applyFont="1" applyFill="1" applyBorder="1" applyAlignment="1">
      <alignment vertical="center" wrapText="1"/>
    </xf>
    <xf numFmtId="0" fontId="4" fillId="10" borderId="2" xfId="0" applyFont="1" applyFill="1" applyBorder="1" applyAlignment="1">
      <alignment vertical="center" wrapText="1"/>
    </xf>
    <xf numFmtId="0" fontId="4" fillId="11" borderId="23" xfId="0" applyFont="1" applyFill="1" applyBorder="1" applyAlignment="1">
      <alignment horizontal="left" vertical="center" wrapText="1"/>
    </xf>
    <xf numFmtId="0" fontId="4" fillId="11" borderId="19" xfId="0" applyFont="1" applyFill="1" applyBorder="1" applyAlignment="1">
      <alignment horizontal="left" vertical="center" wrapText="1"/>
    </xf>
    <xf numFmtId="0" fontId="4" fillId="11" borderId="17" xfId="0" applyFont="1" applyFill="1" applyBorder="1" applyAlignment="1">
      <alignment vertical="center" wrapText="1"/>
    </xf>
    <xf numFmtId="0" fontId="4" fillId="11" borderId="2" xfId="0" applyFont="1" applyFill="1" applyBorder="1" applyAlignment="1">
      <alignment vertical="center" wrapText="1"/>
    </xf>
    <xf numFmtId="0" fontId="4" fillId="11" borderId="20" xfId="0" applyFont="1" applyFill="1" applyBorder="1" applyAlignment="1">
      <alignment vertical="center" wrapText="1"/>
    </xf>
    <xf numFmtId="0" fontId="4" fillId="11" borderId="21" xfId="0" applyFont="1" applyFill="1" applyBorder="1" applyAlignment="1">
      <alignment vertical="center" wrapText="1"/>
    </xf>
    <xf numFmtId="0" fontId="4" fillId="10" borderId="23" xfId="0" applyFont="1" applyFill="1" applyBorder="1" applyAlignment="1">
      <alignment vertical="center" wrapText="1"/>
    </xf>
    <xf numFmtId="0" fontId="4" fillId="10" borderId="19" xfId="0" applyFont="1" applyFill="1" applyBorder="1" applyAlignment="1">
      <alignment vertical="center" wrapText="1"/>
    </xf>
    <xf numFmtId="0" fontId="4" fillId="10" borderId="20"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7" fillId="5" borderId="17" xfId="0" applyFont="1" applyFill="1" applyBorder="1" applyAlignment="1">
      <alignment vertical="center" wrapText="1"/>
    </xf>
    <xf numFmtId="0" fontId="7" fillId="5" borderId="2" xfId="0" applyFont="1" applyFill="1" applyBorder="1" applyAlignment="1">
      <alignment vertical="center" wrapText="1"/>
    </xf>
    <xf numFmtId="0" fontId="7" fillId="12" borderId="23" xfId="0" applyFont="1" applyFill="1" applyBorder="1" applyAlignment="1">
      <alignment vertical="center" wrapText="1"/>
    </xf>
    <xf numFmtId="0" fontId="7" fillId="12" borderId="19" xfId="0" applyFont="1" applyFill="1" applyBorder="1" applyAlignment="1">
      <alignment vertical="center" wrapText="1"/>
    </xf>
    <xf numFmtId="0" fontId="7" fillId="12" borderId="17" xfId="0" applyFont="1" applyFill="1" applyBorder="1" applyAlignment="1">
      <alignment vertical="center" wrapText="1"/>
    </xf>
    <xf numFmtId="0" fontId="7" fillId="12" borderId="2" xfId="0" applyFont="1" applyFill="1" applyBorder="1" applyAlignment="1">
      <alignment vertical="center" wrapText="1"/>
    </xf>
    <xf numFmtId="0" fontId="7" fillId="12" borderId="20" xfId="0" applyFont="1" applyFill="1" applyBorder="1" applyAlignment="1">
      <alignment vertical="center" wrapText="1"/>
    </xf>
    <xf numFmtId="0" fontId="7" fillId="12" borderId="21" xfId="0" applyFont="1" applyFill="1" applyBorder="1" applyAlignment="1">
      <alignment vertical="center" wrapText="1"/>
    </xf>
    <xf numFmtId="0" fontId="4" fillId="5" borderId="23" xfId="0" applyFont="1" applyFill="1" applyBorder="1" applyAlignment="1">
      <alignment vertical="center" wrapText="1"/>
    </xf>
    <xf numFmtId="0" fontId="4" fillId="5" borderId="19" xfId="0" applyFont="1" applyFill="1" applyBorder="1" applyAlignment="1">
      <alignment vertical="center" wrapText="1"/>
    </xf>
    <xf numFmtId="0" fontId="7" fillId="5" borderId="17"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164" fontId="2" fillId="0" borderId="7" xfId="3" applyFont="1" applyBorder="1" applyAlignment="1">
      <alignment horizontal="center"/>
    </xf>
    <xf numFmtId="164" fontId="2" fillId="0" borderId="8" xfId="3" applyFont="1" applyBorder="1" applyAlignment="1">
      <alignment horizontal="center"/>
    </xf>
    <xf numFmtId="164" fontId="2" fillId="0" borderId="6" xfId="3" applyFont="1" applyBorder="1" applyAlignment="1">
      <alignment horizontal="center"/>
    </xf>
    <xf numFmtId="164" fontId="2" fillId="0" borderId="9" xfId="3" applyFont="1" applyBorder="1" applyAlignment="1">
      <alignment horizontal="center"/>
    </xf>
    <xf numFmtId="164" fontId="2" fillId="0" borderId="10" xfId="3" applyFont="1" applyBorder="1" applyAlignment="1">
      <alignment horizontal="center"/>
    </xf>
    <xf numFmtId="164" fontId="2" fillId="0" borderId="11" xfId="3" applyFont="1" applyBorder="1" applyAlignment="1">
      <alignment horizontal="center"/>
    </xf>
    <xf numFmtId="164" fontId="2" fillId="0" borderId="2" xfId="3" applyFont="1" applyBorder="1" applyAlignment="1">
      <alignment horizontal="center" vertical="center" wrapText="1"/>
    </xf>
    <xf numFmtId="0" fontId="0" fillId="0" borderId="2" xfId="0" applyBorder="1"/>
    <xf numFmtId="164" fontId="2" fillId="0" borderId="3" xfId="3" applyFont="1" applyFill="1" applyBorder="1" applyAlignment="1">
      <alignment horizontal="center" vertical="center"/>
    </xf>
    <xf numFmtId="164" fontId="2" fillId="0" borderId="5" xfId="3" applyFont="1" applyFill="1" applyBorder="1" applyAlignment="1">
      <alignment horizontal="center" vertical="center"/>
    </xf>
    <xf numFmtId="164" fontId="2" fillId="0" borderId="3" xfId="3" applyFont="1" applyBorder="1" applyAlignment="1">
      <alignment horizontal="center" vertical="center"/>
    </xf>
    <xf numFmtId="164" fontId="2" fillId="0" borderId="5" xfId="3" applyFont="1" applyBorder="1" applyAlignment="1">
      <alignment horizontal="center" vertical="center"/>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1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1" fontId="2" fillId="0" borderId="5"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13" fillId="4" borderId="2" xfId="0" applyFont="1" applyFill="1" applyBorder="1" applyAlignment="1">
      <alignment horizontal="center" vertical="center"/>
    </xf>
    <xf numFmtId="0" fontId="17" fillId="0" borderId="4" xfId="2" applyFont="1" applyFill="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1" fillId="0" borderId="2" xfId="2"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4" xfId="2" applyFont="1" applyBorder="1" applyAlignment="1" applyProtection="1">
      <alignment horizontal="center" vertical="center"/>
      <protection locked="0"/>
    </xf>
    <xf numFmtId="0" fontId="17" fillId="0" borderId="5" xfId="2" applyFont="1" applyBorder="1" applyAlignment="1" applyProtection="1">
      <alignment horizontal="center" vertical="center"/>
      <protection locked="0"/>
    </xf>
    <xf numFmtId="0" fontId="17" fillId="0" borderId="2" xfId="2" applyFont="1" applyBorder="1" applyAlignment="1" applyProtection="1">
      <alignment horizontal="center" vertical="center"/>
      <protection locked="0"/>
    </xf>
    <xf numFmtId="0" fontId="9" fillId="4" borderId="2" xfId="0" applyFont="1" applyFill="1" applyBorder="1" applyAlignment="1">
      <alignment horizontal="center" vertical="center"/>
    </xf>
    <xf numFmtId="0" fontId="17" fillId="0" borderId="3" xfId="2" applyFont="1" applyFill="1" applyBorder="1" applyAlignment="1" applyProtection="1">
      <alignment horizontal="center" vertical="center"/>
      <protection locked="0"/>
    </xf>
    <xf numFmtId="0" fontId="17" fillId="0" borderId="4" xfId="2" applyFont="1" applyFill="1" applyBorder="1" applyAlignment="1" applyProtection="1">
      <alignment horizontal="center" vertical="center"/>
      <protection locked="0"/>
    </xf>
    <xf numFmtId="0" fontId="17" fillId="0" borderId="5" xfId="2"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3" fillId="0" borderId="4" xfId="0" applyFont="1" applyBorder="1" applyAlignment="1">
      <alignment horizontal="center" vertical="justify"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1" fontId="15" fillId="0" borderId="5" xfId="0" applyNumberFormat="1" applyFont="1" applyBorder="1" applyAlignment="1" applyProtection="1">
      <alignment horizontal="center" vertical="center"/>
      <protection locked="0"/>
    </xf>
    <xf numFmtId="1" fontId="15" fillId="0" borderId="2" xfId="0" applyNumberFormat="1" applyFont="1" applyBorder="1" applyAlignment="1" applyProtection="1">
      <alignment horizontal="center" vertical="center"/>
      <protection locked="0"/>
    </xf>
    <xf numFmtId="0" fontId="12" fillId="9" borderId="18"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5" fontId="16" fillId="0" borderId="2" xfId="0" applyNumberFormat="1" applyFont="1" applyFill="1" applyBorder="1" applyAlignment="1" applyProtection="1">
      <alignment horizontal="center" vertical="center" wrapText="1"/>
      <protection locked="0"/>
    </xf>
    <xf numFmtId="0" fontId="0" fillId="0" borderId="2" xfId="0" applyBorder="1" applyAlignment="1">
      <alignment horizontal="center"/>
    </xf>
    <xf numFmtId="164" fontId="2" fillId="0" borderId="7" xfId="3" applyFont="1" applyBorder="1" applyAlignment="1">
      <alignment horizontal="center" vertical="center" wrapText="1"/>
    </xf>
    <xf numFmtId="164" fontId="2" fillId="0" borderId="12" xfId="3" applyFont="1" applyBorder="1" applyAlignment="1">
      <alignment horizontal="center" vertical="center" wrapText="1"/>
    </xf>
    <xf numFmtId="164" fontId="2" fillId="0" borderId="8" xfId="3" applyFont="1" applyBorder="1" applyAlignment="1">
      <alignment horizontal="center" vertical="center" wrapText="1"/>
    </xf>
    <xf numFmtId="164" fontId="2" fillId="0" borderId="6" xfId="3" applyFont="1" applyBorder="1" applyAlignment="1">
      <alignment horizontal="center" vertical="center" wrapText="1"/>
    </xf>
    <xf numFmtId="164" fontId="2" fillId="0" borderId="0" xfId="3" applyFont="1" applyBorder="1" applyAlignment="1">
      <alignment horizontal="center" vertical="center" wrapText="1"/>
    </xf>
    <xf numFmtId="164" fontId="2" fillId="0" borderId="9" xfId="3" applyFont="1" applyBorder="1" applyAlignment="1">
      <alignment horizontal="center" vertical="center" wrapText="1"/>
    </xf>
    <xf numFmtId="164" fontId="2" fillId="0" borderId="10" xfId="3" applyFont="1" applyBorder="1" applyAlignment="1">
      <alignment horizontal="center" vertical="center" wrapText="1"/>
    </xf>
    <xf numFmtId="164" fontId="2" fillId="0" borderId="13" xfId="3" applyFont="1" applyBorder="1" applyAlignment="1">
      <alignment horizontal="center" vertical="center" wrapText="1"/>
    </xf>
    <xf numFmtId="164" fontId="2" fillId="0" borderId="11" xfId="3" applyFont="1" applyBorder="1" applyAlignment="1">
      <alignment horizontal="center" vertical="center" wrapText="1"/>
    </xf>
    <xf numFmtId="0" fontId="14" fillId="5" borderId="14"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7" borderId="2" xfId="0" applyFont="1" applyFill="1" applyBorder="1" applyAlignment="1">
      <alignment horizontal="left" vertical="center"/>
    </xf>
    <xf numFmtId="0" fontId="8"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0" fontId="14" fillId="5" borderId="2" xfId="0" applyFont="1" applyFill="1" applyBorder="1" applyAlignment="1">
      <alignment horizontal="center" vertical="center" wrapText="1"/>
    </xf>
  </cellXfs>
  <cellStyles count="7">
    <cellStyle name="Estilo 1" xfId="1"/>
    <cellStyle name="Hipervínculo" xfId="2" builtinId="8"/>
    <cellStyle name="Normal" xfId="0" builtinId="0"/>
    <cellStyle name="Normal 2" xfId="3"/>
    <cellStyle name="Normal 3" xfId="4"/>
    <cellStyle name="Normal 4"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4" name="1 Imagen" descr="Secretaría de Educación">
          <a:extLst>
            <a:ext uri="{FF2B5EF4-FFF2-40B4-BE49-F238E27FC236}">
              <a16:creationId xmlns="" xmlns:a16="http://schemas.microsoft.com/office/drawing/2014/main" id="{CFD5F72B-90AC-43FE-88A4-65FCC0072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794" name="2 Imagen" descr="Secretaría de Educación">
          <a:extLst>
            <a:ext uri="{FF2B5EF4-FFF2-40B4-BE49-F238E27FC236}">
              <a16:creationId xmlns="" xmlns:a16="http://schemas.microsoft.com/office/drawing/2014/main" id="{ECCA473A-CCA6-42B6-8921-090A4345E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edinho@ufpso.edu.co" TargetMode="External"/><Relationship Id="rId7" Type="http://schemas.openxmlformats.org/officeDocument/2006/relationships/printerSettings" Target="../printerSettings/printerSettings1.bin"/><Relationship Id="rId2" Type="http://schemas.openxmlformats.org/officeDocument/2006/relationships/hyperlink" Target="mailto:ni-bo24@hotmail.com" TargetMode="External"/><Relationship Id="rId1" Type="http://schemas.openxmlformats.org/officeDocument/2006/relationships/hyperlink" Target="mailto:ie_reyesaraque@sednortedesantander.gov.co" TargetMode="External"/><Relationship Id="rId6" Type="http://schemas.openxmlformats.org/officeDocument/2006/relationships/hyperlink" Target="mailto:proferosoedilio@hotmail.com" TargetMode="External"/><Relationship Id="rId5" Type="http://schemas.openxmlformats.org/officeDocument/2006/relationships/hyperlink" Target="mailto:kellytatiana_villa@hotmail.com" TargetMode="External"/><Relationship Id="rId4" Type="http://schemas.openxmlformats.org/officeDocument/2006/relationships/hyperlink" Target="mailto:ludyanet213@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27"/>
  <sheetViews>
    <sheetView topLeftCell="A11" workbookViewId="0">
      <selection activeCell="G17" sqref="G17:I17"/>
    </sheetView>
  </sheetViews>
  <sheetFormatPr baseColWidth="10" defaultColWidth="12" defaultRowHeight="14.25" x14ac:dyDescent="0.2"/>
  <cols>
    <col min="1" max="2" width="12" style="2"/>
    <col min="3" max="3" width="27.1640625" style="2" customWidth="1"/>
    <col min="4" max="4" width="24.6640625" style="2" customWidth="1"/>
    <col min="5" max="5" width="15.1640625" style="2" customWidth="1"/>
    <col min="6" max="6" width="10" style="2" customWidth="1"/>
    <col min="7" max="7" width="12.1640625" style="2" customWidth="1"/>
    <col min="8" max="8" width="13.6640625" style="2" customWidth="1"/>
    <col min="9" max="9" width="11.5" style="2" customWidth="1"/>
    <col min="10" max="16384" width="12" style="2"/>
  </cols>
  <sheetData>
    <row r="1" spans="1:9" ht="27" customHeight="1" x14ac:dyDescent="0.2">
      <c r="A1" s="77"/>
      <c r="B1" s="78"/>
      <c r="C1" s="83" t="s">
        <v>4</v>
      </c>
      <c r="D1" s="84"/>
      <c r="E1" s="84"/>
      <c r="F1" s="84"/>
      <c r="G1" s="84"/>
      <c r="H1" s="85" t="s">
        <v>31</v>
      </c>
      <c r="I1" s="86"/>
    </row>
    <row r="2" spans="1:9" ht="27.75" customHeight="1" x14ac:dyDescent="0.2">
      <c r="A2" s="79"/>
      <c r="B2" s="80"/>
      <c r="C2" s="83" t="s">
        <v>19</v>
      </c>
      <c r="D2" s="84"/>
      <c r="E2" s="84"/>
      <c r="F2" s="84"/>
      <c r="G2" s="84"/>
      <c r="H2" s="6">
        <v>43371</v>
      </c>
      <c r="I2" s="7" t="s">
        <v>26</v>
      </c>
    </row>
    <row r="3" spans="1:9" ht="21" customHeight="1" x14ac:dyDescent="0.2">
      <c r="A3" s="81"/>
      <c r="B3" s="82"/>
      <c r="C3" s="83" t="s">
        <v>20</v>
      </c>
      <c r="D3" s="84"/>
      <c r="E3" s="84"/>
      <c r="F3" s="84"/>
      <c r="G3" s="84"/>
      <c r="H3" s="87" t="s">
        <v>18</v>
      </c>
      <c r="I3" s="88"/>
    </row>
    <row r="4" spans="1:9" ht="29.45" customHeight="1" x14ac:dyDescent="0.2">
      <c r="A4" s="119" t="s">
        <v>33</v>
      </c>
      <c r="B4" s="119"/>
      <c r="C4" s="119"/>
      <c r="D4" s="119"/>
      <c r="E4" s="119"/>
      <c r="F4" s="119"/>
      <c r="G4" s="119"/>
      <c r="H4" s="119"/>
      <c r="I4" s="119"/>
    </row>
    <row r="5" spans="1:9" ht="27.6" customHeight="1" x14ac:dyDescent="0.2">
      <c r="A5" s="91" t="s">
        <v>5</v>
      </c>
      <c r="B5" s="91"/>
      <c r="C5" s="91"/>
      <c r="D5" s="91"/>
      <c r="E5" s="91"/>
      <c r="F5" s="91"/>
      <c r="G5" s="91"/>
      <c r="H5" s="91"/>
      <c r="I5" s="91"/>
    </row>
    <row r="6" spans="1:9" ht="22.5" customHeight="1" x14ac:dyDescent="0.2">
      <c r="A6" s="124" t="s">
        <v>6</v>
      </c>
      <c r="B6" s="125"/>
      <c r="C6" s="125"/>
      <c r="D6" s="125"/>
      <c r="E6" s="125"/>
      <c r="F6" s="92" t="s">
        <v>7</v>
      </c>
      <c r="G6" s="92"/>
      <c r="H6" s="92"/>
      <c r="I6" s="92"/>
    </row>
    <row r="7" spans="1:9" ht="20.100000000000001" customHeight="1" x14ac:dyDescent="0.2">
      <c r="A7" s="126" t="s">
        <v>37</v>
      </c>
      <c r="B7" s="127"/>
      <c r="C7" s="127"/>
      <c r="D7" s="127"/>
      <c r="E7" s="127"/>
      <c r="F7" s="128" t="s">
        <v>115</v>
      </c>
      <c r="G7" s="128"/>
      <c r="H7" s="128"/>
      <c r="I7" s="128"/>
    </row>
    <row r="8" spans="1:9" ht="20.100000000000001" customHeight="1" x14ac:dyDescent="0.2">
      <c r="A8" s="126"/>
      <c r="B8" s="127"/>
      <c r="C8" s="127"/>
      <c r="D8" s="127"/>
      <c r="E8" s="127"/>
      <c r="F8" s="120" t="s">
        <v>8</v>
      </c>
      <c r="G8" s="121"/>
      <c r="H8" s="122">
        <v>254128000030</v>
      </c>
      <c r="I8" s="123"/>
    </row>
    <row r="9" spans="1:9" ht="20.100000000000001" customHeight="1" x14ac:dyDescent="0.2">
      <c r="A9" s="8" t="s">
        <v>9</v>
      </c>
      <c r="B9" s="9"/>
      <c r="C9" s="95" t="s">
        <v>38</v>
      </c>
      <c r="D9" s="95"/>
      <c r="E9" s="96"/>
      <c r="F9" s="93" t="s">
        <v>10</v>
      </c>
      <c r="G9" s="94"/>
      <c r="H9" s="89" t="s">
        <v>39</v>
      </c>
      <c r="I9" s="90"/>
    </row>
    <row r="10" spans="1:9" ht="20.100000000000001" customHeight="1" x14ac:dyDescent="0.2">
      <c r="A10" s="97" t="s">
        <v>11</v>
      </c>
      <c r="B10" s="98"/>
      <c r="C10" s="102" t="s">
        <v>117</v>
      </c>
      <c r="D10" s="95"/>
      <c r="E10" s="95"/>
      <c r="F10" s="96"/>
      <c r="G10" s="10" t="s">
        <v>40</v>
      </c>
      <c r="H10" s="99">
        <v>3142375748</v>
      </c>
      <c r="I10" s="100"/>
    </row>
    <row r="11" spans="1:9" ht="30" customHeight="1" x14ac:dyDescent="0.2">
      <c r="A11" s="97" t="s">
        <v>12</v>
      </c>
      <c r="B11" s="98"/>
      <c r="C11" s="95" t="s">
        <v>116</v>
      </c>
      <c r="D11" s="95"/>
      <c r="E11" s="95"/>
      <c r="F11" s="96"/>
      <c r="G11" s="10" t="s">
        <v>13</v>
      </c>
      <c r="H11" s="103" t="s">
        <v>41</v>
      </c>
      <c r="I11" s="104"/>
    </row>
    <row r="12" spans="1:9" ht="20.100000000000001" customHeight="1" x14ac:dyDescent="0.2">
      <c r="A12" s="101" t="s">
        <v>2</v>
      </c>
      <c r="B12" s="101"/>
      <c r="C12" s="101"/>
      <c r="D12" s="101" t="s">
        <v>14</v>
      </c>
      <c r="E12" s="101"/>
      <c r="F12" s="101"/>
      <c r="G12" s="101" t="s">
        <v>15</v>
      </c>
      <c r="H12" s="101"/>
      <c r="I12" s="101"/>
    </row>
    <row r="13" spans="1:9" ht="20.100000000000001" customHeight="1" x14ac:dyDescent="0.2">
      <c r="A13" s="105" t="s">
        <v>42</v>
      </c>
      <c r="B13" s="105"/>
      <c r="C13" s="105"/>
      <c r="D13" s="105" t="s">
        <v>43</v>
      </c>
      <c r="E13" s="105"/>
      <c r="F13" s="105"/>
      <c r="G13" s="113" t="s">
        <v>44</v>
      </c>
      <c r="H13" s="105"/>
      <c r="I13" s="105"/>
    </row>
    <row r="14" spans="1:9" ht="20.100000000000001" customHeight="1" x14ac:dyDescent="0.2">
      <c r="A14" s="105" t="s">
        <v>126</v>
      </c>
      <c r="B14" s="105"/>
      <c r="C14" s="105"/>
      <c r="D14" s="105" t="s">
        <v>43</v>
      </c>
      <c r="E14" s="105"/>
      <c r="F14" s="105"/>
      <c r="G14" s="106" t="s">
        <v>119</v>
      </c>
      <c r="H14" s="105"/>
      <c r="I14" s="105"/>
    </row>
    <row r="15" spans="1:9" ht="20.100000000000001" customHeight="1" x14ac:dyDescent="0.2">
      <c r="A15" s="105" t="s">
        <v>125</v>
      </c>
      <c r="B15" s="105"/>
      <c r="C15" s="105"/>
      <c r="D15" s="105" t="s">
        <v>43</v>
      </c>
      <c r="E15" s="105"/>
      <c r="F15" s="105"/>
      <c r="G15" s="106" t="s">
        <v>127</v>
      </c>
      <c r="H15" s="105"/>
      <c r="I15" s="105"/>
    </row>
    <row r="16" spans="1:9" ht="20.100000000000001" customHeight="1" x14ac:dyDescent="0.2">
      <c r="A16" s="107" t="s">
        <v>45</v>
      </c>
      <c r="B16" s="108"/>
      <c r="C16" s="109"/>
      <c r="D16" s="107" t="s">
        <v>43</v>
      </c>
      <c r="E16" s="108"/>
      <c r="F16" s="109"/>
      <c r="G16" s="110" t="s">
        <v>46</v>
      </c>
      <c r="H16" s="111"/>
      <c r="I16" s="112"/>
    </row>
    <row r="17" spans="1:9" ht="20.100000000000001" customHeight="1" x14ac:dyDescent="0.2">
      <c r="A17" s="107" t="s">
        <v>116</v>
      </c>
      <c r="B17" s="108"/>
      <c r="C17" s="109"/>
      <c r="D17" s="107" t="s">
        <v>47</v>
      </c>
      <c r="E17" s="108"/>
      <c r="F17" s="109"/>
      <c r="G17" s="115" t="s">
        <v>128</v>
      </c>
      <c r="H17" s="116"/>
      <c r="I17" s="117"/>
    </row>
    <row r="18" spans="1:9" ht="20.100000000000001" customHeight="1" x14ac:dyDescent="0.2">
      <c r="A18" s="118"/>
      <c r="B18" s="118"/>
      <c r="C18" s="118"/>
      <c r="D18" s="118"/>
      <c r="E18" s="118"/>
      <c r="F18" s="118"/>
      <c r="G18" s="106"/>
      <c r="H18" s="118"/>
      <c r="I18" s="118"/>
    </row>
    <row r="19" spans="1:9" ht="20.100000000000001" customHeight="1" x14ac:dyDescent="0.2">
      <c r="A19" s="118"/>
      <c r="B19" s="118"/>
      <c r="C19" s="118"/>
      <c r="D19" s="118"/>
      <c r="E19" s="118"/>
      <c r="F19" s="118"/>
      <c r="G19" s="106"/>
      <c r="H19" s="118"/>
      <c r="I19" s="118"/>
    </row>
    <row r="20" spans="1:9" ht="30" customHeight="1" x14ac:dyDescent="0.2">
      <c r="A20" s="114" t="s">
        <v>17</v>
      </c>
      <c r="B20" s="114"/>
      <c r="C20" s="114"/>
      <c r="D20" s="114"/>
      <c r="E20" s="114"/>
      <c r="F20" s="114"/>
      <c r="G20" s="114"/>
      <c r="H20" s="114"/>
      <c r="I20" s="114"/>
    </row>
    <row r="21" spans="1:9" ht="33.75" customHeight="1" x14ac:dyDescent="0.2">
      <c r="A21" s="101" t="s">
        <v>2</v>
      </c>
      <c r="B21" s="101"/>
      <c r="C21" s="101"/>
      <c r="D21" s="101" t="s">
        <v>14</v>
      </c>
      <c r="E21" s="101"/>
      <c r="F21" s="101"/>
      <c r="G21" s="101" t="s">
        <v>16</v>
      </c>
      <c r="H21" s="101"/>
      <c r="I21" s="101"/>
    </row>
    <row r="22" spans="1:9" ht="20.100000000000001" customHeight="1" x14ac:dyDescent="0.2">
      <c r="A22" s="105" t="s">
        <v>42</v>
      </c>
      <c r="B22" s="105"/>
      <c r="C22" s="105"/>
      <c r="D22" s="105" t="s">
        <v>43</v>
      </c>
      <c r="E22" s="105"/>
      <c r="F22" s="105"/>
      <c r="G22" s="118" t="s">
        <v>120</v>
      </c>
      <c r="H22" s="118"/>
      <c r="I22" s="118"/>
    </row>
    <row r="23" spans="1:9" ht="20.100000000000001" customHeight="1" x14ac:dyDescent="0.2">
      <c r="A23" s="105" t="s">
        <v>118</v>
      </c>
      <c r="B23" s="105"/>
      <c r="C23" s="105"/>
      <c r="D23" s="105" t="s">
        <v>43</v>
      </c>
      <c r="E23" s="105"/>
      <c r="F23" s="105"/>
      <c r="G23" s="118" t="s">
        <v>121</v>
      </c>
      <c r="H23" s="118"/>
      <c r="I23" s="118"/>
    </row>
    <row r="24" spans="1:9" ht="20.100000000000001" customHeight="1" x14ac:dyDescent="0.2">
      <c r="A24" s="105" t="s">
        <v>125</v>
      </c>
      <c r="B24" s="105"/>
      <c r="C24" s="105"/>
      <c r="D24" s="105" t="s">
        <v>43</v>
      </c>
      <c r="E24" s="105"/>
      <c r="F24" s="105"/>
      <c r="G24" s="118" t="s">
        <v>122</v>
      </c>
      <c r="H24" s="118"/>
      <c r="I24" s="118"/>
    </row>
    <row r="25" spans="1:9" ht="20.100000000000001" customHeight="1" x14ac:dyDescent="0.2">
      <c r="A25" s="107" t="s">
        <v>45</v>
      </c>
      <c r="B25" s="108"/>
      <c r="C25" s="109"/>
      <c r="D25" s="107" t="s">
        <v>43</v>
      </c>
      <c r="E25" s="108"/>
      <c r="F25" s="109"/>
      <c r="G25" s="118" t="s">
        <v>123</v>
      </c>
      <c r="H25" s="118"/>
      <c r="I25" s="118"/>
    </row>
    <row r="26" spans="1:9" ht="20.100000000000001" customHeight="1" x14ac:dyDescent="0.2">
      <c r="A26" s="118"/>
      <c r="B26" s="118"/>
      <c r="C26" s="118"/>
      <c r="D26" s="118"/>
      <c r="E26" s="118"/>
      <c r="F26" s="118"/>
      <c r="G26" s="118"/>
      <c r="H26" s="118"/>
      <c r="I26" s="118"/>
    </row>
    <row r="27" spans="1:9" ht="20.100000000000001" customHeight="1" x14ac:dyDescent="0.2">
      <c r="A27" s="118"/>
      <c r="B27" s="118"/>
      <c r="C27" s="118"/>
      <c r="D27" s="118"/>
      <c r="E27" s="118"/>
      <c r="F27" s="118"/>
      <c r="G27" s="118"/>
      <c r="H27" s="118"/>
      <c r="I27" s="118"/>
    </row>
  </sheetData>
  <mergeCells count="69">
    <mergeCell ref="A4:I4"/>
    <mergeCell ref="F8:G8"/>
    <mergeCell ref="H8:I8"/>
    <mergeCell ref="A6:E6"/>
    <mergeCell ref="A7:E8"/>
    <mergeCell ref="F7:I7"/>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I20"/>
    <mergeCell ref="A21:C21"/>
    <mergeCell ref="D21:F21"/>
    <mergeCell ref="G21:I21"/>
    <mergeCell ref="D17:F17"/>
    <mergeCell ref="G17:I17"/>
    <mergeCell ref="A19:C19"/>
    <mergeCell ref="D19:F19"/>
    <mergeCell ref="G19:I19"/>
    <mergeCell ref="A18:C18"/>
    <mergeCell ref="D18:F18"/>
    <mergeCell ref="G18:I18"/>
    <mergeCell ref="A17:C17"/>
    <mergeCell ref="A15:C15"/>
    <mergeCell ref="D15:F15"/>
    <mergeCell ref="G15:I15"/>
    <mergeCell ref="A13:C13"/>
    <mergeCell ref="A16:C16"/>
    <mergeCell ref="D16:F16"/>
    <mergeCell ref="G16:I16"/>
    <mergeCell ref="D13:F13"/>
    <mergeCell ref="G13:I13"/>
    <mergeCell ref="A14:C14"/>
    <mergeCell ref="D14:F14"/>
    <mergeCell ref="G14:I14"/>
    <mergeCell ref="A10:B10"/>
    <mergeCell ref="H10:I10"/>
    <mergeCell ref="A12:C12"/>
    <mergeCell ref="D12:F12"/>
    <mergeCell ref="G12:I12"/>
    <mergeCell ref="C10:F10"/>
    <mergeCell ref="A11:B11"/>
    <mergeCell ref="C11:F11"/>
    <mergeCell ref="H11:I11"/>
    <mergeCell ref="H9:I9"/>
    <mergeCell ref="A5:I5"/>
    <mergeCell ref="F6:I6"/>
    <mergeCell ref="F9:G9"/>
    <mergeCell ref="C9:E9"/>
    <mergeCell ref="A1:B3"/>
    <mergeCell ref="C1:G1"/>
    <mergeCell ref="H1:I1"/>
    <mergeCell ref="C2:G2"/>
    <mergeCell ref="C3:G3"/>
    <mergeCell ref="H3:I3"/>
  </mergeCells>
  <hyperlinks>
    <hyperlink ref="C10" r:id="rId1"/>
    <hyperlink ref="G16" r:id="rId2"/>
    <hyperlink ref="G13" r:id="rId3"/>
    <hyperlink ref="G14" r:id="rId4"/>
    <hyperlink ref="G15" r:id="rId5"/>
    <hyperlink ref="G17" r:id="rId6"/>
  </hyperlinks>
  <pageMargins left="0.7" right="0.7" top="0.75" bottom="0.75" header="0.3" footer="0.3"/>
  <pageSetup scale="78"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AVB130"/>
  <sheetViews>
    <sheetView tabSelected="1" zoomScale="70" zoomScaleNormal="70" zoomScaleSheetLayoutView="41" workbookViewId="0">
      <selection activeCell="J24" sqref="J24"/>
    </sheetView>
  </sheetViews>
  <sheetFormatPr baseColWidth="10" defaultColWidth="9.33203125" defaultRowHeight="11.25" x14ac:dyDescent="0.2"/>
  <cols>
    <col min="1" max="1" width="29.1640625" customWidth="1"/>
    <col min="2" max="2" width="32.5" style="4" customWidth="1"/>
    <col min="3" max="3" width="33.6640625" style="4" customWidth="1"/>
    <col min="4" max="4" width="13.83203125" style="17" customWidth="1"/>
    <col min="5" max="5" width="16.6640625" style="4" customWidth="1"/>
    <col min="6" max="6" width="14" style="4" customWidth="1"/>
    <col min="7" max="7" width="17.83203125" style="4" customWidth="1"/>
    <col min="8" max="8" width="14" style="4" customWidth="1"/>
    <col min="9" max="9" width="19.83203125" style="4" customWidth="1"/>
    <col min="10" max="10" width="15.33203125" style="4" customWidth="1"/>
    <col min="11" max="11" width="41.1640625" style="4" customWidth="1"/>
    <col min="12" max="12" width="17.5" customWidth="1"/>
    <col min="13" max="256" width="12" style="18" customWidth="1"/>
    <col min="257" max="1250" width="9.33203125" style="18"/>
  </cols>
  <sheetData>
    <row r="1" spans="1:1250" ht="22.5" customHeight="1" x14ac:dyDescent="0.2">
      <c r="A1" s="129"/>
      <c r="B1" s="130" t="s">
        <v>4</v>
      </c>
      <c r="C1" s="131"/>
      <c r="D1" s="131"/>
      <c r="E1" s="131"/>
      <c r="F1" s="131"/>
      <c r="G1" s="131"/>
      <c r="H1" s="131"/>
      <c r="I1" s="131"/>
      <c r="J1" s="131"/>
      <c r="K1" s="132"/>
      <c r="L1" s="3"/>
    </row>
    <row r="2" spans="1:1250" ht="13.5" customHeight="1" x14ac:dyDescent="0.2">
      <c r="A2" s="129"/>
      <c r="B2" s="133" t="s">
        <v>19</v>
      </c>
      <c r="C2" s="134"/>
      <c r="D2" s="134"/>
      <c r="E2" s="134"/>
      <c r="F2" s="134"/>
      <c r="G2" s="134"/>
      <c r="H2" s="134"/>
      <c r="I2" s="134"/>
      <c r="J2" s="134"/>
      <c r="K2" s="135"/>
      <c r="L2" s="3" t="s">
        <v>26</v>
      </c>
    </row>
    <row r="3" spans="1:1250" ht="15.75" customHeight="1" x14ac:dyDescent="0.2">
      <c r="A3" s="129"/>
      <c r="B3" s="136" t="s">
        <v>20</v>
      </c>
      <c r="C3" s="137"/>
      <c r="D3" s="137"/>
      <c r="E3" s="137"/>
      <c r="F3" s="137"/>
      <c r="G3" s="137"/>
      <c r="H3" s="137"/>
      <c r="I3" s="137"/>
      <c r="J3" s="137"/>
      <c r="K3" s="138"/>
      <c r="L3" s="3"/>
    </row>
    <row r="4" spans="1:1250" ht="24" customHeight="1" x14ac:dyDescent="0.2">
      <c r="A4" s="146" t="s">
        <v>33</v>
      </c>
      <c r="B4" s="146"/>
      <c r="C4" s="146"/>
      <c r="D4" s="146"/>
      <c r="E4" s="146"/>
      <c r="F4" s="146"/>
      <c r="G4" s="146"/>
      <c r="H4" s="146"/>
      <c r="I4" s="146"/>
      <c r="J4" s="146"/>
      <c r="K4" s="146"/>
      <c r="L4" s="146"/>
    </row>
    <row r="5" spans="1:1250" ht="35.450000000000003" customHeight="1" x14ac:dyDescent="0.2">
      <c r="A5" s="144" t="s">
        <v>32</v>
      </c>
      <c r="B5" s="144"/>
      <c r="C5" s="145" t="s">
        <v>35</v>
      </c>
      <c r="D5" s="145"/>
      <c r="E5" s="145"/>
      <c r="F5" s="145"/>
      <c r="G5" s="145"/>
      <c r="H5" s="141" t="s">
        <v>10</v>
      </c>
      <c r="I5" s="141"/>
      <c r="J5" s="141"/>
      <c r="K5" s="142" t="s">
        <v>36</v>
      </c>
      <c r="L5" s="143"/>
    </row>
    <row r="6" spans="1:1250" s="1" customFormat="1" ht="26.25" customHeight="1" x14ac:dyDescent="0.25">
      <c r="A6" s="140" t="s">
        <v>0</v>
      </c>
      <c r="B6" s="140" t="s">
        <v>3</v>
      </c>
      <c r="C6" s="139" t="s">
        <v>1</v>
      </c>
      <c r="D6" s="139" t="s">
        <v>22</v>
      </c>
      <c r="E6" s="139" t="s">
        <v>27</v>
      </c>
      <c r="F6" s="139" t="s">
        <v>28</v>
      </c>
      <c r="G6" s="139" t="s">
        <v>29</v>
      </c>
      <c r="H6" s="139" t="s">
        <v>28</v>
      </c>
      <c r="I6" s="139" t="s">
        <v>34</v>
      </c>
      <c r="J6" s="139" t="s">
        <v>28</v>
      </c>
      <c r="K6" s="147" t="s">
        <v>21</v>
      </c>
      <c r="L6" s="147" t="s">
        <v>23</v>
      </c>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c r="AOI6" s="19"/>
      <c r="AOJ6" s="19"/>
      <c r="AOK6" s="19"/>
      <c r="AOL6" s="19"/>
      <c r="AOM6" s="19"/>
      <c r="AON6" s="19"/>
      <c r="AOO6" s="19"/>
      <c r="AOP6" s="19"/>
      <c r="AOQ6" s="19"/>
      <c r="AOR6" s="19"/>
      <c r="AOS6" s="19"/>
      <c r="AOT6" s="19"/>
      <c r="AOU6" s="19"/>
      <c r="AOV6" s="19"/>
      <c r="AOW6" s="19"/>
      <c r="AOX6" s="19"/>
      <c r="AOY6" s="19"/>
      <c r="AOZ6" s="19"/>
      <c r="APA6" s="19"/>
      <c r="APB6" s="19"/>
      <c r="APC6" s="19"/>
      <c r="APD6" s="19"/>
      <c r="APE6" s="19"/>
      <c r="APF6" s="19"/>
      <c r="APG6" s="19"/>
      <c r="APH6" s="19"/>
      <c r="API6" s="19"/>
      <c r="APJ6" s="19"/>
      <c r="APK6" s="19"/>
      <c r="APL6" s="19"/>
      <c r="APM6" s="19"/>
      <c r="APN6" s="19"/>
      <c r="APO6" s="19"/>
      <c r="APP6" s="19"/>
      <c r="APQ6" s="19"/>
      <c r="APR6" s="19"/>
      <c r="APS6" s="19"/>
      <c r="APT6" s="19"/>
      <c r="APU6" s="19"/>
      <c r="APV6" s="19"/>
      <c r="APW6" s="19"/>
      <c r="APX6" s="19"/>
      <c r="APY6" s="19"/>
      <c r="APZ6" s="19"/>
      <c r="AQA6" s="19"/>
      <c r="AQB6" s="19"/>
      <c r="AQC6" s="19"/>
      <c r="AQD6" s="19"/>
      <c r="AQE6" s="19"/>
      <c r="AQF6" s="19"/>
      <c r="AQG6" s="19"/>
      <c r="AQH6" s="19"/>
      <c r="AQI6" s="19"/>
      <c r="AQJ6" s="19"/>
      <c r="AQK6" s="19"/>
      <c r="AQL6" s="19"/>
      <c r="AQM6" s="19"/>
      <c r="AQN6" s="19"/>
      <c r="AQO6" s="19"/>
      <c r="AQP6" s="19"/>
      <c r="AQQ6" s="19"/>
      <c r="AQR6" s="19"/>
      <c r="AQS6" s="19"/>
      <c r="AQT6" s="19"/>
      <c r="AQU6" s="19"/>
      <c r="AQV6" s="19"/>
      <c r="AQW6" s="19"/>
      <c r="AQX6" s="19"/>
      <c r="AQY6" s="19"/>
      <c r="AQZ6" s="19"/>
      <c r="ARA6" s="19"/>
      <c r="ARB6" s="19"/>
      <c r="ARC6" s="19"/>
      <c r="ARD6" s="19"/>
      <c r="ARE6" s="19"/>
      <c r="ARF6" s="19"/>
      <c r="ARG6" s="19"/>
      <c r="ARH6" s="19"/>
      <c r="ARI6" s="19"/>
      <c r="ARJ6" s="19"/>
      <c r="ARK6" s="19"/>
      <c r="ARL6" s="19"/>
      <c r="ARM6" s="19"/>
      <c r="ARN6" s="19"/>
      <c r="ARO6" s="19"/>
      <c r="ARP6" s="19"/>
      <c r="ARQ6" s="19"/>
      <c r="ARR6" s="19"/>
      <c r="ARS6" s="19"/>
      <c r="ART6" s="19"/>
      <c r="ARU6" s="19"/>
      <c r="ARV6" s="19"/>
      <c r="ARW6" s="19"/>
      <c r="ARX6" s="19"/>
      <c r="ARY6" s="19"/>
      <c r="ARZ6" s="19"/>
      <c r="ASA6" s="19"/>
      <c r="ASB6" s="19"/>
      <c r="ASC6" s="19"/>
      <c r="ASD6" s="19"/>
      <c r="ASE6" s="19"/>
      <c r="ASF6" s="19"/>
      <c r="ASG6" s="19"/>
      <c r="ASH6" s="19"/>
      <c r="ASI6" s="19"/>
      <c r="ASJ6" s="19"/>
      <c r="ASK6" s="19"/>
      <c r="ASL6" s="19"/>
      <c r="ASM6" s="19"/>
      <c r="ASN6" s="19"/>
      <c r="ASO6" s="19"/>
      <c r="ASP6" s="19"/>
      <c r="ASQ6" s="19"/>
      <c r="ASR6" s="19"/>
      <c r="ASS6" s="19"/>
      <c r="AST6" s="19"/>
      <c r="ASU6" s="19"/>
      <c r="ASV6" s="19"/>
      <c r="ASW6" s="19"/>
      <c r="ASX6" s="19"/>
      <c r="ASY6" s="19"/>
      <c r="ASZ6" s="19"/>
      <c r="ATA6" s="19"/>
      <c r="ATB6" s="19"/>
      <c r="ATC6" s="19"/>
      <c r="ATD6" s="19"/>
      <c r="ATE6" s="19"/>
      <c r="ATF6" s="19"/>
      <c r="ATG6" s="19"/>
      <c r="ATH6" s="19"/>
      <c r="ATI6" s="19"/>
      <c r="ATJ6" s="19"/>
      <c r="ATK6" s="19"/>
      <c r="ATL6" s="19"/>
      <c r="ATM6" s="19"/>
      <c r="ATN6" s="19"/>
      <c r="ATO6" s="19"/>
      <c r="ATP6" s="19"/>
      <c r="ATQ6" s="19"/>
      <c r="ATR6" s="19"/>
      <c r="ATS6" s="19"/>
      <c r="ATT6" s="19"/>
      <c r="ATU6" s="19"/>
      <c r="ATV6" s="19"/>
      <c r="ATW6" s="19"/>
      <c r="ATX6" s="19"/>
      <c r="ATY6" s="19"/>
      <c r="ATZ6" s="19"/>
      <c r="AUA6" s="19"/>
      <c r="AUB6" s="19"/>
      <c r="AUC6" s="19"/>
      <c r="AUD6" s="19"/>
      <c r="AUE6" s="19"/>
      <c r="AUF6" s="19"/>
      <c r="AUG6" s="19"/>
      <c r="AUH6" s="19"/>
      <c r="AUI6" s="19"/>
      <c r="AUJ6" s="19"/>
      <c r="AUK6" s="19"/>
      <c r="AUL6" s="19"/>
      <c r="AUM6" s="19"/>
      <c r="AUN6" s="19"/>
      <c r="AUO6" s="19"/>
      <c r="AUP6" s="19"/>
      <c r="AUQ6" s="19"/>
      <c r="AUR6" s="19"/>
      <c r="AUS6" s="19"/>
      <c r="AUT6" s="19"/>
      <c r="AUU6" s="19"/>
      <c r="AUV6" s="19"/>
      <c r="AUW6" s="19"/>
      <c r="AUX6" s="19"/>
      <c r="AUY6" s="19"/>
      <c r="AUZ6" s="19"/>
      <c r="AVA6" s="19"/>
      <c r="AVB6" s="19"/>
    </row>
    <row r="7" spans="1:1250" ht="21.75" customHeight="1" thickBot="1" x14ac:dyDescent="0.25">
      <c r="A7" s="140"/>
      <c r="B7" s="140"/>
      <c r="C7" s="140"/>
      <c r="D7" s="140"/>
      <c r="E7" s="140"/>
      <c r="F7" s="140"/>
      <c r="G7" s="140"/>
      <c r="H7" s="140"/>
      <c r="I7" s="140"/>
      <c r="J7" s="140"/>
      <c r="K7" s="139"/>
      <c r="L7" s="139"/>
    </row>
    <row r="8" spans="1:1250" s="5" customFormat="1" ht="75" customHeight="1" x14ac:dyDescent="0.2">
      <c r="A8" s="53" t="s">
        <v>78</v>
      </c>
      <c r="B8" s="54" t="s">
        <v>48</v>
      </c>
      <c r="C8" s="40" t="s">
        <v>49</v>
      </c>
      <c r="D8" s="22">
        <f>F8+H8+J8</f>
        <v>1</v>
      </c>
      <c r="E8" s="23">
        <v>45360</v>
      </c>
      <c r="F8" s="44">
        <v>1</v>
      </c>
      <c r="G8" s="23">
        <v>45574</v>
      </c>
      <c r="H8" s="44">
        <v>0</v>
      </c>
      <c r="I8" s="23">
        <v>45621</v>
      </c>
      <c r="J8" s="44">
        <v>0</v>
      </c>
      <c r="K8" s="24" t="s">
        <v>100</v>
      </c>
      <c r="L8" s="45" t="s">
        <v>25</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row>
    <row r="9" spans="1:1250" s="5" customFormat="1" ht="135" x14ac:dyDescent="0.2">
      <c r="A9" s="55" t="s">
        <v>50</v>
      </c>
      <c r="B9" s="56" t="s">
        <v>51</v>
      </c>
      <c r="C9" s="46" t="s">
        <v>52</v>
      </c>
      <c r="D9" s="14">
        <f t="shared" ref="D9:D10" si="0">F9+H9+J9</f>
        <v>1</v>
      </c>
      <c r="E9" s="21">
        <v>45360</v>
      </c>
      <c r="F9" s="41">
        <v>0.35</v>
      </c>
      <c r="G9" s="21">
        <v>45574</v>
      </c>
      <c r="H9" s="41">
        <v>0.65</v>
      </c>
      <c r="I9" s="21">
        <v>45621</v>
      </c>
      <c r="J9" s="41">
        <v>0</v>
      </c>
      <c r="K9" s="13" t="s">
        <v>99</v>
      </c>
      <c r="L9" s="47" t="s">
        <v>25</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row>
    <row r="10" spans="1:1250" s="5" customFormat="1" ht="150" x14ac:dyDescent="0.2">
      <c r="A10" s="55" t="s">
        <v>79</v>
      </c>
      <c r="B10" s="56" t="s">
        <v>53</v>
      </c>
      <c r="C10" s="46" t="s">
        <v>54</v>
      </c>
      <c r="D10" s="14">
        <f t="shared" si="0"/>
        <v>1</v>
      </c>
      <c r="E10" s="21">
        <v>45360</v>
      </c>
      <c r="F10" s="41">
        <v>0</v>
      </c>
      <c r="G10" s="21">
        <v>45574</v>
      </c>
      <c r="H10" s="41">
        <v>1</v>
      </c>
      <c r="I10" s="21">
        <v>45621</v>
      </c>
      <c r="J10" s="41">
        <v>0</v>
      </c>
      <c r="K10" s="13" t="s">
        <v>77</v>
      </c>
      <c r="L10" s="47" t="s">
        <v>25</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row>
    <row r="11" spans="1:1250" s="5" customFormat="1" ht="195" x14ac:dyDescent="0.2">
      <c r="A11" s="55" t="s">
        <v>55</v>
      </c>
      <c r="B11" s="56" t="s">
        <v>56</v>
      </c>
      <c r="C11" s="46" t="s">
        <v>80</v>
      </c>
      <c r="D11" s="14">
        <f>F11+H11+J11</f>
        <v>1</v>
      </c>
      <c r="E11" s="21">
        <v>45360</v>
      </c>
      <c r="F11" s="41">
        <v>0.35</v>
      </c>
      <c r="G11" s="21">
        <v>45574</v>
      </c>
      <c r="H11" s="41">
        <v>0.35</v>
      </c>
      <c r="I11" s="21">
        <v>45621</v>
      </c>
      <c r="J11" s="41">
        <v>0.3</v>
      </c>
      <c r="K11" s="13" t="s">
        <v>101</v>
      </c>
      <c r="L11" s="47" t="s">
        <v>25</v>
      </c>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row>
    <row r="12" spans="1:1250" s="5" customFormat="1" ht="105" x14ac:dyDescent="0.2">
      <c r="A12" s="55" t="s">
        <v>57</v>
      </c>
      <c r="B12" s="56" t="s">
        <v>58</v>
      </c>
      <c r="C12" s="46" t="s">
        <v>59</v>
      </c>
      <c r="D12" s="14">
        <f t="shared" ref="D12:D14" si="1">F12+H12+J12</f>
        <v>1</v>
      </c>
      <c r="E12" s="21">
        <v>45360</v>
      </c>
      <c r="F12" s="41">
        <v>0.35</v>
      </c>
      <c r="G12" s="21">
        <v>45574</v>
      </c>
      <c r="H12" s="41">
        <v>0.35</v>
      </c>
      <c r="I12" s="21">
        <v>45621</v>
      </c>
      <c r="J12" s="41">
        <v>0.3</v>
      </c>
      <c r="K12" s="15" t="s">
        <v>102</v>
      </c>
      <c r="L12" s="47" t="s">
        <v>25</v>
      </c>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row>
    <row r="13" spans="1:1250" s="5" customFormat="1" ht="135" x14ac:dyDescent="0.2">
      <c r="A13" s="55" t="s">
        <v>60</v>
      </c>
      <c r="B13" s="56" t="s">
        <v>81</v>
      </c>
      <c r="C13" s="46" t="s">
        <v>61</v>
      </c>
      <c r="D13" s="14">
        <f t="shared" si="1"/>
        <v>1</v>
      </c>
      <c r="E13" s="21">
        <v>45360</v>
      </c>
      <c r="F13" s="41">
        <v>1</v>
      </c>
      <c r="G13" s="21">
        <v>45574</v>
      </c>
      <c r="H13" s="41">
        <v>0</v>
      </c>
      <c r="I13" s="21">
        <v>45621</v>
      </c>
      <c r="J13" s="41">
        <v>0</v>
      </c>
      <c r="K13" s="15" t="s">
        <v>103</v>
      </c>
      <c r="L13" s="47" t="s">
        <v>25</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row>
    <row r="14" spans="1:1250" s="5" customFormat="1" ht="120.75" thickBot="1" x14ac:dyDescent="0.25">
      <c r="A14" s="57" t="s">
        <v>62</v>
      </c>
      <c r="B14" s="58" t="s">
        <v>63</v>
      </c>
      <c r="C14" s="25" t="s">
        <v>64</v>
      </c>
      <c r="D14" s="26">
        <f t="shared" si="1"/>
        <v>0.2</v>
      </c>
      <c r="E14" s="27">
        <v>45360</v>
      </c>
      <c r="F14" s="48">
        <v>0.2</v>
      </c>
      <c r="G14" s="27">
        <v>45574</v>
      </c>
      <c r="H14" s="48">
        <v>0</v>
      </c>
      <c r="I14" s="27">
        <v>45621</v>
      </c>
      <c r="J14" s="48">
        <v>0</v>
      </c>
      <c r="K14" s="28" t="s">
        <v>108</v>
      </c>
      <c r="L14" s="29" t="s">
        <v>30</v>
      </c>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row>
    <row r="15" spans="1:1250" s="5" customFormat="1" ht="60" x14ac:dyDescent="0.2">
      <c r="A15" s="59" t="s">
        <v>82</v>
      </c>
      <c r="B15" s="60" t="s">
        <v>83</v>
      </c>
      <c r="C15" s="35" t="s">
        <v>84</v>
      </c>
      <c r="D15" s="30">
        <f>F15+H15+J15</f>
        <v>1</v>
      </c>
      <c r="E15" s="23">
        <v>45360</v>
      </c>
      <c r="F15" s="44">
        <v>0</v>
      </c>
      <c r="G15" s="23">
        <v>45574</v>
      </c>
      <c r="H15" s="44">
        <v>0</v>
      </c>
      <c r="I15" s="23">
        <v>45621</v>
      </c>
      <c r="J15" s="44">
        <v>1</v>
      </c>
      <c r="K15" s="31" t="s">
        <v>109</v>
      </c>
      <c r="L15" s="45" t="s">
        <v>25</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row>
    <row r="16" spans="1:1250" s="5" customFormat="1" ht="90" x14ac:dyDescent="0.2">
      <c r="A16" s="51" t="s">
        <v>65</v>
      </c>
      <c r="B16" s="52" t="s">
        <v>66</v>
      </c>
      <c r="C16" s="12" t="s">
        <v>85</v>
      </c>
      <c r="D16" s="16">
        <f>F16+H16+J16</f>
        <v>1</v>
      </c>
      <c r="E16" s="21">
        <v>45360</v>
      </c>
      <c r="F16" s="41">
        <v>0</v>
      </c>
      <c r="G16" s="21">
        <v>45574</v>
      </c>
      <c r="H16" s="41">
        <v>0</v>
      </c>
      <c r="I16" s="21">
        <v>45621</v>
      </c>
      <c r="J16" s="41">
        <v>1</v>
      </c>
      <c r="K16" s="12" t="s">
        <v>110</v>
      </c>
      <c r="L16" s="47" t="s">
        <v>25</v>
      </c>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row>
    <row r="17" spans="1:1250" s="5" customFormat="1" ht="90.75" thickBot="1" x14ac:dyDescent="0.25">
      <c r="A17" s="61" t="s">
        <v>67</v>
      </c>
      <c r="B17" s="62" t="s">
        <v>68</v>
      </c>
      <c r="C17" s="28" t="s">
        <v>69</v>
      </c>
      <c r="D17" s="33">
        <f>F17+H17+J17</f>
        <v>1</v>
      </c>
      <c r="E17" s="27">
        <v>45360</v>
      </c>
      <c r="F17" s="48">
        <v>0</v>
      </c>
      <c r="G17" s="27">
        <v>45574</v>
      </c>
      <c r="H17" s="48">
        <v>0</v>
      </c>
      <c r="I17" s="27">
        <v>45621</v>
      </c>
      <c r="J17" s="48">
        <v>1</v>
      </c>
      <c r="K17" s="34" t="s">
        <v>111</v>
      </c>
      <c r="L17" s="29" t="s">
        <v>25</v>
      </c>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row>
    <row r="18" spans="1:1250" s="5" customFormat="1" ht="135" x14ac:dyDescent="0.2">
      <c r="A18" s="65" t="s">
        <v>86</v>
      </c>
      <c r="B18" s="66" t="s">
        <v>87</v>
      </c>
      <c r="C18" s="35" t="s">
        <v>88</v>
      </c>
      <c r="D18" s="30">
        <f>F18+H18+J18</f>
        <v>1</v>
      </c>
      <c r="E18" s="23">
        <v>45360</v>
      </c>
      <c r="F18" s="44">
        <v>1</v>
      </c>
      <c r="G18" s="23">
        <v>45574</v>
      </c>
      <c r="H18" s="44">
        <v>0</v>
      </c>
      <c r="I18" s="23">
        <v>45621</v>
      </c>
      <c r="J18" s="44">
        <v>0</v>
      </c>
      <c r="K18" s="36" t="s">
        <v>112</v>
      </c>
      <c r="L18" s="45" t="s">
        <v>25</v>
      </c>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row>
    <row r="19" spans="1:1250" s="5" customFormat="1" ht="105" x14ac:dyDescent="0.2">
      <c r="A19" s="67" t="s">
        <v>89</v>
      </c>
      <c r="B19" s="68" t="s">
        <v>90</v>
      </c>
      <c r="C19" s="20" t="s">
        <v>70</v>
      </c>
      <c r="D19" s="14">
        <f t="shared" ref="D19:D24" si="2">F19+H19+J19</f>
        <v>1</v>
      </c>
      <c r="E19" s="21">
        <v>45360</v>
      </c>
      <c r="F19" s="41">
        <v>1</v>
      </c>
      <c r="G19" s="21">
        <v>45574</v>
      </c>
      <c r="H19" s="41">
        <v>0</v>
      </c>
      <c r="I19" s="21">
        <v>45621</v>
      </c>
      <c r="J19" s="41">
        <v>0</v>
      </c>
      <c r="K19" s="13" t="s">
        <v>113</v>
      </c>
      <c r="L19" s="47" t="s">
        <v>25</v>
      </c>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row>
    <row r="20" spans="1:1250" s="5" customFormat="1" ht="120.75" thickBot="1" x14ac:dyDescent="0.25">
      <c r="A20" s="69" t="s">
        <v>91</v>
      </c>
      <c r="B20" s="70" t="s">
        <v>71</v>
      </c>
      <c r="C20" s="37" t="s">
        <v>92</v>
      </c>
      <c r="D20" s="26">
        <f t="shared" si="2"/>
        <v>1</v>
      </c>
      <c r="E20" s="27">
        <v>45360</v>
      </c>
      <c r="F20" s="48">
        <v>1</v>
      </c>
      <c r="G20" s="27">
        <v>45574</v>
      </c>
      <c r="H20" s="48">
        <v>0</v>
      </c>
      <c r="I20" s="27">
        <v>45621</v>
      </c>
      <c r="J20" s="48">
        <v>0</v>
      </c>
      <c r="K20" s="28" t="s">
        <v>114</v>
      </c>
      <c r="L20" s="29" t="s">
        <v>25</v>
      </c>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row>
    <row r="21" spans="1:1250" s="5" customFormat="1" ht="180" x14ac:dyDescent="0.2">
      <c r="A21" s="71" t="s">
        <v>93</v>
      </c>
      <c r="B21" s="72" t="s">
        <v>124</v>
      </c>
      <c r="C21" s="36" t="s">
        <v>94</v>
      </c>
      <c r="D21" s="22">
        <f t="shared" si="2"/>
        <v>1</v>
      </c>
      <c r="E21" s="23">
        <v>45360</v>
      </c>
      <c r="F21" s="44">
        <v>1</v>
      </c>
      <c r="G21" s="23">
        <v>45574</v>
      </c>
      <c r="H21" s="44">
        <v>0</v>
      </c>
      <c r="I21" s="23">
        <v>45621</v>
      </c>
      <c r="J21" s="44">
        <v>0</v>
      </c>
      <c r="K21" s="36" t="s">
        <v>104</v>
      </c>
      <c r="L21" s="45" t="s">
        <v>25</v>
      </c>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row>
    <row r="22" spans="1:1250" s="5" customFormat="1" ht="120" x14ac:dyDescent="0.2">
      <c r="A22" s="63" t="s">
        <v>72</v>
      </c>
      <c r="B22" s="64" t="s">
        <v>73</v>
      </c>
      <c r="C22" s="20" t="s">
        <v>74</v>
      </c>
      <c r="D22" s="14">
        <f t="shared" si="2"/>
        <v>0.30000000000000004</v>
      </c>
      <c r="E22" s="21">
        <v>45360</v>
      </c>
      <c r="F22" s="41">
        <v>0</v>
      </c>
      <c r="G22" s="21">
        <v>45574</v>
      </c>
      <c r="H22" s="41">
        <v>0.2</v>
      </c>
      <c r="I22" s="21">
        <v>45621</v>
      </c>
      <c r="J22" s="41">
        <v>0.1</v>
      </c>
      <c r="K22" s="15" t="s">
        <v>105</v>
      </c>
      <c r="L22" s="47" t="s">
        <v>30</v>
      </c>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row>
    <row r="23" spans="1:1250" s="5" customFormat="1" ht="180" x14ac:dyDescent="0.2">
      <c r="A23" s="73" t="s">
        <v>95</v>
      </c>
      <c r="B23" s="74" t="s">
        <v>96</v>
      </c>
      <c r="C23" s="39" t="s">
        <v>97</v>
      </c>
      <c r="D23" s="14">
        <f t="shared" si="2"/>
        <v>1</v>
      </c>
      <c r="E23" s="21">
        <v>45360</v>
      </c>
      <c r="F23" s="42">
        <v>0.1</v>
      </c>
      <c r="G23" s="21">
        <v>45574</v>
      </c>
      <c r="H23" s="42">
        <v>0.8</v>
      </c>
      <c r="I23" s="43">
        <v>45621</v>
      </c>
      <c r="J23" s="42">
        <v>0.1</v>
      </c>
      <c r="K23" s="38" t="s">
        <v>106</v>
      </c>
      <c r="L23" s="47" t="s">
        <v>25</v>
      </c>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row>
    <row r="24" spans="1:1250" s="5" customFormat="1" ht="180.75" thickBot="1" x14ac:dyDescent="0.25">
      <c r="A24" s="75" t="s">
        <v>98</v>
      </c>
      <c r="B24" s="76" t="s">
        <v>75</v>
      </c>
      <c r="C24" s="32" t="s">
        <v>76</v>
      </c>
      <c r="D24" s="26">
        <f t="shared" si="2"/>
        <v>1</v>
      </c>
      <c r="E24" s="27">
        <v>45360</v>
      </c>
      <c r="F24" s="49">
        <v>0.7</v>
      </c>
      <c r="G24" s="27">
        <v>45574</v>
      </c>
      <c r="H24" s="49">
        <v>0.3</v>
      </c>
      <c r="I24" s="50">
        <v>45621</v>
      </c>
      <c r="J24" s="49">
        <v>0</v>
      </c>
      <c r="K24" s="28" t="s">
        <v>107</v>
      </c>
      <c r="L24" s="29" t="s">
        <v>25</v>
      </c>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row>
    <row r="25" spans="1:1250" ht="180" customHeight="1" x14ac:dyDescent="0.2"/>
    <row r="29" spans="1:1250" ht="15" x14ac:dyDescent="0.2">
      <c r="C29" s="11"/>
    </row>
    <row r="32" spans="1:1250" ht="15" x14ac:dyDescent="0.2">
      <c r="C32" s="11"/>
    </row>
    <row r="33" spans="3:3" ht="15" x14ac:dyDescent="0.2">
      <c r="C33" s="11"/>
    </row>
    <row r="35" spans="3:3" ht="15" x14ac:dyDescent="0.2">
      <c r="C35" s="11"/>
    </row>
    <row r="36" spans="3:3" ht="15" x14ac:dyDescent="0.2">
      <c r="C36" s="11"/>
    </row>
    <row r="37" spans="3:3" ht="15" x14ac:dyDescent="0.2">
      <c r="C37" s="11"/>
    </row>
    <row r="128" spans="12:12" x14ac:dyDescent="0.2">
      <c r="L128" t="s">
        <v>30</v>
      </c>
    </row>
    <row r="129" spans="12:12" x14ac:dyDescent="0.2">
      <c r="L129" t="s">
        <v>24</v>
      </c>
    </row>
    <row r="130" spans="12:12" x14ac:dyDescent="0.2">
      <c r="L130" t="s">
        <v>25</v>
      </c>
    </row>
  </sheetData>
  <sheetProtection selectLockedCells="1"/>
  <mergeCells count="21">
    <mergeCell ref="E6:E7"/>
    <mergeCell ref="H6:H7"/>
    <mergeCell ref="L6:L7"/>
    <mergeCell ref="K6:K7"/>
    <mergeCell ref="F6:F7"/>
    <mergeCell ref="A1:A3"/>
    <mergeCell ref="B1:K1"/>
    <mergeCell ref="B2:K2"/>
    <mergeCell ref="B3:K3"/>
    <mergeCell ref="D6:D7"/>
    <mergeCell ref="H5:J5"/>
    <mergeCell ref="K5:L5"/>
    <mergeCell ref="G6:G7"/>
    <mergeCell ref="A5:B5"/>
    <mergeCell ref="C5:G5"/>
    <mergeCell ref="A6:A7"/>
    <mergeCell ref="J6:J7"/>
    <mergeCell ref="I6:I7"/>
    <mergeCell ref="B6:B7"/>
    <mergeCell ref="C6:C7"/>
    <mergeCell ref="A4:L4"/>
  </mergeCells>
  <dataValidations count="1">
    <dataValidation type="list" allowBlank="1" showInputMessage="1" showErrorMessage="1" sqref="L8:L24">
      <formula1>$L$127:$L$130</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EDINHO</cp:lastModifiedBy>
  <cp:lastPrinted>2021-01-22T16:22:53Z</cp:lastPrinted>
  <dcterms:created xsi:type="dcterms:W3CDTF">2011-04-08T12:29:09Z</dcterms:created>
  <dcterms:modified xsi:type="dcterms:W3CDTF">2024-11-26T15:59:09Z</dcterms:modified>
</cp:coreProperties>
</file>