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652a37413ed42e/Escritorio/2026/INSTITUCIONAL/"/>
    </mc:Choice>
  </mc:AlternateContent>
  <xr:revisionPtr revIDLastSave="0" documentId="8_{A4245B1A-82F2-46FA-B34D-FDB1447FA81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2" sheetId="5" r:id="rId1"/>
    <sheet name="2023" sheetId="6" r:id="rId2"/>
    <sheet name="2024" sheetId="7" r:id="rId3"/>
    <sheet name="2025" sheetId="8" r:id="rId4"/>
  </sheets>
  <calcPr calcId="191029"/>
</workbook>
</file>

<file path=xl/calcChain.xml><?xml version="1.0" encoding="utf-8"?>
<calcChain xmlns="http://schemas.openxmlformats.org/spreadsheetml/2006/main">
  <c r="K36" i="8" l="1"/>
  <c r="K30" i="8" l="1"/>
  <c r="K29" i="8"/>
  <c r="K26" i="8"/>
  <c r="K25" i="8"/>
  <c r="K18" i="8"/>
  <c r="J23" i="8"/>
  <c r="K27" i="8"/>
  <c r="J28" i="8"/>
  <c r="G28" i="8"/>
  <c r="G23" i="8"/>
  <c r="K16" i="8"/>
  <c r="G45" i="8"/>
  <c r="G42" i="8"/>
  <c r="G46" i="8"/>
  <c r="G47" i="8" s="1"/>
  <c r="G48" i="8" s="1"/>
  <c r="K21" i="8"/>
  <c r="C31" i="8"/>
  <c r="K31" i="8" s="1"/>
  <c r="C28" i="8"/>
  <c r="C23" i="8"/>
  <c r="K48" i="8"/>
  <c r="J48" i="8"/>
  <c r="I48" i="8"/>
  <c r="E48" i="8"/>
  <c r="K47" i="8"/>
  <c r="J47" i="8"/>
  <c r="I47" i="8"/>
  <c r="H47" i="8"/>
  <c r="F47" i="8"/>
  <c r="E47" i="8"/>
  <c r="D47" i="8"/>
  <c r="B47" i="8"/>
  <c r="K44" i="8"/>
  <c r="J44" i="8"/>
  <c r="I44" i="8"/>
  <c r="H44" i="8"/>
  <c r="F44" i="8"/>
  <c r="E44" i="8"/>
  <c r="D44" i="8"/>
  <c r="C44" i="8"/>
  <c r="B44" i="8"/>
  <c r="K41" i="8"/>
  <c r="J41" i="8"/>
  <c r="I41" i="8"/>
  <c r="H41" i="8"/>
  <c r="H48" i="8" s="1"/>
  <c r="F41" i="8"/>
  <c r="F48" i="8" s="1"/>
  <c r="E41" i="8"/>
  <c r="D41" i="8"/>
  <c r="D48" i="8" s="1"/>
  <c r="C41" i="8"/>
  <c r="C48" i="8" s="1"/>
  <c r="B41" i="8"/>
  <c r="B48" i="8" s="1"/>
  <c r="H36" i="8"/>
  <c r="F36" i="8"/>
  <c r="D36" i="8"/>
  <c r="B36" i="8"/>
  <c r="K35" i="8"/>
  <c r="K33" i="8"/>
  <c r="K32" i="8"/>
  <c r="J31" i="8"/>
  <c r="H31" i="8"/>
  <c r="F31" i="8"/>
  <c r="D31" i="8"/>
  <c r="B31" i="8"/>
  <c r="H28" i="8"/>
  <c r="F28" i="8"/>
  <c r="D28" i="8"/>
  <c r="B28" i="8"/>
  <c r="K24" i="8"/>
  <c r="H23" i="8"/>
  <c r="F23" i="8"/>
  <c r="D23" i="8"/>
  <c r="B23" i="8"/>
  <c r="K22" i="8"/>
  <c r="K20" i="8"/>
  <c r="K19" i="8"/>
  <c r="J17" i="8"/>
  <c r="H17" i="8"/>
  <c r="H37" i="8" s="1"/>
  <c r="F17" i="8"/>
  <c r="D17" i="8"/>
  <c r="D37" i="8" s="1"/>
  <c r="B17" i="8"/>
  <c r="B37" i="8" s="1"/>
  <c r="K15" i="8"/>
  <c r="K14" i="8"/>
  <c r="K28" i="8" l="1"/>
  <c r="K37" i="8"/>
  <c r="K34" i="8"/>
  <c r="K17" i="8"/>
  <c r="F37" i="8"/>
  <c r="C36" i="8"/>
  <c r="K23" i="8"/>
  <c r="G36" i="7"/>
  <c r="E36" i="7"/>
  <c r="C36" i="7"/>
  <c r="K36" i="7"/>
  <c r="K35" i="7"/>
  <c r="K29" i="7"/>
  <c r="G31" i="7"/>
  <c r="G28" i="7" l="1"/>
  <c r="G23" i="7"/>
  <c r="E28" i="7"/>
  <c r="K47" i="7" l="1"/>
  <c r="J47" i="7"/>
  <c r="I47" i="7"/>
  <c r="H47" i="7"/>
  <c r="G47" i="7"/>
  <c r="F47" i="7"/>
  <c r="E47" i="7"/>
  <c r="D47" i="7"/>
  <c r="B47" i="7"/>
  <c r="K44" i="7"/>
  <c r="J44" i="7"/>
  <c r="I44" i="7"/>
  <c r="H44" i="7"/>
  <c r="G44" i="7"/>
  <c r="F44" i="7"/>
  <c r="E44" i="7"/>
  <c r="D44" i="7"/>
  <c r="C44" i="7"/>
  <c r="B44" i="7"/>
  <c r="K41" i="7"/>
  <c r="K48" i="7" s="1"/>
  <c r="J41" i="7"/>
  <c r="J48" i="7" s="1"/>
  <c r="I41" i="7"/>
  <c r="I48" i="7" s="1"/>
  <c r="H41" i="7"/>
  <c r="H48" i="7" s="1"/>
  <c r="G41" i="7"/>
  <c r="G48" i="7" s="1"/>
  <c r="F41" i="7"/>
  <c r="F48" i="7" s="1"/>
  <c r="E41" i="7"/>
  <c r="E48" i="7" s="1"/>
  <c r="D41" i="7"/>
  <c r="D48" i="7" s="1"/>
  <c r="C41" i="7"/>
  <c r="C48" i="7" s="1"/>
  <c r="B41" i="7"/>
  <c r="B48" i="7" s="1"/>
  <c r="J36" i="7"/>
  <c r="H36" i="7"/>
  <c r="F36" i="7"/>
  <c r="D36" i="7"/>
  <c r="B36" i="7"/>
  <c r="K34" i="7"/>
  <c r="K33" i="7"/>
  <c r="K32" i="7"/>
  <c r="J31" i="7"/>
  <c r="H31" i="7"/>
  <c r="F31" i="7"/>
  <c r="D31" i="7"/>
  <c r="C31" i="7"/>
  <c r="B31" i="7"/>
  <c r="K30" i="7"/>
  <c r="J28" i="7"/>
  <c r="H28" i="7"/>
  <c r="F28" i="7"/>
  <c r="D28" i="7"/>
  <c r="C28" i="7"/>
  <c r="B28" i="7"/>
  <c r="K27" i="7"/>
  <c r="K26" i="7"/>
  <c r="K25" i="7"/>
  <c r="K24" i="7"/>
  <c r="J23" i="7"/>
  <c r="H23" i="7"/>
  <c r="F23" i="7"/>
  <c r="D23" i="7"/>
  <c r="C23" i="7"/>
  <c r="B23" i="7"/>
  <c r="K22" i="7"/>
  <c r="K21" i="7"/>
  <c r="K20" i="7"/>
  <c r="K19" i="7"/>
  <c r="K18" i="7"/>
  <c r="J17" i="7"/>
  <c r="J37" i="7" s="1"/>
  <c r="H17" i="7"/>
  <c r="H37" i="7" s="1"/>
  <c r="F17" i="7"/>
  <c r="F37" i="7" s="1"/>
  <c r="D17" i="7"/>
  <c r="D37" i="7" s="1"/>
  <c r="B17" i="7"/>
  <c r="B37" i="7" s="1"/>
  <c r="K16" i="7"/>
  <c r="K15" i="7"/>
  <c r="K14" i="7"/>
  <c r="K28" i="7" l="1"/>
  <c r="K23" i="7"/>
  <c r="K17" i="7"/>
  <c r="C31" i="6"/>
  <c r="C28" i="6"/>
  <c r="C23" i="6"/>
  <c r="K16" i="6"/>
  <c r="K17" i="6" s="1"/>
  <c r="H48" i="6"/>
  <c r="K47" i="6"/>
  <c r="J47" i="6"/>
  <c r="I47" i="6"/>
  <c r="H47" i="6"/>
  <c r="G47" i="6"/>
  <c r="F47" i="6"/>
  <c r="E47" i="6"/>
  <c r="D47" i="6"/>
  <c r="C47" i="6"/>
  <c r="B47" i="6"/>
  <c r="K44" i="6"/>
  <c r="J44" i="6"/>
  <c r="I44" i="6"/>
  <c r="H44" i="6"/>
  <c r="G44" i="6"/>
  <c r="F44" i="6"/>
  <c r="E44" i="6"/>
  <c r="D44" i="6"/>
  <c r="D48" i="6" s="1"/>
  <c r="C44" i="6"/>
  <c r="B44" i="6"/>
  <c r="K41" i="6"/>
  <c r="K48" i="6" s="1"/>
  <c r="J41" i="6"/>
  <c r="J48" i="6" s="1"/>
  <c r="I41" i="6"/>
  <c r="I48" i="6" s="1"/>
  <c r="H41" i="6"/>
  <c r="G41" i="6"/>
  <c r="G48" i="6" s="1"/>
  <c r="F41" i="6"/>
  <c r="F48" i="6" s="1"/>
  <c r="E41" i="6"/>
  <c r="D41" i="6"/>
  <c r="C41" i="6"/>
  <c r="C48" i="6" s="1"/>
  <c r="B41" i="6"/>
  <c r="B48" i="6" s="1"/>
  <c r="F37" i="6"/>
  <c r="D37" i="6"/>
  <c r="J36" i="6"/>
  <c r="H36" i="6"/>
  <c r="F36" i="6"/>
  <c r="D36" i="6"/>
  <c r="B36" i="6"/>
  <c r="K35" i="6"/>
  <c r="K34" i="6"/>
  <c r="K33" i="6"/>
  <c r="K32" i="6"/>
  <c r="J31" i="6"/>
  <c r="H31" i="6"/>
  <c r="F31" i="6"/>
  <c r="D31" i="6"/>
  <c r="B31" i="6"/>
  <c r="K30" i="6"/>
  <c r="K29" i="6"/>
  <c r="J28" i="6"/>
  <c r="H28" i="6"/>
  <c r="F28" i="6"/>
  <c r="D28" i="6"/>
  <c r="B28" i="6"/>
  <c r="K27" i="6"/>
  <c r="K26" i="6"/>
  <c r="K25" i="6"/>
  <c r="K24" i="6"/>
  <c r="J23" i="6"/>
  <c r="H23" i="6"/>
  <c r="H37" i="6" s="1"/>
  <c r="F23" i="6"/>
  <c r="D23" i="6"/>
  <c r="B23" i="6"/>
  <c r="K22" i="6"/>
  <c r="K21" i="6"/>
  <c r="K20" i="6"/>
  <c r="K19" i="6"/>
  <c r="K18" i="6"/>
  <c r="J17" i="6"/>
  <c r="J37" i="6" s="1"/>
  <c r="H17" i="6"/>
  <c r="F17" i="6"/>
  <c r="E17" i="6"/>
  <c r="D17" i="6"/>
  <c r="B17" i="6"/>
  <c r="B37" i="6" s="1"/>
  <c r="K15" i="6"/>
  <c r="K14" i="6"/>
  <c r="K36" i="6" l="1"/>
  <c r="E48" i="6"/>
  <c r="K28" i="6"/>
  <c r="K31" i="6"/>
  <c r="K23" i="6"/>
  <c r="K24" i="5"/>
  <c r="K16" i="5"/>
  <c r="K18" i="5"/>
  <c r="K19" i="5"/>
  <c r="K23" i="5" s="1"/>
  <c r="K20" i="5"/>
  <c r="K21" i="5"/>
  <c r="K22" i="5"/>
  <c r="K37" i="6" l="1"/>
  <c r="C23" i="5"/>
  <c r="C28" i="5"/>
  <c r="I47" i="5"/>
  <c r="H47" i="5"/>
  <c r="G47" i="5"/>
  <c r="F47" i="5"/>
  <c r="E47" i="5"/>
  <c r="D47" i="5"/>
  <c r="C47" i="5"/>
  <c r="B47" i="5"/>
  <c r="J47" i="5"/>
  <c r="I44" i="5"/>
  <c r="H44" i="5"/>
  <c r="G44" i="5"/>
  <c r="F44" i="5"/>
  <c r="E44" i="5"/>
  <c r="D44" i="5"/>
  <c r="C44" i="5"/>
  <c r="B44" i="5"/>
  <c r="J44" i="5"/>
  <c r="I41" i="5"/>
  <c r="H41" i="5"/>
  <c r="H48" i="5" s="1"/>
  <c r="G41" i="5"/>
  <c r="F41" i="5"/>
  <c r="E41" i="5"/>
  <c r="D41" i="5"/>
  <c r="D48" i="5" s="1"/>
  <c r="C41" i="5"/>
  <c r="C48" i="5" s="1"/>
  <c r="B41" i="5"/>
  <c r="J41" i="5"/>
  <c r="I36" i="5"/>
  <c r="H36" i="5"/>
  <c r="G36" i="5"/>
  <c r="F36" i="5"/>
  <c r="E36" i="5"/>
  <c r="D36" i="5"/>
  <c r="B36" i="5"/>
  <c r="K35" i="5"/>
  <c r="K34" i="5"/>
  <c r="K33" i="5"/>
  <c r="K32" i="5"/>
  <c r="J36" i="5"/>
  <c r="I31" i="5"/>
  <c r="H31" i="5"/>
  <c r="G31" i="5"/>
  <c r="F31" i="5"/>
  <c r="D31" i="5"/>
  <c r="C31" i="5"/>
  <c r="B31" i="5"/>
  <c r="K30" i="5"/>
  <c r="K29" i="5"/>
  <c r="J31" i="5"/>
  <c r="H28" i="5"/>
  <c r="G28" i="5"/>
  <c r="F28" i="5"/>
  <c r="D28" i="5"/>
  <c r="B28" i="5"/>
  <c r="K27" i="5"/>
  <c r="K26" i="5"/>
  <c r="K25" i="5"/>
  <c r="H23" i="5"/>
  <c r="G23" i="5"/>
  <c r="F23" i="5"/>
  <c r="D23" i="5"/>
  <c r="B23" i="5"/>
  <c r="J23" i="5"/>
  <c r="H17" i="5"/>
  <c r="G17" i="5"/>
  <c r="F17" i="5"/>
  <c r="E17" i="5"/>
  <c r="D17" i="5"/>
  <c r="B17" i="5"/>
  <c r="B37" i="5" s="1"/>
  <c r="K15" i="5"/>
  <c r="K14" i="5"/>
  <c r="K17" i="5" s="1"/>
  <c r="G48" i="5" l="1"/>
  <c r="G37" i="5"/>
  <c r="B48" i="5"/>
  <c r="F48" i="5"/>
  <c r="D37" i="5"/>
  <c r="F37" i="5"/>
  <c r="J48" i="5"/>
  <c r="C37" i="5"/>
  <c r="I37" i="5"/>
  <c r="E48" i="5"/>
  <c r="I48" i="5"/>
  <c r="J28" i="5"/>
  <c r="K31" i="5"/>
  <c r="K36" i="5"/>
  <c r="K41" i="5"/>
  <c r="K44" i="5"/>
  <c r="K47" i="5"/>
  <c r="J17" i="5"/>
  <c r="H37" i="5"/>
  <c r="K28" i="5" l="1"/>
  <c r="K37" i="5" s="1"/>
  <c r="J37" i="5"/>
  <c r="K48" i="5"/>
  <c r="K31" i="7" l="1"/>
</calcChain>
</file>

<file path=xl/sharedStrings.xml><?xml version="1.0" encoding="utf-8"?>
<sst xmlns="http://schemas.openxmlformats.org/spreadsheetml/2006/main" count="240" uniqueCount="44">
  <si>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</si>
  <si>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</si>
  <si>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</si>
  <si>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</si>
  <si>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</si>
  <si>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CODIGO DANE</t>
  </si>
  <si>
    <t>MUNICIPIO</t>
  </si>
  <si>
    <t>FECHA DE ELABORACION</t>
  </si>
  <si>
    <t>GRADOS</t>
  </si>
  <si>
    <t>APROBADOS</t>
  </si>
  <si>
    <t>REPROBADOS</t>
  </si>
  <si>
    <t>TOTAL MATRICULA</t>
  </si>
  <si>
    <t>HOMBRES</t>
  </si>
  <si>
    <t>MUJERES</t>
  </si>
  <si>
    <t>PREJARDIN</t>
  </si>
  <si>
    <t>JARDIN</t>
  </si>
  <si>
    <t>TRANSICION</t>
  </si>
  <si>
    <t>TOTAL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</si>
  <si>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</si>
  <si>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</si>
  <si>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</si>
  <si>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</si>
  <si>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</si>
  <si>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</si>
  <si>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</si>
  <si>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</si>
  <si>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</si>
  <si>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</si>
  <si>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</si>
  <si>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</si>
  <si>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</si>
  <si>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CICLO I</t>
  </si>
  <si>
    <t>CICLO II</t>
  </si>
  <si>
    <t>CICLO III</t>
  </si>
  <si>
    <t>CICLO IV</t>
  </si>
  <si>
    <t>CICLO V</t>
  </si>
  <si>
    <t>CICLO VI</t>
  </si>
  <si>
    <t>Institución Educativa Colegio Técnico La Presentación</t>
  </si>
  <si>
    <t>Pamplona</t>
  </si>
  <si>
    <t>Urbana</t>
  </si>
  <si>
    <t>RETIRADOS</t>
  </si>
  <si>
    <t>REPORTE AÑO 2022</t>
  </si>
  <si>
    <t>DESERTORAS</t>
  </si>
  <si>
    <t>REPORTE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</si>
</sst>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6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workbookViewId="0">
      <selection activeCell="M30" sqref="M30"/>
    </sheetView>
  </sheetViews>
  <sheetFormatPr baseColWidth="10" defaultRowHeight="15" x14ac:dyDescent="0.25"/>
  <cols>
    <col min="11" max="11" width="12.7109375" customWidth="1"/>
  </cols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3" t="s">
        <v>1</v>
      </c>
      <c r="K2" s="34"/>
    </row>
    <row r="3" spans="1:1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4">
        <v>40640</v>
      </c>
      <c r="K3" s="5" t="s">
        <v>3</v>
      </c>
    </row>
    <row r="4" spans="1:11" x14ac:dyDescent="0.25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5"/>
      <c r="K4" s="35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36" t="s">
        <v>41</v>
      </c>
      <c r="F6" s="36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27" t="s">
        <v>37</v>
      </c>
      <c r="C8" s="27"/>
      <c r="D8" s="27"/>
      <c r="E8" s="13"/>
      <c r="F8" s="14" t="s">
        <v>5</v>
      </c>
      <c r="G8" s="31">
        <v>154518000427</v>
      </c>
      <c r="H8" s="31"/>
      <c r="I8" s="15" t="s">
        <v>6</v>
      </c>
      <c r="J8" s="27" t="s">
        <v>38</v>
      </c>
      <c r="K8" s="27"/>
    </row>
    <row r="9" spans="1:11" x14ac:dyDescent="0.25">
      <c r="A9" s="18"/>
      <c r="B9" s="18"/>
      <c r="C9" s="19"/>
      <c r="D9" s="19"/>
      <c r="E9" s="18"/>
      <c r="F9" s="18"/>
      <c r="G9" s="18"/>
      <c r="H9" s="18"/>
      <c r="I9" s="18"/>
      <c r="J9" s="18"/>
      <c r="K9" s="13"/>
    </row>
    <row r="10" spans="1:11" x14ac:dyDescent="0.25">
      <c r="A10" s="27" t="s">
        <v>39</v>
      </c>
      <c r="B10" s="27"/>
      <c r="C10" s="27"/>
      <c r="D10" s="27"/>
      <c r="E10" s="28" t="s">
        <v>7</v>
      </c>
      <c r="F10" s="28"/>
      <c r="G10" s="29">
        <v>44973</v>
      </c>
      <c r="H10" s="27"/>
      <c r="I10" s="27"/>
      <c r="J10" s="27"/>
      <c r="K10" s="27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0" t="s">
        <v>8</v>
      </c>
      <c r="B12" s="30" t="s">
        <v>9</v>
      </c>
      <c r="C12" s="30"/>
      <c r="D12" s="30" t="s">
        <v>10</v>
      </c>
      <c r="E12" s="30"/>
      <c r="F12" s="30" t="s">
        <v>40</v>
      </c>
      <c r="G12" s="30"/>
      <c r="H12" s="30" t="s">
        <v>42</v>
      </c>
      <c r="I12" s="30"/>
      <c r="J12" s="30" t="s">
        <v>11</v>
      </c>
      <c r="K12" s="30"/>
    </row>
    <row r="13" spans="1:11" x14ac:dyDescent="0.25">
      <c r="A13" s="30"/>
      <c r="B13" s="17" t="s">
        <v>12</v>
      </c>
      <c r="C13" s="17" t="s">
        <v>13</v>
      </c>
      <c r="D13" s="17" t="s">
        <v>12</v>
      </c>
      <c r="E13" s="17" t="s">
        <v>13</v>
      </c>
      <c r="F13" s="17" t="s">
        <v>12</v>
      </c>
      <c r="G13" s="17" t="s">
        <v>13</v>
      </c>
      <c r="H13" s="17" t="s">
        <v>12</v>
      </c>
      <c r="I13" s="17" t="s">
        <v>13</v>
      </c>
      <c r="J13" s="17" t="s">
        <v>12</v>
      </c>
      <c r="K13" s="17" t="s">
        <v>13</v>
      </c>
    </row>
    <row r="14" spans="1:11" x14ac:dyDescent="0.25">
      <c r="A14" s="2" t="s">
        <v>14</v>
      </c>
      <c r="B14" s="16"/>
      <c r="C14" s="16"/>
      <c r="D14" s="16"/>
      <c r="E14" s="16"/>
      <c r="F14" s="16"/>
      <c r="G14" s="16"/>
      <c r="H14" s="16"/>
      <c r="I14" s="16"/>
      <c r="J14" s="2"/>
      <c r="K14" s="2">
        <f t="shared" ref="K14:K16" si="0">SUM(C14,E14,G14,I14)</f>
        <v>0</v>
      </c>
    </row>
    <row r="15" spans="1:11" x14ac:dyDescent="0.25">
      <c r="A15" s="2" t="s">
        <v>15</v>
      </c>
      <c r="B15" s="16"/>
      <c r="C15" s="16"/>
      <c r="D15" s="16"/>
      <c r="E15" s="16"/>
      <c r="F15" s="16"/>
      <c r="G15" s="16"/>
      <c r="H15" s="16"/>
      <c r="I15" s="16"/>
      <c r="J15" s="2"/>
      <c r="K15" s="2">
        <f t="shared" si="0"/>
        <v>0</v>
      </c>
    </row>
    <row r="16" spans="1:11" x14ac:dyDescent="0.25">
      <c r="A16" s="2" t="s">
        <v>16</v>
      </c>
      <c r="B16" s="16"/>
      <c r="C16" s="16">
        <v>60</v>
      </c>
      <c r="D16" s="16"/>
      <c r="E16" s="16"/>
      <c r="F16" s="16"/>
      <c r="G16" s="16">
        <v>4</v>
      </c>
      <c r="H16" s="16"/>
      <c r="I16" s="16"/>
      <c r="J16" s="2"/>
      <c r="K16" s="2">
        <f t="shared" si="0"/>
        <v>64</v>
      </c>
    </row>
    <row r="17" spans="1:11" x14ac:dyDescent="0.25">
      <c r="A17" s="2" t="s">
        <v>17</v>
      </c>
      <c r="B17" s="2">
        <f>SUM(B14:B16)</f>
        <v>0</v>
      </c>
      <c r="C17" s="2">
        <v>60</v>
      </c>
      <c r="D17" s="2">
        <f t="shared" ref="D17:K17" si="1">SUM(D14:D16)</f>
        <v>0</v>
      </c>
      <c r="E17" s="2">
        <f t="shared" si="1"/>
        <v>0</v>
      </c>
      <c r="F17" s="2">
        <f t="shared" si="1"/>
        <v>0</v>
      </c>
      <c r="G17" s="2">
        <f t="shared" si="1"/>
        <v>4</v>
      </c>
      <c r="H17" s="2">
        <f t="shared" si="1"/>
        <v>0</v>
      </c>
      <c r="I17" s="2"/>
      <c r="J17" s="2">
        <f t="shared" si="1"/>
        <v>0</v>
      </c>
      <c r="K17" s="2">
        <f t="shared" si="1"/>
        <v>64</v>
      </c>
    </row>
    <row r="18" spans="1:11" x14ac:dyDescent="0.25">
      <c r="A18" s="2" t="s">
        <v>18</v>
      </c>
      <c r="B18" s="16"/>
      <c r="C18" s="16">
        <v>57</v>
      </c>
      <c r="D18" s="16"/>
      <c r="E18" s="16">
        <v>2</v>
      </c>
      <c r="F18" s="16"/>
      <c r="G18" s="16">
        <v>2</v>
      </c>
      <c r="H18" s="16"/>
      <c r="I18" s="16"/>
      <c r="J18" s="2"/>
      <c r="K18" s="2">
        <f t="shared" ref="K18:K22" si="2">SUM(C18,E18,G18,I18)</f>
        <v>61</v>
      </c>
    </row>
    <row r="19" spans="1:11" x14ac:dyDescent="0.25">
      <c r="A19" s="2" t="s">
        <v>19</v>
      </c>
      <c r="B19" s="16"/>
      <c r="C19" s="16">
        <v>75</v>
      </c>
      <c r="D19" s="16"/>
      <c r="E19" s="16">
        <v>1</v>
      </c>
      <c r="F19" s="16"/>
      <c r="G19" s="16">
        <v>1</v>
      </c>
      <c r="H19" s="16"/>
      <c r="I19" s="16"/>
      <c r="J19" s="2"/>
      <c r="K19" s="2">
        <f t="shared" si="2"/>
        <v>77</v>
      </c>
    </row>
    <row r="20" spans="1:11" x14ac:dyDescent="0.25">
      <c r="A20" s="2" t="s">
        <v>20</v>
      </c>
      <c r="B20" s="16"/>
      <c r="C20" s="16">
        <v>70</v>
      </c>
      <c r="D20" s="16"/>
      <c r="E20" s="16">
        <v>1</v>
      </c>
      <c r="F20" s="16"/>
      <c r="G20" s="16">
        <v>1</v>
      </c>
      <c r="H20" s="16"/>
      <c r="I20" s="16"/>
      <c r="J20" s="2"/>
      <c r="K20" s="2">
        <f t="shared" si="2"/>
        <v>72</v>
      </c>
    </row>
    <row r="21" spans="1:11" x14ac:dyDescent="0.25">
      <c r="A21" s="2" t="s">
        <v>21</v>
      </c>
      <c r="B21" s="16"/>
      <c r="C21" s="16">
        <v>70</v>
      </c>
      <c r="D21" s="16"/>
      <c r="E21" s="16"/>
      <c r="F21" s="16"/>
      <c r="G21" s="16"/>
      <c r="H21" s="16"/>
      <c r="I21" s="16"/>
      <c r="J21" s="2"/>
      <c r="K21" s="2">
        <f t="shared" si="2"/>
        <v>70</v>
      </c>
    </row>
    <row r="22" spans="1:11" x14ac:dyDescent="0.25">
      <c r="A22" s="2" t="s">
        <v>22</v>
      </c>
      <c r="B22" s="16"/>
      <c r="C22" s="16">
        <v>79</v>
      </c>
      <c r="D22" s="16"/>
      <c r="E22" s="16">
        <v>1</v>
      </c>
      <c r="F22" s="16"/>
      <c r="G22" s="16">
        <v>1</v>
      </c>
      <c r="H22" s="16"/>
      <c r="I22" s="16"/>
      <c r="J22" s="2"/>
      <c r="K22" s="2">
        <f t="shared" si="2"/>
        <v>81</v>
      </c>
    </row>
    <row r="23" spans="1:11" x14ac:dyDescent="0.25">
      <c r="A23" s="2" t="s">
        <v>17</v>
      </c>
      <c r="B23" s="2">
        <f>SUM(B18:B22)</f>
        <v>0</v>
      </c>
      <c r="C23" s="2">
        <f t="shared" ref="C23:K23" si="3">SUM(C18:C22)</f>
        <v>351</v>
      </c>
      <c r="D23" s="2">
        <f t="shared" si="3"/>
        <v>0</v>
      </c>
      <c r="E23" s="21">
        <v>5</v>
      </c>
      <c r="F23" s="2">
        <f t="shared" si="3"/>
        <v>0</v>
      </c>
      <c r="G23" s="2">
        <f t="shared" si="3"/>
        <v>5</v>
      </c>
      <c r="H23" s="2">
        <f t="shared" si="3"/>
        <v>0</v>
      </c>
      <c r="I23" s="2"/>
      <c r="J23" s="2">
        <f t="shared" si="3"/>
        <v>0</v>
      </c>
      <c r="K23" s="2">
        <f t="shared" si="3"/>
        <v>361</v>
      </c>
    </row>
    <row r="24" spans="1:11" x14ac:dyDescent="0.25">
      <c r="A24" s="2" t="s">
        <v>23</v>
      </c>
      <c r="B24" s="16"/>
      <c r="C24" s="16">
        <v>82</v>
      </c>
      <c r="D24" s="16"/>
      <c r="E24" s="20">
        <v>1</v>
      </c>
      <c r="F24" s="16"/>
      <c r="G24" s="16">
        <v>3</v>
      </c>
      <c r="H24" s="16"/>
      <c r="I24" s="16"/>
      <c r="K24" s="2">
        <f>SUM(C24:I24)</f>
        <v>86</v>
      </c>
    </row>
    <row r="25" spans="1:11" x14ac:dyDescent="0.25">
      <c r="A25" s="2" t="s">
        <v>24</v>
      </c>
      <c r="B25" s="16"/>
      <c r="C25" s="16">
        <v>89</v>
      </c>
      <c r="D25" s="16"/>
      <c r="E25" s="16"/>
      <c r="F25" s="16"/>
      <c r="G25" s="16">
        <v>1</v>
      </c>
      <c r="H25" s="16"/>
      <c r="I25" s="16"/>
      <c r="J25" s="2"/>
      <c r="K25" s="2">
        <f t="shared" ref="K25:K27" si="4">SUM(C25,E25,G25,I25)</f>
        <v>90</v>
      </c>
    </row>
    <row r="26" spans="1:11" x14ac:dyDescent="0.25">
      <c r="A26" s="2" t="s">
        <v>25</v>
      </c>
      <c r="B26" s="16"/>
      <c r="C26" s="16">
        <v>98</v>
      </c>
      <c r="D26" s="16"/>
      <c r="E26" s="16">
        <v>6</v>
      </c>
      <c r="F26" s="16"/>
      <c r="G26" s="16"/>
      <c r="H26" s="16"/>
      <c r="I26" s="16"/>
      <c r="J26" s="2"/>
      <c r="K26" s="2">
        <f t="shared" si="4"/>
        <v>104</v>
      </c>
    </row>
    <row r="27" spans="1:11" x14ac:dyDescent="0.25">
      <c r="A27" s="2" t="s">
        <v>26</v>
      </c>
      <c r="B27" s="16"/>
      <c r="C27" s="16">
        <v>88</v>
      </c>
      <c r="D27" s="16"/>
      <c r="E27" s="16">
        <v>7</v>
      </c>
      <c r="F27" s="16"/>
      <c r="G27" s="16"/>
      <c r="H27" s="16"/>
      <c r="I27" s="16">
        <v>2</v>
      </c>
      <c r="J27" s="2"/>
      <c r="K27" s="2">
        <f t="shared" si="4"/>
        <v>97</v>
      </c>
    </row>
    <row r="28" spans="1:11" x14ac:dyDescent="0.25">
      <c r="A28" s="2" t="s">
        <v>17</v>
      </c>
      <c r="B28" s="2">
        <f>SUM(B24:B27)</f>
        <v>0</v>
      </c>
      <c r="C28" s="2">
        <f t="shared" ref="C28:J28" si="5">SUM(C24:C27)</f>
        <v>357</v>
      </c>
      <c r="D28" s="2">
        <f t="shared" si="5"/>
        <v>0</v>
      </c>
      <c r="E28" s="2">
        <v>14</v>
      </c>
      <c r="F28" s="2">
        <f t="shared" si="5"/>
        <v>0</v>
      </c>
      <c r="G28" s="2">
        <f>SUM(G24:G27)</f>
        <v>4</v>
      </c>
      <c r="H28" s="2">
        <f t="shared" si="5"/>
        <v>0</v>
      </c>
      <c r="I28" s="2">
        <v>2</v>
      </c>
      <c r="J28" s="2">
        <f t="shared" si="5"/>
        <v>0</v>
      </c>
      <c r="K28" s="2">
        <f>SUM(K24:K27)</f>
        <v>377</v>
      </c>
    </row>
    <row r="29" spans="1:11" x14ac:dyDescent="0.25">
      <c r="A29" s="2" t="s">
        <v>27</v>
      </c>
      <c r="B29" s="16"/>
      <c r="C29" s="16"/>
      <c r="D29" s="16"/>
      <c r="E29" s="16"/>
      <c r="F29" s="16"/>
      <c r="G29" s="16"/>
      <c r="H29" s="16"/>
      <c r="I29" s="16"/>
      <c r="J29" s="2"/>
      <c r="K29" s="2">
        <f>SUM(C29,E29,G29,I29)</f>
        <v>0</v>
      </c>
    </row>
    <row r="30" spans="1:11" x14ac:dyDescent="0.25">
      <c r="A30" s="2" t="s">
        <v>28</v>
      </c>
      <c r="B30" s="16"/>
      <c r="C30" s="16"/>
      <c r="D30" s="16"/>
      <c r="E30" s="16"/>
      <c r="F30" s="16"/>
      <c r="G30" s="16"/>
      <c r="H30" s="16"/>
      <c r="I30" s="16"/>
      <c r="J30" s="2"/>
      <c r="K30" s="2">
        <f>SUM(C30,E30,G30,I30)</f>
        <v>0</v>
      </c>
    </row>
    <row r="31" spans="1:11" x14ac:dyDescent="0.25">
      <c r="A31" s="2" t="s">
        <v>17</v>
      </c>
      <c r="B31" s="2">
        <f>SUM(B29:B30)</f>
        <v>0</v>
      </c>
      <c r="C31" s="2">
        <f t="shared" ref="C31:K31" si="6">SUM(C29:C30)</f>
        <v>0</v>
      </c>
      <c r="D31" s="2">
        <f t="shared" si="6"/>
        <v>0</v>
      </c>
      <c r="E31" s="2"/>
      <c r="F31" s="2">
        <f t="shared" si="6"/>
        <v>0</v>
      </c>
      <c r="G31" s="2">
        <f t="shared" si="6"/>
        <v>0</v>
      </c>
      <c r="H31" s="2">
        <f t="shared" si="6"/>
        <v>0</v>
      </c>
      <c r="I31" s="2">
        <f t="shared" si="6"/>
        <v>0</v>
      </c>
      <c r="J31" s="2">
        <f t="shared" si="6"/>
        <v>0</v>
      </c>
      <c r="K31" s="2">
        <f t="shared" si="6"/>
        <v>0</v>
      </c>
    </row>
    <row r="32" spans="1:11" x14ac:dyDescent="0.25">
      <c r="A32" s="2" t="s">
        <v>27</v>
      </c>
      <c r="B32" s="16"/>
      <c r="C32" s="16">
        <v>106</v>
      </c>
      <c r="D32" s="16"/>
      <c r="E32" s="16"/>
      <c r="F32" s="16"/>
      <c r="G32" s="16"/>
      <c r="H32" s="16"/>
      <c r="I32" s="16">
        <v>2</v>
      </c>
      <c r="J32" s="2"/>
      <c r="K32" s="2">
        <f t="shared" ref="K32:K35" si="7">SUM(C32,E32,G32,I32)</f>
        <v>108</v>
      </c>
    </row>
    <row r="33" spans="1:11" x14ac:dyDescent="0.25">
      <c r="A33" s="2" t="s">
        <v>28</v>
      </c>
      <c r="B33" s="16"/>
      <c r="C33" s="16">
        <v>79</v>
      </c>
      <c r="D33" s="16"/>
      <c r="E33" s="16"/>
      <c r="F33" s="16"/>
      <c r="G33" s="16"/>
      <c r="H33" s="16"/>
      <c r="I33" s="16"/>
      <c r="J33" s="2"/>
      <c r="K33" s="2">
        <f t="shared" si="7"/>
        <v>79</v>
      </c>
    </row>
    <row r="34" spans="1:11" x14ac:dyDescent="0.25">
      <c r="A34" s="2" t="s">
        <v>29</v>
      </c>
      <c r="B34" s="16"/>
      <c r="C34" s="16"/>
      <c r="D34" s="16"/>
      <c r="E34" s="16"/>
      <c r="F34" s="16"/>
      <c r="G34" s="16"/>
      <c r="H34" s="16"/>
      <c r="I34" s="16"/>
      <c r="J34" s="2"/>
      <c r="K34" s="2">
        <f t="shared" si="7"/>
        <v>0</v>
      </c>
    </row>
    <row r="35" spans="1:11" x14ac:dyDescent="0.25">
      <c r="A35" s="2" t="s">
        <v>30</v>
      </c>
      <c r="B35" s="16"/>
      <c r="C35" s="16"/>
      <c r="D35" s="16"/>
      <c r="E35" s="16"/>
      <c r="F35" s="16"/>
      <c r="G35" s="16"/>
      <c r="H35" s="16"/>
      <c r="I35" s="16"/>
      <c r="J35" s="2"/>
      <c r="K35" s="2">
        <f t="shared" si="7"/>
        <v>0</v>
      </c>
    </row>
    <row r="36" spans="1:11" x14ac:dyDescent="0.25">
      <c r="A36" s="2" t="s">
        <v>17</v>
      </c>
      <c r="B36" s="2">
        <f>SUM(B32:B35)</f>
        <v>0</v>
      </c>
      <c r="C36" s="2">
        <v>185</v>
      </c>
      <c r="D36" s="2">
        <f t="shared" ref="D36:K36" si="8">SUM(D32:D35)</f>
        <v>0</v>
      </c>
      <c r="E36" s="2">
        <f t="shared" si="8"/>
        <v>0</v>
      </c>
      <c r="F36" s="2">
        <f t="shared" si="8"/>
        <v>0</v>
      </c>
      <c r="G36" s="2">
        <f t="shared" si="8"/>
        <v>0</v>
      </c>
      <c r="H36" s="2">
        <f t="shared" si="8"/>
        <v>0</v>
      </c>
      <c r="I36" s="2">
        <f t="shared" si="8"/>
        <v>2</v>
      </c>
      <c r="J36" s="2">
        <f t="shared" si="8"/>
        <v>0</v>
      </c>
      <c r="K36" s="2">
        <f t="shared" si="8"/>
        <v>187</v>
      </c>
    </row>
    <row r="37" spans="1:11" x14ac:dyDescent="0.25">
      <c r="B37" s="2">
        <f>SUM(B17,B23,B28,B31,B36)</f>
        <v>0</v>
      </c>
      <c r="C37" s="2">
        <f t="shared" ref="C37:K37" si="9">SUM(C17,C23,C28,C31,C36)</f>
        <v>953</v>
      </c>
      <c r="D37" s="2">
        <f t="shared" si="9"/>
        <v>0</v>
      </c>
      <c r="E37" s="2">
        <v>14</v>
      </c>
      <c r="F37" s="2">
        <f t="shared" si="9"/>
        <v>0</v>
      </c>
      <c r="G37" s="2">
        <f t="shared" si="9"/>
        <v>13</v>
      </c>
      <c r="H37" s="2">
        <f t="shared" si="9"/>
        <v>0</v>
      </c>
      <c r="I37" s="2">
        <f t="shared" si="9"/>
        <v>4</v>
      </c>
      <c r="J37" s="2">
        <f t="shared" si="9"/>
        <v>0</v>
      </c>
      <c r="K37" s="2">
        <f t="shared" si="9"/>
        <v>989</v>
      </c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2" t="s">
        <v>31</v>
      </c>
      <c r="B39" s="16"/>
      <c r="C39" s="16"/>
      <c r="D39" s="16"/>
      <c r="E39" s="16"/>
      <c r="F39" s="16"/>
      <c r="G39" s="16"/>
      <c r="H39" s="16"/>
      <c r="I39" s="16"/>
      <c r="J39" s="2"/>
      <c r="K39" s="2"/>
    </row>
    <row r="40" spans="1:11" x14ac:dyDescent="0.25">
      <c r="A40" s="2" t="s">
        <v>32</v>
      </c>
      <c r="B40" s="16"/>
      <c r="C40" s="16"/>
      <c r="D40" s="16"/>
      <c r="E40" s="16"/>
      <c r="F40" s="16"/>
      <c r="G40" s="16"/>
      <c r="H40" s="16"/>
      <c r="I40" s="16"/>
      <c r="J40" s="2"/>
      <c r="K40" s="2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10"/>
        <v>0</v>
      </c>
      <c r="I41" s="2">
        <f t="shared" si="10"/>
        <v>0</v>
      </c>
      <c r="J41" s="2">
        <f t="shared" si="10"/>
        <v>0</v>
      </c>
      <c r="K41" s="2">
        <f t="shared" si="10"/>
        <v>0</v>
      </c>
    </row>
    <row r="42" spans="1:11" x14ac:dyDescent="0.25">
      <c r="A42" s="2" t="s">
        <v>33</v>
      </c>
      <c r="B42" s="16"/>
      <c r="C42" s="16"/>
      <c r="D42" s="16"/>
      <c r="E42" s="16"/>
      <c r="F42" s="16"/>
      <c r="G42" s="16"/>
      <c r="H42" s="16"/>
      <c r="I42" s="16"/>
      <c r="J42" s="2"/>
      <c r="K42" s="2"/>
    </row>
    <row r="43" spans="1:11" x14ac:dyDescent="0.25">
      <c r="A43" s="2" t="s">
        <v>34</v>
      </c>
      <c r="B43" s="16"/>
      <c r="C43" s="16"/>
      <c r="D43" s="16"/>
      <c r="E43" s="16"/>
      <c r="F43" s="16"/>
      <c r="G43" s="16"/>
      <c r="H43" s="16"/>
      <c r="I43" s="16"/>
      <c r="J43" s="2"/>
      <c r="K43" s="2"/>
    </row>
    <row r="44" spans="1:11" x14ac:dyDescent="0.25">
      <c r="A44" s="2" t="s">
        <v>17</v>
      </c>
      <c r="B44" s="2">
        <f>SUM(B42:B43)</f>
        <v>0</v>
      </c>
      <c r="C44" s="2">
        <f t="shared" ref="C44:K44" si="11">SUM(C42:C43)</f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1"/>
        <v>0</v>
      </c>
      <c r="I44" s="2">
        <f t="shared" si="11"/>
        <v>0</v>
      </c>
      <c r="J44" s="2">
        <f t="shared" si="11"/>
        <v>0</v>
      </c>
      <c r="K44" s="2">
        <f t="shared" si="11"/>
        <v>0</v>
      </c>
    </row>
    <row r="45" spans="1:11" x14ac:dyDescent="0.25">
      <c r="A45" s="2" t="s">
        <v>35</v>
      </c>
      <c r="B45" s="16"/>
      <c r="C45" s="16"/>
      <c r="D45" s="16"/>
      <c r="E45" s="16"/>
      <c r="F45" s="16"/>
      <c r="G45" s="16"/>
      <c r="H45" s="16"/>
      <c r="I45" s="16"/>
      <c r="J45" s="2"/>
      <c r="K45" s="2"/>
    </row>
    <row r="46" spans="1:11" x14ac:dyDescent="0.25">
      <c r="A46" s="2" t="s">
        <v>36</v>
      </c>
      <c r="B46" s="16"/>
      <c r="C46" s="16"/>
      <c r="D46" s="16"/>
      <c r="E46" s="16"/>
      <c r="F46" s="16"/>
      <c r="G46" s="16"/>
      <c r="H46" s="16"/>
      <c r="I46" s="16"/>
      <c r="J46" s="2"/>
      <c r="K46" s="2"/>
    </row>
    <row r="47" spans="1:11" x14ac:dyDescent="0.25">
      <c r="A47" s="2" t="s">
        <v>17</v>
      </c>
      <c r="B47" s="2">
        <f>SUM(B45:B46)</f>
        <v>0</v>
      </c>
      <c r="C47" s="2">
        <f t="shared" ref="C47:K47" si="12">SUM(C45:C46)</f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0</v>
      </c>
      <c r="I47" s="2">
        <f t="shared" si="12"/>
        <v>0</v>
      </c>
      <c r="J47" s="2">
        <f t="shared" si="12"/>
        <v>0</v>
      </c>
      <c r="K47" s="2">
        <f t="shared" si="12"/>
        <v>0</v>
      </c>
    </row>
    <row r="48" spans="1:11" x14ac:dyDescent="0.25">
      <c r="B48" s="2">
        <f>SUM(B41,B44,B47)</f>
        <v>0</v>
      </c>
      <c r="C48" s="2">
        <f t="shared" ref="C48:K48" si="13">SUM(C41,C44,C47)</f>
        <v>0</v>
      </c>
      <c r="D48" s="2">
        <f t="shared" si="13"/>
        <v>0</v>
      </c>
      <c r="E48" s="2">
        <f t="shared" si="13"/>
        <v>0</v>
      </c>
      <c r="F48" s="2">
        <f t="shared" si="13"/>
        <v>0</v>
      </c>
      <c r="G48" s="2">
        <f t="shared" si="13"/>
        <v>0</v>
      </c>
      <c r="H48" s="2">
        <f t="shared" si="13"/>
        <v>0</v>
      </c>
      <c r="I48" s="2">
        <f t="shared" si="13"/>
        <v>0</v>
      </c>
      <c r="J48" s="2">
        <f t="shared" si="13"/>
        <v>0</v>
      </c>
      <c r="K48" s="2">
        <f t="shared" si="13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B8:D8"/>
    <mergeCell ref="G8:H8"/>
    <mergeCell ref="J8:K8"/>
    <mergeCell ref="A2:I2"/>
    <mergeCell ref="J2:K2"/>
    <mergeCell ref="A3:I3"/>
    <mergeCell ref="A4:I4"/>
    <mergeCell ref="J4:K4"/>
    <mergeCell ref="E6:F6"/>
    <mergeCell ref="A10:D10"/>
    <mergeCell ref="E10:F10"/>
    <mergeCell ref="G10:K10"/>
    <mergeCell ref="A12:A13"/>
    <mergeCell ref="B12:C12"/>
    <mergeCell ref="D12:E12"/>
    <mergeCell ref="F12:G12"/>
    <mergeCell ref="H12:I12"/>
    <mergeCell ref="J12:K12"/>
  </mergeCells>
  <conditionalFormatting sqref="B17:K17 B23:D23 F23:K23">
    <cfRule type="cellIs" dxfId="35" priority="12" operator="equal">
      <formula>0</formula>
    </cfRule>
  </conditionalFormatting>
  <conditionalFormatting sqref="B28:K28">
    <cfRule type="cellIs" dxfId="34" priority="10" operator="equal">
      <formula>0</formula>
    </cfRule>
  </conditionalFormatting>
  <conditionalFormatting sqref="B31:K31">
    <cfRule type="cellIs" dxfId="33" priority="1" operator="equal">
      <formula>0</formula>
    </cfRule>
  </conditionalFormatting>
  <conditionalFormatting sqref="B36:K37">
    <cfRule type="cellIs" dxfId="32" priority="4" operator="equal">
      <formula>0</formula>
    </cfRule>
  </conditionalFormatting>
  <conditionalFormatting sqref="B41:K41">
    <cfRule type="cellIs" dxfId="31" priority="7" operator="equal">
      <formula>0</formula>
    </cfRule>
  </conditionalFormatting>
  <conditionalFormatting sqref="B44:K44">
    <cfRule type="cellIs" dxfId="30" priority="6" operator="equal">
      <formula>0</formula>
    </cfRule>
  </conditionalFormatting>
  <conditionalFormatting sqref="B47:K48">
    <cfRule type="cellIs" dxfId="29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C371-20C6-4F7A-B8C0-2AA1CFEAFA13}">
  <dimension ref="A1:K51"/>
  <sheetViews>
    <sheetView topLeftCell="A10" workbookViewId="0">
      <selection activeCell="J36" sqref="J36"/>
    </sheetView>
  </sheetViews>
  <sheetFormatPr baseColWidth="10" defaultRowHeight="15" x14ac:dyDescent="0.25"/>
  <cols>
    <col min="11" max="11" width="12.7109375" customWidth="1"/>
  </cols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3" t="s">
        <v>1</v>
      </c>
      <c r="K2" s="34"/>
    </row>
    <row r="3" spans="1:1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4">
        <v>40640</v>
      </c>
      <c r="K3" s="5" t="s">
        <v>3</v>
      </c>
    </row>
    <row r="4" spans="1:11" x14ac:dyDescent="0.25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5"/>
      <c r="K4" s="35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36" t="s">
        <v>41</v>
      </c>
      <c r="F6" s="36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27" t="s">
        <v>37</v>
      </c>
      <c r="C8" s="27"/>
      <c r="D8" s="27"/>
      <c r="E8" s="13"/>
      <c r="F8" s="14" t="s">
        <v>5</v>
      </c>
      <c r="G8" s="31">
        <v>154518000427</v>
      </c>
      <c r="H8" s="31"/>
      <c r="I8" s="15" t="s">
        <v>6</v>
      </c>
      <c r="J8" s="27" t="s">
        <v>38</v>
      </c>
      <c r="K8" s="27"/>
    </row>
    <row r="9" spans="1:11" x14ac:dyDescent="0.25">
      <c r="A9" s="18"/>
      <c r="B9" s="18"/>
      <c r="C9" s="19"/>
      <c r="D9" s="19"/>
      <c r="E9" s="18"/>
      <c r="F9" s="18"/>
      <c r="G9" s="18"/>
      <c r="H9" s="18"/>
      <c r="I9" s="18"/>
      <c r="J9" s="18"/>
      <c r="K9" s="13"/>
    </row>
    <row r="10" spans="1:11" x14ac:dyDescent="0.25">
      <c r="A10" s="27" t="s">
        <v>39</v>
      </c>
      <c r="B10" s="27"/>
      <c r="C10" s="27"/>
      <c r="D10" s="27"/>
      <c r="E10" s="28" t="s">
        <v>7</v>
      </c>
      <c r="F10" s="28"/>
      <c r="G10" s="29">
        <v>45327</v>
      </c>
      <c r="H10" s="27"/>
      <c r="I10" s="27"/>
      <c r="J10" s="27"/>
      <c r="K10" s="27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0" t="s">
        <v>8</v>
      </c>
      <c r="B12" s="30" t="s">
        <v>9</v>
      </c>
      <c r="C12" s="30"/>
      <c r="D12" s="30" t="s">
        <v>10</v>
      </c>
      <c r="E12" s="30"/>
      <c r="F12" s="30" t="s">
        <v>40</v>
      </c>
      <c r="G12" s="30"/>
      <c r="H12" s="30" t="s">
        <v>42</v>
      </c>
      <c r="I12" s="30"/>
      <c r="J12" s="30" t="s">
        <v>11</v>
      </c>
      <c r="K12" s="30"/>
    </row>
    <row r="13" spans="1:11" x14ac:dyDescent="0.25">
      <c r="A13" s="30"/>
      <c r="B13" s="17" t="s">
        <v>12</v>
      </c>
      <c r="C13" s="17" t="s">
        <v>13</v>
      </c>
      <c r="D13" s="17" t="s">
        <v>12</v>
      </c>
      <c r="E13" s="17" t="s">
        <v>13</v>
      </c>
      <c r="F13" s="17" t="s">
        <v>12</v>
      </c>
      <c r="G13" s="17" t="s">
        <v>13</v>
      </c>
      <c r="H13" s="17" t="s">
        <v>12</v>
      </c>
      <c r="I13" s="17" t="s">
        <v>13</v>
      </c>
      <c r="J13" s="17" t="s">
        <v>12</v>
      </c>
      <c r="K13" s="17" t="s">
        <v>13</v>
      </c>
    </row>
    <row r="14" spans="1:11" x14ac:dyDescent="0.25">
      <c r="A14" s="2" t="s">
        <v>14</v>
      </c>
      <c r="B14" s="16"/>
      <c r="C14" s="16"/>
      <c r="D14" s="16"/>
      <c r="E14" s="16"/>
      <c r="F14" s="16"/>
      <c r="G14" s="16"/>
      <c r="H14" s="16"/>
      <c r="I14" s="16"/>
      <c r="J14" s="2"/>
      <c r="K14" s="2">
        <f t="shared" ref="K14:K16" si="0">SUM(C14,E14,G14,I14)</f>
        <v>0</v>
      </c>
    </row>
    <row r="15" spans="1:11" x14ac:dyDescent="0.25">
      <c r="A15" s="2" t="s">
        <v>15</v>
      </c>
      <c r="B15" s="16"/>
      <c r="C15" s="16"/>
      <c r="D15" s="16"/>
      <c r="E15" s="16"/>
      <c r="F15" s="16"/>
      <c r="G15" s="16"/>
      <c r="H15" s="16"/>
      <c r="I15" s="16"/>
      <c r="J15" s="2"/>
      <c r="K15" s="2">
        <f t="shared" si="0"/>
        <v>0</v>
      </c>
    </row>
    <row r="16" spans="1:11" x14ac:dyDescent="0.25">
      <c r="A16" s="2" t="s">
        <v>16</v>
      </c>
      <c r="B16" s="16"/>
      <c r="C16" s="16">
        <v>43</v>
      </c>
      <c r="D16" s="16"/>
      <c r="E16" s="16"/>
      <c r="F16" s="16"/>
      <c r="G16" s="16"/>
      <c r="H16" s="16"/>
      <c r="I16" s="16"/>
      <c r="J16" s="2"/>
      <c r="K16" s="2">
        <f t="shared" si="0"/>
        <v>43</v>
      </c>
    </row>
    <row r="17" spans="1:11" x14ac:dyDescent="0.25">
      <c r="A17" s="2" t="s">
        <v>17</v>
      </c>
      <c r="B17" s="2">
        <f>SUM(B14:B16)</f>
        <v>0</v>
      </c>
      <c r="C17" s="2">
        <v>43</v>
      </c>
      <c r="D17" s="2">
        <f t="shared" ref="D17:K17" si="1">SUM(D14:D16)</f>
        <v>0</v>
      </c>
      <c r="E17" s="2">
        <f t="shared" si="1"/>
        <v>0</v>
      </c>
      <c r="F17" s="2">
        <f t="shared" si="1"/>
        <v>0</v>
      </c>
      <c r="G17" s="2"/>
      <c r="H17" s="2">
        <f t="shared" si="1"/>
        <v>0</v>
      </c>
      <c r="I17" s="2"/>
      <c r="J17" s="2">
        <f t="shared" si="1"/>
        <v>0</v>
      </c>
      <c r="K17" s="2">
        <f t="shared" si="1"/>
        <v>43</v>
      </c>
    </row>
    <row r="18" spans="1:11" x14ac:dyDescent="0.25">
      <c r="A18" s="2" t="s">
        <v>18</v>
      </c>
      <c r="B18" s="16"/>
      <c r="C18" s="16">
        <v>67</v>
      </c>
      <c r="D18" s="16"/>
      <c r="E18" s="16"/>
      <c r="F18" s="16"/>
      <c r="G18" s="16"/>
      <c r="H18" s="16"/>
      <c r="I18" s="16"/>
      <c r="J18" s="2"/>
      <c r="K18" s="2">
        <f t="shared" ref="K18:K22" si="2">SUM(C18,E18,G18,I18)</f>
        <v>67</v>
      </c>
    </row>
    <row r="19" spans="1:11" x14ac:dyDescent="0.25">
      <c r="A19" s="2" t="s">
        <v>19</v>
      </c>
      <c r="B19" s="16"/>
      <c r="C19" s="16">
        <v>61</v>
      </c>
      <c r="D19" s="16"/>
      <c r="E19" s="16"/>
      <c r="F19" s="16"/>
      <c r="G19" s="16"/>
      <c r="H19" s="16"/>
      <c r="I19" s="16"/>
      <c r="J19" s="2"/>
      <c r="K19" s="2">
        <f t="shared" si="2"/>
        <v>61</v>
      </c>
    </row>
    <row r="20" spans="1:11" x14ac:dyDescent="0.25">
      <c r="A20" s="2" t="s">
        <v>20</v>
      </c>
      <c r="B20" s="16"/>
      <c r="C20" s="16">
        <v>69</v>
      </c>
      <c r="D20" s="16"/>
      <c r="E20" s="16"/>
      <c r="F20" s="16"/>
      <c r="G20" s="16"/>
      <c r="H20" s="16"/>
      <c r="I20" s="16"/>
      <c r="J20" s="2"/>
      <c r="K20" s="2">
        <f t="shared" si="2"/>
        <v>69</v>
      </c>
    </row>
    <row r="21" spans="1:11" x14ac:dyDescent="0.25">
      <c r="A21" s="2" t="s">
        <v>21</v>
      </c>
      <c r="B21" s="16"/>
      <c r="C21" s="16">
        <v>62</v>
      </c>
      <c r="D21" s="16"/>
      <c r="E21" s="16"/>
      <c r="F21" s="16"/>
      <c r="G21" s="16"/>
      <c r="H21" s="16"/>
      <c r="I21" s="16"/>
      <c r="J21" s="2"/>
      <c r="K21" s="2">
        <f t="shared" si="2"/>
        <v>62</v>
      </c>
    </row>
    <row r="22" spans="1:11" x14ac:dyDescent="0.25">
      <c r="A22" s="2" t="s">
        <v>22</v>
      </c>
      <c r="B22" s="16"/>
      <c r="C22" s="16">
        <v>72</v>
      </c>
      <c r="D22" s="16"/>
      <c r="E22" s="16"/>
      <c r="F22" s="16"/>
      <c r="G22" s="16"/>
      <c r="H22" s="16"/>
      <c r="I22" s="16"/>
      <c r="J22" s="2"/>
      <c r="K22" s="2">
        <f t="shared" si="2"/>
        <v>72</v>
      </c>
    </row>
    <row r="23" spans="1:11" x14ac:dyDescent="0.25">
      <c r="A23" s="2" t="s">
        <v>17</v>
      </c>
      <c r="B23" s="2">
        <f>SUM(B18:B22)</f>
        <v>0</v>
      </c>
      <c r="C23" s="2">
        <f>SUM(C18:C22)</f>
        <v>331</v>
      </c>
      <c r="D23" s="2">
        <f t="shared" ref="D23:K23" si="3">SUM(D18:D22)</f>
        <v>0</v>
      </c>
      <c r="E23" s="21"/>
      <c r="F23" s="2">
        <f t="shared" si="3"/>
        <v>0</v>
      </c>
      <c r="G23" s="2"/>
      <c r="H23" s="2">
        <f t="shared" si="3"/>
        <v>0</v>
      </c>
      <c r="I23" s="2"/>
      <c r="J23" s="2">
        <f t="shared" si="3"/>
        <v>0</v>
      </c>
      <c r="K23" s="2">
        <f t="shared" si="3"/>
        <v>331</v>
      </c>
    </row>
    <row r="24" spans="1:11" x14ac:dyDescent="0.25">
      <c r="A24" s="2" t="s">
        <v>23</v>
      </c>
      <c r="B24" s="16"/>
      <c r="C24" s="16">
        <v>77</v>
      </c>
      <c r="D24" s="16"/>
      <c r="E24" s="20"/>
      <c r="F24" s="16"/>
      <c r="G24" s="16"/>
      <c r="H24" s="16"/>
      <c r="I24" s="16"/>
      <c r="K24" s="2">
        <f>SUM(C24:I24)</f>
        <v>77</v>
      </c>
    </row>
    <row r="25" spans="1:11" x14ac:dyDescent="0.25">
      <c r="A25" s="2" t="s">
        <v>24</v>
      </c>
      <c r="B25" s="16"/>
      <c r="C25" s="16">
        <v>83</v>
      </c>
      <c r="D25" s="16"/>
      <c r="E25" s="16"/>
      <c r="F25" s="16"/>
      <c r="G25" s="16"/>
      <c r="H25" s="16"/>
      <c r="I25" s="16"/>
      <c r="J25" s="2"/>
      <c r="K25" s="2">
        <f t="shared" ref="K25:K27" si="4">SUM(C25,E25,G25,I25)</f>
        <v>83</v>
      </c>
    </row>
    <row r="26" spans="1:11" x14ac:dyDescent="0.25">
      <c r="A26" s="2" t="s">
        <v>25</v>
      </c>
      <c r="B26" s="16"/>
      <c r="C26" s="16">
        <v>79</v>
      </c>
      <c r="D26" s="16"/>
      <c r="E26" s="16"/>
      <c r="F26" s="16"/>
      <c r="G26" s="16"/>
      <c r="H26" s="16"/>
      <c r="I26" s="16"/>
      <c r="J26" s="2"/>
      <c r="K26" s="2">
        <f t="shared" si="4"/>
        <v>79</v>
      </c>
    </row>
    <row r="27" spans="1:11" x14ac:dyDescent="0.25">
      <c r="A27" s="2" t="s">
        <v>26</v>
      </c>
      <c r="B27" s="16"/>
      <c r="C27" s="16">
        <v>89</v>
      </c>
      <c r="D27" s="16"/>
      <c r="E27" s="16"/>
      <c r="F27" s="16"/>
      <c r="G27" s="16"/>
      <c r="H27" s="16"/>
      <c r="I27" s="16"/>
      <c r="J27" s="2"/>
      <c r="K27" s="2">
        <f t="shared" si="4"/>
        <v>89</v>
      </c>
    </row>
    <row r="28" spans="1:11" x14ac:dyDescent="0.25">
      <c r="A28" s="2" t="s">
        <v>17</v>
      </c>
      <c r="B28" s="2">
        <f>SUM(B24:B27)</f>
        <v>0</v>
      </c>
      <c r="C28" s="2">
        <f>SUM(C24:C27)</f>
        <v>328</v>
      </c>
      <c r="D28" s="2">
        <f t="shared" ref="D28:J28" si="5">SUM(D24:D27)</f>
        <v>0</v>
      </c>
      <c r="E28" s="2"/>
      <c r="F28" s="2">
        <f t="shared" si="5"/>
        <v>0</v>
      </c>
      <c r="G28" s="2"/>
      <c r="H28" s="2">
        <f t="shared" si="5"/>
        <v>0</v>
      </c>
      <c r="I28" s="2"/>
      <c r="J28" s="2">
        <f t="shared" si="5"/>
        <v>0</v>
      </c>
      <c r="K28" s="2">
        <f>SUM(K24:K27)</f>
        <v>328</v>
      </c>
    </row>
    <row r="29" spans="1:11" x14ac:dyDescent="0.25">
      <c r="A29" s="2" t="s">
        <v>27</v>
      </c>
      <c r="B29" s="16"/>
      <c r="C29" s="16">
        <v>83</v>
      </c>
      <c r="D29" s="16"/>
      <c r="E29" s="16"/>
      <c r="F29" s="16"/>
      <c r="G29" s="16"/>
      <c r="H29" s="16"/>
      <c r="I29" s="16"/>
      <c r="J29" s="2"/>
      <c r="K29" s="2">
        <f>SUM(C29,E29,G29,I29)</f>
        <v>83</v>
      </c>
    </row>
    <row r="30" spans="1:11" x14ac:dyDescent="0.25">
      <c r="A30" s="2" t="s">
        <v>28</v>
      </c>
      <c r="B30" s="16"/>
      <c r="C30" s="16">
        <v>106</v>
      </c>
      <c r="D30" s="16"/>
      <c r="E30" s="16"/>
      <c r="F30" s="16"/>
      <c r="G30" s="16"/>
      <c r="H30" s="16"/>
      <c r="I30" s="16"/>
      <c r="J30" s="2"/>
      <c r="K30" s="2">
        <f>SUM(C30,E30,G30,I30)</f>
        <v>106</v>
      </c>
    </row>
    <row r="31" spans="1:11" x14ac:dyDescent="0.25">
      <c r="A31" s="2" t="s">
        <v>17</v>
      </c>
      <c r="B31" s="2">
        <f>SUM(B29:B30)</f>
        <v>0</v>
      </c>
      <c r="C31" s="2">
        <f>SUM(C29:C30)</f>
        <v>189</v>
      </c>
      <c r="D31" s="2">
        <f t="shared" ref="D31:K31" si="6">SUM(D29:D30)</f>
        <v>0</v>
      </c>
      <c r="E31" s="2"/>
      <c r="F31" s="2">
        <f t="shared" si="6"/>
        <v>0</v>
      </c>
      <c r="G31" s="2"/>
      <c r="H31" s="2">
        <f t="shared" si="6"/>
        <v>0</v>
      </c>
      <c r="I31" s="2"/>
      <c r="J31" s="2">
        <f t="shared" si="6"/>
        <v>0</v>
      </c>
      <c r="K31" s="2">
        <f t="shared" si="6"/>
        <v>189</v>
      </c>
    </row>
    <row r="32" spans="1:11" x14ac:dyDescent="0.25">
      <c r="A32" s="2" t="s">
        <v>27</v>
      </c>
      <c r="B32" s="16"/>
      <c r="C32" s="16"/>
      <c r="D32" s="16"/>
      <c r="E32" s="16"/>
      <c r="F32" s="16"/>
      <c r="G32" s="16"/>
      <c r="H32" s="16"/>
      <c r="I32" s="16"/>
      <c r="J32" s="2"/>
      <c r="K32" s="2">
        <f t="shared" ref="K32:K35" si="7">SUM(C32,E32,G32,I32)</f>
        <v>0</v>
      </c>
    </row>
    <row r="33" spans="1:11" x14ac:dyDescent="0.25">
      <c r="A33" s="2" t="s">
        <v>28</v>
      </c>
      <c r="B33" s="16"/>
      <c r="C33" s="16"/>
      <c r="D33" s="16"/>
      <c r="E33" s="16"/>
      <c r="F33" s="16"/>
      <c r="G33" s="16"/>
      <c r="H33" s="16"/>
      <c r="I33" s="16"/>
      <c r="J33" s="2"/>
      <c r="K33" s="2">
        <f t="shared" si="7"/>
        <v>0</v>
      </c>
    </row>
    <row r="34" spans="1:11" x14ac:dyDescent="0.25">
      <c r="A34" s="2" t="s">
        <v>29</v>
      </c>
      <c r="B34" s="16"/>
      <c r="C34" s="16"/>
      <c r="D34" s="16"/>
      <c r="E34" s="16"/>
      <c r="F34" s="16"/>
      <c r="G34" s="16"/>
      <c r="H34" s="16"/>
      <c r="I34" s="16"/>
      <c r="J34" s="2"/>
      <c r="K34" s="2">
        <f t="shared" si="7"/>
        <v>0</v>
      </c>
    </row>
    <row r="35" spans="1:11" x14ac:dyDescent="0.25">
      <c r="A35" s="2" t="s">
        <v>30</v>
      </c>
      <c r="B35" s="16"/>
      <c r="C35" s="16"/>
      <c r="D35" s="16"/>
      <c r="E35" s="16"/>
      <c r="F35" s="16"/>
      <c r="G35" s="16"/>
      <c r="H35" s="16"/>
      <c r="I35" s="16"/>
      <c r="J35" s="2"/>
      <c r="K35" s="2">
        <f t="shared" si="7"/>
        <v>0</v>
      </c>
    </row>
    <row r="36" spans="1:11" x14ac:dyDescent="0.25">
      <c r="A36" s="2" t="s">
        <v>17</v>
      </c>
      <c r="B36" s="2">
        <f>SUM(B32:B35)</f>
        <v>0</v>
      </c>
      <c r="C36" s="2"/>
      <c r="D36" s="2">
        <f t="shared" ref="D36:K36" si="8">SUM(D32:D35)</f>
        <v>0</v>
      </c>
      <c r="E36" s="2"/>
      <c r="F36" s="2">
        <f t="shared" si="8"/>
        <v>0</v>
      </c>
      <c r="G36" s="2"/>
      <c r="H36" s="2">
        <f t="shared" si="8"/>
        <v>0</v>
      </c>
      <c r="I36" s="2"/>
      <c r="J36" s="2">
        <f t="shared" si="8"/>
        <v>0</v>
      </c>
      <c r="K36" s="2">
        <f t="shared" si="8"/>
        <v>0</v>
      </c>
    </row>
    <row r="37" spans="1:11" x14ac:dyDescent="0.25">
      <c r="B37" s="2">
        <f>SUM(B17,B23,B28,B31,B36)</f>
        <v>0</v>
      </c>
      <c r="C37" s="2"/>
      <c r="D37" s="2">
        <f t="shared" ref="D37:K37" si="9">SUM(D17,D23,D28,D31,D36)</f>
        <v>0</v>
      </c>
      <c r="E37" s="2"/>
      <c r="F37" s="2">
        <f t="shared" si="9"/>
        <v>0</v>
      </c>
      <c r="G37" s="2"/>
      <c r="H37" s="2">
        <f t="shared" si="9"/>
        <v>0</v>
      </c>
      <c r="I37" s="2"/>
      <c r="J37" s="2">
        <f t="shared" si="9"/>
        <v>0</v>
      </c>
      <c r="K37" s="2">
        <f t="shared" si="9"/>
        <v>891</v>
      </c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2" t="s">
        <v>31</v>
      </c>
      <c r="B39" s="16"/>
      <c r="C39" s="16"/>
      <c r="D39" s="16"/>
      <c r="E39" s="16"/>
      <c r="F39" s="16"/>
      <c r="G39" s="16"/>
      <c r="H39" s="16"/>
      <c r="I39" s="16"/>
      <c r="J39" s="2"/>
      <c r="K39" s="2"/>
    </row>
    <row r="40" spans="1:11" x14ac:dyDescent="0.25">
      <c r="A40" s="2" t="s">
        <v>32</v>
      </c>
      <c r="B40" s="16"/>
      <c r="C40" s="16"/>
      <c r="D40" s="16"/>
      <c r="E40" s="16"/>
      <c r="F40" s="16"/>
      <c r="G40" s="16"/>
      <c r="H40" s="16"/>
      <c r="I40" s="16"/>
      <c r="J40" s="2"/>
      <c r="K40" s="2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10"/>
        <v>0</v>
      </c>
      <c r="I41" s="2">
        <f t="shared" si="10"/>
        <v>0</v>
      </c>
      <c r="J41" s="2">
        <f t="shared" si="10"/>
        <v>0</v>
      </c>
      <c r="K41" s="2">
        <f t="shared" si="10"/>
        <v>0</v>
      </c>
    </row>
    <row r="42" spans="1:11" x14ac:dyDescent="0.25">
      <c r="A42" s="2" t="s">
        <v>33</v>
      </c>
      <c r="B42" s="16"/>
      <c r="C42" s="16"/>
      <c r="D42" s="16"/>
      <c r="E42" s="16"/>
      <c r="F42" s="16"/>
      <c r="G42" s="16"/>
      <c r="H42" s="16"/>
      <c r="I42" s="16"/>
      <c r="J42" s="2"/>
      <c r="K42" s="2"/>
    </row>
    <row r="43" spans="1:11" x14ac:dyDescent="0.25">
      <c r="A43" s="2" t="s">
        <v>34</v>
      </c>
      <c r="B43" s="16"/>
      <c r="C43" s="16"/>
      <c r="D43" s="16"/>
      <c r="E43" s="16"/>
      <c r="F43" s="16"/>
      <c r="G43" s="16"/>
      <c r="H43" s="16"/>
      <c r="I43" s="16"/>
      <c r="J43" s="2"/>
      <c r="K43" s="2"/>
    </row>
    <row r="44" spans="1:11" x14ac:dyDescent="0.25">
      <c r="A44" s="2" t="s">
        <v>17</v>
      </c>
      <c r="B44" s="2">
        <f>SUM(B42:B43)</f>
        <v>0</v>
      </c>
      <c r="C44" s="2">
        <f t="shared" ref="C44:K44" si="11">SUM(C42:C43)</f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1"/>
        <v>0</v>
      </c>
      <c r="I44" s="2">
        <f t="shared" si="11"/>
        <v>0</v>
      </c>
      <c r="J44" s="2">
        <f t="shared" si="11"/>
        <v>0</v>
      </c>
      <c r="K44" s="2">
        <f t="shared" si="11"/>
        <v>0</v>
      </c>
    </row>
    <row r="45" spans="1:11" x14ac:dyDescent="0.25">
      <c r="A45" s="2" t="s">
        <v>35</v>
      </c>
      <c r="B45" s="16"/>
      <c r="C45" s="16"/>
      <c r="D45" s="16"/>
      <c r="E45" s="16"/>
      <c r="F45" s="16"/>
      <c r="G45" s="16"/>
      <c r="H45" s="16"/>
      <c r="I45" s="16"/>
      <c r="J45" s="2"/>
      <c r="K45" s="2"/>
    </row>
    <row r="46" spans="1:11" x14ac:dyDescent="0.25">
      <c r="A46" s="2" t="s">
        <v>36</v>
      </c>
      <c r="B46" s="16"/>
      <c r="C46" s="16"/>
      <c r="D46" s="16"/>
      <c r="E46" s="16"/>
      <c r="F46" s="16"/>
      <c r="G46" s="16"/>
      <c r="H46" s="16"/>
      <c r="I46" s="16"/>
      <c r="J46" s="2"/>
      <c r="K46" s="2"/>
    </row>
    <row r="47" spans="1:11" x14ac:dyDescent="0.25">
      <c r="A47" s="2" t="s">
        <v>17</v>
      </c>
      <c r="B47" s="2">
        <f>SUM(B45:B46)</f>
        <v>0</v>
      </c>
      <c r="C47" s="2">
        <f t="shared" ref="C47:K47" si="12">SUM(C45:C46)</f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0</v>
      </c>
      <c r="I47" s="2">
        <f t="shared" si="12"/>
        <v>0</v>
      </c>
      <c r="J47" s="2">
        <f t="shared" si="12"/>
        <v>0</v>
      </c>
      <c r="K47" s="2">
        <f t="shared" si="12"/>
        <v>0</v>
      </c>
    </row>
    <row r="48" spans="1:11" x14ac:dyDescent="0.25">
      <c r="B48" s="2">
        <f>SUM(B41,B44,B47)</f>
        <v>0</v>
      </c>
      <c r="C48" s="2">
        <f t="shared" ref="C48:K48" si="13">SUM(C41,C44,C47)</f>
        <v>0</v>
      </c>
      <c r="D48" s="2">
        <f t="shared" si="13"/>
        <v>0</v>
      </c>
      <c r="E48" s="2">
        <f t="shared" si="13"/>
        <v>0</v>
      </c>
      <c r="F48" s="2">
        <f t="shared" si="13"/>
        <v>0</v>
      </c>
      <c r="G48" s="2">
        <f t="shared" si="13"/>
        <v>0</v>
      </c>
      <c r="H48" s="2">
        <f t="shared" si="13"/>
        <v>0</v>
      </c>
      <c r="I48" s="2">
        <f t="shared" si="13"/>
        <v>0</v>
      </c>
      <c r="J48" s="2">
        <f t="shared" si="13"/>
        <v>0</v>
      </c>
      <c r="K48" s="2">
        <f t="shared" si="13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E6:F6"/>
    <mergeCell ref="A2:I2"/>
    <mergeCell ref="J2:K2"/>
    <mergeCell ref="A3:I3"/>
    <mergeCell ref="A4:I4"/>
    <mergeCell ref="J4:K4"/>
    <mergeCell ref="J12:K12"/>
    <mergeCell ref="B8:D8"/>
    <mergeCell ref="G8:H8"/>
    <mergeCell ref="J8:K8"/>
    <mergeCell ref="A10:D10"/>
    <mergeCell ref="E10:F10"/>
    <mergeCell ref="G10:K10"/>
    <mergeCell ref="A12:A13"/>
    <mergeCell ref="B12:C12"/>
    <mergeCell ref="D12:E12"/>
    <mergeCell ref="F12:G12"/>
    <mergeCell ref="H12:I12"/>
  </mergeCells>
  <conditionalFormatting sqref="B17:K17 B23:D23 F23:K23">
    <cfRule type="cellIs" dxfId="28" priority="10" operator="equal">
      <formula>0</formula>
    </cfRule>
  </conditionalFormatting>
  <conditionalFormatting sqref="B28:K28">
    <cfRule type="cellIs" dxfId="27" priority="9" operator="equal">
      <formula>0</formula>
    </cfRule>
  </conditionalFormatting>
  <conditionalFormatting sqref="B31:K31">
    <cfRule type="cellIs" dxfId="26" priority="1" operator="equal">
      <formula>0</formula>
    </cfRule>
  </conditionalFormatting>
  <conditionalFormatting sqref="B36:K37">
    <cfRule type="cellIs" dxfId="25" priority="3" operator="equal">
      <formula>0</formula>
    </cfRule>
  </conditionalFormatting>
  <conditionalFormatting sqref="B41:K41">
    <cfRule type="cellIs" dxfId="24" priority="6" operator="equal">
      <formula>0</formula>
    </cfRule>
  </conditionalFormatting>
  <conditionalFormatting sqref="B44:K44">
    <cfRule type="cellIs" dxfId="23" priority="5" operator="equal">
      <formula>0</formula>
    </cfRule>
  </conditionalFormatting>
  <conditionalFormatting sqref="B47:K48">
    <cfRule type="cellIs" dxfId="22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5AEB-0C7F-4F09-BA41-E495B7945E69}">
  <dimension ref="A1:K51"/>
  <sheetViews>
    <sheetView topLeftCell="A17" workbookViewId="0">
      <selection activeCell="G16" sqref="G16:G48"/>
    </sheetView>
  </sheetViews>
  <sheetFormatPr baseColWidth="10" defaultRowHeight="15" x14ac:dyDescent="0.25"/>
  <cols>
    <col min="11" max="11" width="12.7109375" customWidth="1"/>
  </cols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3" t="s">
        <v>1</v>
      </c>
      <c r="K2" s="34"/>
    </row>
    <row r="3" spans="1:1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4">
        <v>40640</v>
      </c>
      <c r="K3" s="5" t="s">
        <v>3</v>
      </c>
    </row>
    <row r="4" spans="1:11" x14ac:dyDescent="0.25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5"/>
      <c r="K4" s="35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36" t="s">
        <v>41</v>
      </c>
      <c r="F6" s="36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27" t="s">
        <v>37</v>
      </c>
      <c r="C8" s="27"/>
      <c r="D8" s="27"/>
      <c r="E8" s="13"/>
      <c r="F8" s="14" t="s">
        <v>5</v>
      </c>
      <c r="G8" s="31">
        <v>154518000427</v>
      </c>
      <c r="H8" s="31"/>
      <c r="I8" s="15" t="s">
        <v>6</v>
      </c>
      <c r="J8" s="27" t="s">
        <v>38</v>
      </c>
      <c r="K8" s="27"/>
    </row>
    <row r="9" spans="1:11" x14ac:dyDescent="0.25">
      <c r="A9" s="18"/>
      <c r="B9" s="18"/>
      <c r="C9" s="19"/>
      <c r="D9" s="19"/>
      <c r="E9" s="18"/>
      <c r="F9" s="18"/>
      <c r="G9" s="18"/>
      <c r="H9" s="18"/>
      <c r="I9" s="18"/>
      <c r="J9" s="18"/>
      <c r="K9" s="13"/>
    </row>
    <row r="10" spans="1:11" x14ac:dyDescent="0.25">
      <c r="A10" s="27" t="s">
        <v>39</v>
      </c>
      <c r="B10" s="27"/>
      <c r="C10" s="27"/>
      <c r="D10" s="27"/>
      <c r="E10" s="28" t="s">
        <v>7</v>
      </c>
      <c r="F10" s="28"/>
      <c r="G10" s="29">
        <v>45327</v>
      </c>
      <c r="H10" s="27"/>
      <c r="I10" s="27"/>
      <c r="J10" s="27"/>
      <c r="K10" s="27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0" t="s">
        <v>8</v>
      </c>
      <c r="B12" s="30" t="s">
        <v>9</v>
      </c>
      <c r="C12" s="30"/>
      <c r="D12" s="30" t="s">
        <v>10</v>
      </c>
      <c r="E12" s="30"/>
      <c r="F12" s="30" t="s">
        <v>40</v>
      </c>
      <c r="G12" s="30"/>
      <c r="H12" s="30" t="s">
        <v>42</v>
      </c>
      <c r="I12" s="30"/>
      <c r="J12" s="30" t="s">
        <v>11</v>
      </c>
      <c r="K12" s="30"/>
    </row>
    <row r="13" spans="1:11" x14ac:dyDescent="0.25">
      <c r="A13" s="30"/>
      <c r="B13" s="17" t="s">
        <v>12</v>
      </c>
      <c r="C13" s="17" t="s">
        <v>13</v>
      </c>
      <c r="D13" s="17" t="s">
        <v>12</v>
      </c>
      <c r="E13" s="17" t="s">
        <v>13</v>
      </c>
      <c r="F13" s="17" t="s">
        <v>12</v>
      </c>
      <c r="G13" s="17" t="s">
        <v>13</v>
      </c>
      <c r="H13" s="17" t="s">
        <v>12</v>
      </c>
      <c r="I13" s="17" t="s">
        <v>13</v>
      </c>
      <c r="J13" s="17" t="s">
        <v>12</v>
      </c>
      <c r="K13" s="17" t="s">
        <v>13</v>
      </c>
    </row>
    <row r="14" spans="1:11" x14ac:dyDescent="0.25">
      <c r="A14" s="2" t="s">
        <v>14</v>
      </c>
      <c r="B14" s="16"/>
      <c r="C14" s="16"/>
      <c r="D14" s="16"/>
      <c r="E14" s="16"/>
      <c r="F14" s="16"/>
      <c r="G14" s="16"/>
      <c r="H14" s="16"/>
      <c r="I14" s="16"/>
      <c r="J14" s="2"/>
      <c r="K14" s="2">
        <f t="shared" ref="K14:K16" si="0">SUM(C14,E14,G14,I14)</f>
        <v>0</v>
      </c>
    </row>
    <row r="15" spans="1:11" x14ac:dyDescent="0.25">
      <c r="A15" s="2" t="s">
        <v>15</v>
      </c>
      <c r="B15" s="16"/>
      <c r="C15" s="16"/>
      <c r="D15" s="16"/>
      <c r="E15" s="16"/>
      <c r="F15" s="16"/>
      <c r="G15" s="16"/>
      <c r="H15" s="16"/>
      <c r="I15" s="16"/>
      <c r="J15" s="2"/>
      <c r="K15" s="2">
        <f t="shared" si="0"/>
        <v>0</v>
      </c>
    </row>
    <row r="16" spans="1:11" x14ac:dyDescent="0.25">
      <c r="A16" s="2" t="s">
        <v>16</v>
      </c>
      <c r="B16" s="16"/>
      <c r="C16" s="16">
        <v>62</v>
      </c>
      <c r="D16" s="16"/>
      <c r="E16" s="16">
        <v>0</v>
      </c>
      <c r="F16" s="16"/>
      <c r="G16" s="16">
        <v>2</v>
      </c>
      <c r="H16" s="16"/>
      <c r="I16" s="16"/>
      <c r="J16" s="2"/>
      <c r="K16" s="2">
        <f t="shared" si="0"/>
        <v>64</v>
      </c>
    </row>
    <row r="17" spans="1:11" x14ac:dyDescent="0.25">
      <c r="A17" s="2" t="s">
        <v>17</v>
      </c>
      <c r="B17" s="2">
        <f>SUM(B14:B16)</f>
        <v>0</v>
      </c>
      <c r="C17" s="2">
        <v>62</v>
      </c>
      <c r="D17" s="2">
        <f t="shared" ref="D17:K17" si="1">SUM(D14:D16)</f>
        <v>0</v>
      </c>
      <c r="E17" s="2">
        <v>0</v>
      </c>
      <c r="F17" s="2">
        <f t="shared" si="1"/>
        <v>0</v>
      </c>
      <c r="G17" s="2">
        <v>2</v>
      </c>
      <c r="H17" s="2">
        <f t="shared" si="1"/>
        <v>0</v>
      </c>
      <c r="I17" s="2"/>
      <c r="J17" s="2">
        <f t="shared" si="1"/>
        <v>0</v>
      </c>
      <c r="K17" s="2">
        <f t="shared" si="1"/>
        <v>64</v>
      </c>
    </row>
    <row r="18" spans="1:11" x14ac:dyDescent="0.25">
      <c r="A18" s="2" t="s">
        <v>18</v>
      </c>
      <c r="B18" s="16"/>
      <c r="C18" s="16">
        <v>49</v>
      </c>
      <c r="D18" s="16"/>
      <c r="E18" s="16">
        <v>3</v>
      </c>
      <c r="F18" s="16"/>
      <c r="G18" s="16">
        <v>3</v>
      </c>
      <c r="H18" s="16"/>
      <c r="I18" s="16"/>
      <c r="J18" s="2"/>
      <c r="K18" s="2">
        <f t="shared" ref="K18:K22" si="2">SUM(C18,E18,G18,I18)</f>
        <v>55</v>
      </c>
    </row>
    <row r="19" spans="1:11" x14ac:dyDescent="0.25">
      <c r="A19" s="2" t="s">
        <v>19</v>
      </c>
      <c r="B19" s="16"/>
      <c r="C19" s="16">
        <v>65</v>
      </c>
      <c r="D19" s="16"/>
      <c r="E19" s="16">
        <v>0</v>
      </c>
      <c r="F19" s="16"/>
      <c r="G19" s="16">
        <v>8</v>
      </c>
      <c r="H19" s="16"/>
      <c r="I19" s="16"/>
      <c r="J19" s="2"/>
      <c r="K19" s="2">
        <f t="shared" si="2"/>
        <v>73</v>
      </c>
    </row>
    <row r="20" spans="1:11" x14ac:dyDescent="0.25">
      <c r="A20" s="2" t="s">
        <v>20</v>
      </c>
      <c r="B20" s="16"/>
      <c r="C20" s="16">
        <v>69</v>
      </c>
      <c r="D20" s="16"/>
      <c r="E20" s="16">
        <v>0</v>
      </c>
      <c r="F20" s="16"/>
      <c r="G20" s="16">
        <v>3</v>
      </c>
      <c r="H20" s="16"/>
      <c r="I20" s="16"/>
      <c r="J20" s="2"/>
      <c r="K20" s="2">
        <f t="shared" si="2"/>
        <v>72</v>
      </c>
    </row>
    <row r="21" spans="1:11" x14ac:dyDescent="0.25">
      <c r="A21" s="2" t="s">
        <v>21</v>
      </c>
      <c r="B21" s="16"/>
      <c r="C21" s="16">
        <v>77</v>
      </c>
      <c r="D21" s="16"/>
      <c r="E21" s="16">
        <v>0</v>
      </c>
      <c r="F21" s="16"/>
      <c r="G21" s="16">
        <v>2</v>
      </c>
      <c r="H21" s="16"/>
      <c r="I21" s="16"/>
      <c r="J21" s="2"/>
      <c r="K21" s="2">
        <f t="shared" si="2"/>
        <v>79</v>
      </c>
    </row>
    <row r="22" spans="1:11" x14ac:dyDescent="0.25">
      <c r="A22" s="2" t="s">
        <v>22</v>
      </c>
      <c r="B22" s="16"/>
      <c r="C22" s="16">
        <v>66</v>
      </c>
      <c r="D22" s="16"/>
      <c r="E22" s="16">
        <v>0</v>
      </c>
      <c r="F22" s="16"/>
      <c r="G22" s="16">
        <v>7</v>
      </c>
      <c r="H22" s="16"/>
      <c r="I22" s="16"/>
      <c r="J22" s="2"/>
      <c r="K22" s="2">
        <f t="shared" si="2"/>
        <v>73</v>
      </c>
    </row>
    <row r="23" spans="1:11" x14ac:dyDescent="0.25">
      <c r="A23" s="2" t="s">
        <v>17</v>
      </c>
      <c r="B23" s="2">
        <f>SUM(B18:B22)</f>
        <v>0</v>
      </c>
      <c r="C23" s="2">
        <f>SUM(C18:C22)</f>
        <v>326</v>
      </c>
      <c r="D23" s="2">
        <f t="shared" ref="D23:K23" si="3">SUM(D18:D22)</f>
        <v>0</v>
      </c>
      <c r="E23" s="21">
        <v>3</v>
      </c>
      <c r="F23" s="2">
        <f t="shared" si="3"/>
        <v>0</v>
      </c>
      <c r="G23" s="2">
        <f>SUM(G18:G22)</f>
        <v>23</v>
      </c>
      <c r="H23" s="2">
        <f t="shared" si="3"/>
        <v>0</v>
      </c>
      <c r="I23" s="2"/>
      <c r="J23" s="2">
        <f t="shared" si="3"/>
        <v>0</v>
      </c>
      <c r="K23" s="2">
        <f t="shared" si="3"/>
        <v>352</v>
      </c>
    </row>
    <row r="24" spans="1:11" x14ac:dyDescent="0.25">
      <c r="A24" s="2" t="s">
        <v>23</v>
      </c>
      <c r="B24" s="16"/>
      <c r="C24" s="16">
        <v>70</v>
      </c>
      <c r="D24" s="16"/>
      <c r="E24" s="20">
        <v>5</v>
      </c>
      <c r="F24" s="16"/>
      <c r="G24" s="16">
        <v>3</v>
      </c>
      <c r="H24" s="16"/>
      <c r="I24" s="16"/>
      <c r="K24" s="2">
        <f>SUM(C24:I24)</f>
        <v>78</v>
      </c>
    </row>
    <row r="25" spans="1:11" x14ac:dyDescent="0.25">
      <c r="A25" s="2" t="s">
        <v>24</v>
      </c>
      <c r="B25" s="16"/>
      <c r="C25" s="16">
        <v>52</v>
      </c>
      <c r="D25" s="16"/>
      <c r="E25" s="16">
        <v>28</v>
      </c>
      <c r="F25" s="16"/>
      <c r="G25" s="16">
        <v>4</v>
      </c>
      <c r="H25" s="16"/>
      <c r="I25" s="16"/>
      <c r="J25" s="2"/>
      <c r="K25" s="2">
        <f t="shared" ref="K25:K27" si="4">SUM(C25,E25,G25,I25)</f>
        <v>84</v>
      </c>
    </row>
    <row r="26" spans="1:11" x14ac:dyDescent="0.25">
      <c r="A26" s="2" t="s">
        <v>25</v>
      </c>
      <c r="B26" s="16"/>
      <c r="C26" s="16">
        <v>71</v>
      </c>
      <c r="D26" s="16"/>
      <c r="E26" s="16">
        <v>10</v>
      </c>
      <c r="F26" s="16"/>
      <c r="G26" s="16">
        <v>2</v>
      </c>
      <c r="H26" s="16"/>
      <c r="I26" s="16"/>
      <c r="J26" s="2"/>
      <c r="K26" s="2">
        <f t="shared" si="4"/>
        <v>83</v>
      </c>
    </row>
    <row r="27" spans="1:11" x14ac:dyDescent="0.25">
      <c r="A27" s="2" t="s">
        <v>26</v>
      </c>
      <c r="B27" s="16"/>
      <c r="C27" s="16">
        <v>62</v>
      </c>
      <c r="D27" s="16"/>
      <c r="E27" s="16">
        <v>9</v>
      </c>
      <c r="F27" s="16"/>
      <c r="G27" s="16">
        <v>1</v>
      </c>
      <c r="H27" s="16"/>
      <c r="I27" s="16"/>
      <c r="J27" s="2"/>
      <c r="K27" s="2">
        <f t="shared" si="4"/>
        <v>72</v>
      </c>
    </row>
    <row r="28" spans="1:11" x14ac:dyDescent="0.25">
      <c r="A28" s="2" t="s">
        <v>17</v>
      </c>
      <c r="B28" s="2">
        <f>SUM(B24:B27)</f>
        <v>0</v>
      </c>
      <c r="C28" s="2">
        <f>SUM(C24:C27)</f>
        <v>255</v>
      </c>
      <c r="D28" s="2">
        <f t="shared" ref="D28:J28" si="5">SUM(D24:D27)</f>
        <v>0</v>
      </c>
      <c r="E28" s="2">
        <f>SUM(E24:E27)</f>
        <v>52</v>
      </c>
      <c r="F28" s="2">
        <f t="shared" si="5"/>
        <v>0</v>
      </c>
      <c r="G28" s="2">
        <f>SUM(G24:G27)</f>
        <v>10</v>
      </c>
      <c r="H28" s="2">
        <f t="shared" si="5"/>
        <v>0</v>
      </c>
      <c r="I28" s="2"/>
      <c r="J28" s="2">
        <f t="shared" si="5"/>
        <v>0</v>
      </c>
      <c r="K28" s="2">
        <f>SUM(K24:K27)</f>
        <v>317</v>
      </c>
    </row>
    <row r="29" spans="1:11" x14ac:dyDescent="0.25">
      <c r="A29" s="2" t="s">
        <v>27</v>
      </c>
      <c r="B29" s="16"/>
      <c r="C29" s="16">
        <v>80</v>
      </c>
      <c r="D29" s="16"/>
      <c r="E29" s="16">
        <v>1</v>
      </c>
      <c r="F29" s="16"/>
      <c r="G29" s="16">
        <v>1</v>
      </c>
      <c r="H29" s="16"/>
      <c r="I29" s="16"/>
      <c r="J29" s="2"/>
      <c r="K29" s="2">
        <f>SUM(C29,E29,G29,I29)</f>
        <v>82</v>
      </c>
    </row>
    <row r="30" spans="1:11" x14ac:dyDescent="0.25">
      <c r="A30" s="2" t="s">
        <v>28</v>
      </c>
      <c r="B30" s="16"/>
      <c r="C30" s="16">
        <v>82</v>
      </c>
      <c r="D30" s="16"/>
      <c r="E30" s="16">
        <v>0</v>
      </c>
      <c r="F30" s="16"/>
      <c r="G30" s="16">
        <v>0</v>
      </c>
      <c r="H30" s="16"/>
      <c r="I30" s="16"/>
      <c r="J30" s="2"/>
      <c r="K30" s="2">
        <f>SUM(C30,E30,G30,I30)</f>
        <v>82</v>
      </c>
    </row>
    <row r="31" spans="1:11" x14ac:dyDescent="0.25">
      <c r="A31" s="2" t="s">
        <v>17</v>
      </c>
      <c r="B31" s="2">
        <f>SUM(B29:B30)</f>
        <v>0</v>
      </c>
      <c r="C31" s="2">
        <f>SUM(C29:C30)</f>
        <v>162</v>
      </c>
      <c r="D31" s="2">
        <f t="shared" ref="D31:K31" si="6">SUM(D29:D30)</f>
        <v>0</v>
      </c>
      <c r="E31" s="2">
        <v>1</v>
      </c>
      <c r="F31" s="2">
        <f t="shared" si="6"/>
        <v>0</v>
      </c>
      <c r="G31" s="2">
        <f>SUM(G29:G30)</f>
        <v>1</v>
      </c>
      <c r="H31" s="2">
        <f t="shared" si="6"/>
        <v>0</v>
      </c>
      <c r="I31" s="2"/>
      <c r="J31" s="2">
        <f t="shared" si="6"/>
        <v>0</v>
      </c>
      <c r="K31" s="2">
        <f t="shared" si="6"/>
        <v>164</v>
      </c>
    </row>
    <row r="32" spans="1:11" x14ac:dyDescent="0.25">
      <c r="A32" s="2" t="s">
        <v>27</v>
      </c>
      <c r="B32" s="16"/>
      <c r="C32" s="16"/>
      <c r="D32" s="16"/>
      <c r="E32" s="16"/>
      <c r="F32" s="16"/>
      <c r="G32" s="16"/>
      <c r="H32" s="16"/>
      <c r="I32" s="16"/>
      <c r="J32" s="2"/>
      <c r="K32" s="2">
        <f t="shared" ref="K32:K34" si="7">SUM(C32,E32,G32,I32)</f>
        <v>0</v>
      </c>
    </row>
    <row r="33" spans="1:11" x14ac:dyDescent="0.25">
      <c r="A33" s="2" t="s">
        <v>28</v>
      </c>
      <c r="B33" s="16"/>
      <c r="C33" s="16"/>
      <c r="D33" s="16"/>
      <c r="E33" s="16"/>
      <c r="F33" s="16"/>
      <c r="G33" s="16"/>
      <c r="H33" s="16"/>
      <c r="I33" s="16"/>
      <c r="J33" s="2"/>
      <c r="K33" s="2">
        <f t="shared" si="7"/>
        <v>0</v>
      </c>
    </row>
    <row r="34" spans="1:11" x14ac:dyDescent="0.25">
      <c r="A34" s="2" t="s">
        <v>29</v>
      </c>
      <c r="B34" s="16"/>
      <c r="C34" s="16"/>
      <c r="D34" s="16"/>
      <c r="E34" s="16"/>
      <c r="F34" s="16"/>
      <c r="G34" s="16"/>
      <c r="H34" s="16"/>
      <c r="I34" s="16"/>
      <c r="J34" s="2"/>
      <c r="K34" s="2">
        <f t="shared" si="7"/>
        <v>0</v>
      </c>
    </row>
    <row r="35" spans="1:11" x14ac:dyDescent="0.25">
      <c r="A35" s="2" t="s">
        <v>30</v>
      </c>
      <c r="B35" s="16"/>
      <c r="C35" s="16"/>
      <c r="D35" s="16"/>
      <c r="E35" s="16"/>
      <c r="F35" s="16"/>
      <c r="G35" s="16"/>
      <c r="H35" s="16"/>
      <c r="I35" s="16"/>
      <c r="J35" s="2"/>
      <c r="K35" s="2">
        <f>SUM(M26)</f>
        <v>0</v>
      </c>
    </row>
    <row r="36" spans="1:11" x14ac:dyDescent="0.25">
      <c r="A36" s="2" t="s">
        <v>17</v>
      </c>
      <c r="B36" s="2">
        <f>SUM(B32:B35)</f>
        <v>0</v>
      </c>
      <c r="C36" s="2">
        <f>+C17+C23+C28+C31</f>
        <v>805</v>
      </c>
      <c r="D36" s="2">
        <f t="shared" ref="D36:J36" si="8">SUM(D32:D35)</f>
        <v>0</v>
      </c>
      <c r="E36" s="2">
        <f>+E23+E28+E31</f>
        <v>56</v>
      </c>
      <c r="F36" s="2">
        <f t="shared" si="8"/>
        <v>0</v>
      </c>
      <c r="G36" s="2">
        <f>+G17+G23+G28+G31</f>
        <v>36</v>
      </c>
      <c r="H36" s="2">
        <f t="shared" si="8"/>
        <v>0</v>
      </c>
      <c r="I36" s="2"/>
      <c r="J36" s="2">
        <f t="shared" si="8"/>
        <v>0</v>
      </c>
      <c r="K36" s="2">
        <f>+K17+K23+K28+K31</f>
        <v>897</v>
      </c>
    </row>
    <row r="37" spans="1:11" x14ac:dyDescent="0.25">
      <c r="B37" s="2">
        <f>SUM(B17,B23,B28,B31,B36)</f>
        <v>0</v>
      </c>
      <c r="C37" s="2"/>
      <c r="D37" s="2">
        <f t="shared" ref="D37:J37" si="9">SUM(D17,D23,D28,D31,D36)</f>
        <v>0</v>
      </c>
      <c r="E37" s="2"/>
      <c r="F37" s="2">
        <f t="shared" si="9"/>
        <v>0</v>
      </c>
      <c r="G37" s="2"/>
      <c r="H37" s="2">
        <f t="shared" si="9"/>
        <v>0</v>
      </c>
      <c r="I37" s="2"/>
      <c r="J37" s="2">
        <f t="shared" si="9"/>
        <v>0</v>
      </c>
      <c r="K37" s="2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2" t="s">
        <v>31</v>
      </c>
      <c r="B39" s="16"/>
      <c r="C39" s="16"/>
      <c r="D39" s="16"/>
      <c r="E39" s="16"/>
      <c r="F39" s="16"/>
      <c r="G39" s="16"/>
      <c r="H39" s="16"/>
      <c r="I39" s="16"/>
      <c r="J39" s="2"/>
      <c r="K39" s="2"/>
    </row>
    <row r="40" spans="1:11" x14ac:dyDescent="0.25">
      <c r="A40" s="2" t="s">
        <v>32</v>
      </c>
      <c r="B40" s="16"/>
      <c r="C40" s="16"/>
      <c r="D40" s="16"/>
      <c r="E40" s="16"/>
      <c r="F40" s="16"/>
      <c r="G40" s="16"/>
      <c r="H40" s="16"/>
      <c r="I40" s="16"/>
      <c r="J40" s="2"/>
      <c r="K40" s="2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10"/>
        <v>0</v>
      </c>
      <c r="I41" s="2">
        <f t="shared" si="10"/>
        <v>0</v>
      </c>
      <c r="J41" s="2">
        <f t="shared" si="10"/>
        <v>0</v>
      </c>
      <c r="K41" s="2">
        <f t="shared" si="10"/>
        <v>0</v>
      </c>
    </row>
    <row r="42" spans="1:11" x14ac:dyDescent="0.25">
      <c r="A42" s="2" t="s">
        <v>33</v>
      </c>
      <c r="B42" s="16"/>
      <c r="C42" s="16"/>
      <c r="D42" s="16"/>
      <c r="E42" s="16"/>
      <c r="F42" s="16"/>
      <c r="G42" s="16"/>
      <c r="H42" s="16"/>
      <c r="I42" s="16"/>
      <c r="J42" s="2"/>
      <c r="K42" s="2"/>
    </row>
    <row r="43" spans="1:11" x14ac:dyDescent="0.25">
      <c r="A43" s="2" t="s">
        <v>34</v>
      </c>
      <c r="B43" s="16"/>
      <c r="C43" s="16"/>
      <c r="D43" s="16"/>
      <c r="E43" s="16"/>
      <c r="F43" s="16"/>
      <c r="G43" s="16"/>
      <c r="H43" s="16"/>
      <c r="I43" s="16"/>
      <c r="J43" s="2"/>
      <c r="K43" s="2"/>
    </row>
    <row r="44" spans="1:11" x14ac:dyDescent="0.25">
      <c r="A44" s="2" t="s">
        <v>17</v>
      </c>
      <c r="B44" s="2">
        <f>SUM(B42:B43)</f>
        <v>0</v>
      </c>
      <c r="C44" s="2">
        <f t="shared" ref="C44:K44" si="11">SUM(C42:C43)</f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1"/>
        <v>0</v>
      </c>
      <c r="I44" s="2">
        <f t="shared" si="11"/>
        <v>0</v>
      </c>
      <c r="J44" s="2">
        <f t="shared" si="11"/>
        <v>0</v>
      </c>
      <c r="K44" s="2">
        <f t="shared" si="11"/>
        <v>0</v>
      </c>
    </row>
    <row r="45" spans="1:11" x14ac:dyDescent="0.25">
      <c r="A45" s="2" t="s">
        <v>35</v>
      </c>
      <c r="B45" s="16"/>
      <c r="C45" s="16"/>
      <c r="D45" s="16"/>
      <c r="E45" s="16"/>
      <c r="F45" s="16"/>
      <c r="G45" s="16"/>
      <c r="H45" s="16"/>
      <c r="I45" s="16"/>
      <c r="J45" s="2"/>
      <c r="K45" s="2"/>
    </row>
    <row r="46" spans="1:11" x14ac:dyDescent="0.25">
      <c r="A46" s="2" t="s">
        <v>36</v>
      </c>
      <c r="B46" s="16"/>
      <c r="C46" s="16"/>
      <c r="D46" s="16"/>
      <c r="E46" s="16"/>
      <c r="F46" s="16"/>
      <c r="G46" s="16"/>
      <c r="H46" s="16"/>
      <c r="I46" s="16"/>
      <c r="J46" s="2"/>
      <c r="K46" s="2"/>
    </row>
    <row r="47" spans="1:11" x14ac:dyDescent="0.25">
      <c r="A47" s="2" t="s">
        <v>17</v>
      </c>
      <c r="B47" s="2">
        <f>SUM(B45:B46)</f>
        <v>0</v>
      </c>
      <c r="C47" s="2"/>
      <c r="D47" s="2">
        <f t="shared" ref="D47:K47" si="12">SUM(D45:D46)</f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0</v>
      </c>
      <c r="I47" s="2">
        <f t="shared" si="12"/>
        <v>0</v>
      </c>
      <c r="J47" s="2">
        <f t="shared" si="12"/>
        <v>0</v>
      </c>
      <c r="K47" s="2">
        <f t="shared" si="12"/>
        <v>0</v>
      </c>
    </row>
    <row r="48" spans="1:11" x14ac:dyDescent="0.25">
      <c r="B48" s="2">
        <f>SUM(B41,B44,B47)</f>
        <v>0</v>
      </c>
      <c r="C48" s="2">
        <f t="shared" ref="C48:K48" si="13">SUM(C41,C44,C47)</f>
        <v>0</v>
      </c>
      <c r="D48" s="2">
        <f t="shared" si="13"/>
        <v>0</v>
      </c>
      <c r="E48" s="2">
        <f t="shared" si="13"/>
        <v>0</v>
      </c>
      <c r="F48" s="2">
        <f t="shared" si="13"/>
        <v>0</v>
      </c>
      <c r="G48" s="2">
        <f t="shared" si="13"/>
        <v>0</v>
      </c>
      <c r="H48" s="2">
        <f t="shared" si="13"/>
        <v>0</v>
      </c>
      <c r="I48" s="2">
        <f t="shared" si="13"/>
        <v>0</v>
      </c>
      <c r="J48" s="2">
        <f t="shared" si="13"/>
        <v>0</v>
      </c>
      <c r="K48" s="2">
        <f t="shared" si="13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J12:K12"/>
    <mergeCell ref="B8:D8"/>
    <mergeCell ref="G8:H8"/>
    <mergeCell ref="J8:K8"/>
    <mergeCell ref="A10:D10"/>
    <mergeCell ref="E10:F10"/>
    <mergeCell ref="G10:K10"/>
    <mergeCell ref="A12:A13"/>
    <mergeCell ref="B12:C12"/>
    <mergeCell ref="D12:E12"/>
    <mergeCell ref="F12:G12"/>
    <mergeCell ref="H12:I12"/>
    <mergeCell ref="E6:F6"/>
    <mergeCell ref="A2:I2"/>
    <mergeCell ref="J2:K2"/>
    <mergeCell ref="A3:I3"/>
    <mergeCell ref="A4:I4"/>
    <mergeCell ref="J4:K4"/>
  </mergeCells>
  <conditionalFormatting sqref="B17:K17 B23:D23 F23:K23">
    <cfRule type="cellIs" dxfId="21" priority="10" operator="equal">
      <formula>0</formula>
    </cfRule>
  </conditionalFormatting>
  <conditionalFormatting sqref="B28:K28">
    <cfRule type="cellIs" dxfId="20" priority="9" operator="equal">
      <formula>0</formula>
    </cfRule>
  </conditionalFormatting>
  <conditionalFormatting sqref="B31:K31">
    <cfRule type="cellIs" dxfId="19" priority="1" operator="equal">
      <formula>0</formula>
    </cfRule>
  </conditionalFormatting>
  <conditionalFormatting sqref="B36:K37">
    <cfRule type="cellIs" dxfId="18" priority="3" operator="equal">
      <formula>0</formula>
    </cfRule>
  </conditionalFormatting>
  <conditionalFormatting sqref="B41:K41">
    <cfRule type="cellIs" dxfId="17" priority="6" operator="equal">
      <formula>0</formula>
    </cfRule>
  </conditionalFormatting>
  <conditionalFormatting sqref="B44:K44">
    <cfRule type="cellIs" dxfId="16" priority="5" operator="equal">
      <formula>0</formula>
    </cfRule>
  </conditionalFormatting>
  <conditionalFormatting sqref="B47:K48">
    <cfRule type="cellIs" dxfId="15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FB6E-7237-4195-B86A-F261CD75C3AB}">
  <dimension ref="A1:K51"/>
  <sheetViews>
    <sheetView tabSelected="1" zoomScale="93" zoomScaleNormal="93" workbookViewId="0">
      <selection activeCell="E6" sqref="E6:F6"/>
    </sheetView>
  </sheetViews>
  <sheetFormatPr baseColWidth="10" defaultColWidth="16.7109375" defaultRowHeight="15" x14ac:dyDescent="0.25"/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3" t="s">
        <v>1</v>
      </c>
      <c r="K2" s="34"/>
    </row>
    <row r="3" spans="1:1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4">
        <v>40640</v>
      </c>
      <c r="K3" s="5" t="s">
        <v>3</v>
      </c>
    </row>
    <row r="4" spans="1:11" x14ac:dyDescent="0.25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5"/>
      <c r="K4" s="35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36" t="s">
        <v>43</v>
      </c>
      <c r="F6" s="36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27" t="s">
        <v>37</v>
      </c>
      <c r="C8" s="27"/>
      <c r="D8" s="27"/>
      <c r="E8" s="13"/>
      <c r="F8" s="14" t="s">
        <v>5</v>
      </c>
      <c r="G8" s="31">
        <v>154518000427</v>
      </c>
      <c r="H8" s="31"/>
      <c r="I8" s="15" t="s">
        <v>6</v>
      </c>
      <c r="J8" s="27" t="s">
        <v>38</v>
      </c>
      <c r="K8" s="27"/>
    </row>
    <row r="9" spans="1:11" x14ac:dyDescent="0.25">
      <c r="A9" s="18"/>
      <c r="B9" s="18"/>
      <c r="C9" s="19"/>
      <c r="D9" s="19"/>
      <c r="E9" s="18"/>
      <c r="F9" s="18"/>
      <c r="G9" s="18"/>
      <c r="H9" s="18"/>
      <c r="I9" s="18"/>
      <c r="J9" s="18"/>
      <c r="K9" s="13"/>
    </row>
    <row r="10" spans="1:11" x14ac:dyDescent="0.25">
      <c r="A10" s="27" t="s">
        <v>39</v>
      </c>
      <c r="B10" s="27"/>
      <c r="C10" s="27"/>
      <c r="D10" s="27"/>
      <c r="E10" s="28" t="s">
        <v>7</v>
      </c>
      <c r="F10" s="28"/>
      <c r="G10" s="29">
        <v>45986</v>
      </c>
      <c r="H10" s="27"/>
      <c r="I10" s="27"/>
      <c r="J10" s="27"/>
      <c r="K10" s="27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0" t="s">
        <v>8</v>
      </c>
      <c r="B12" s="30" t="s">
        <v>9</v>
      </c>
      <c r="C12" s="30"/>
      <c r="D12" s="30" t="s">
        <v>10</v>
      </c>
      <c r="E12" s="30"/>
      <c r="F12" s="30" t="s">
        <v>40</v>
      </c>
      <c r="G12" s="30"/>
      <c r="H12" s="30" t="s">
        <v>42</v>
      </c>
      <c r="I12" s="30"/>
      <c r="J12" s="30" t="s">
        <v>11</v>
      </c>
      <c r="K12" s="30"/>
    </row>
    <row r="13" spans="1:11" x14ac:dyDescent="0.25">
      <c r="A13" s="30"/>
      <c r="B13" s="17" t="s">
        <v>12</v>
      </c>
      <c r="C13" s="17" t="s">
        <v>13</v>
      </c>
      <c r="D13" s="17" t="s">
        <v>12</v>
      </c>
      <c r="E13" s="17" t="s">
        <v>13</v>
      </c>
      <c r="F13" s="17" t="s">
        <v>12</v>
      </c>
      <c r="G13" s="17" t="s">
        <v>13</v>
      </c>
      <c r="H13" s="17" t="s">
        <v>12</v>
      </c>
      <c r="I13" s="17" t="s">
        <v>13</v>
      </c>
      <c r="J13" s="17" t="s">
        <v>12</v>
      </c>
      <c r="K13" s="17" t="s">
        <v>13</v>
      </c>
    </row>
    <row r="14" spans="1:11" x14ac:dyDescent="0.25">
      <c r="A14" s="2" t="s">
        <v>14</v>
      </c>
      <c r="B14" s="16"/>
      <c r="C14" s="16"/>
      <c r="D14" s="16"/>
      <c r="E14" s="16"/>
      <c r="F14" s="16"/>
      <c r="G14" s="16"/>
      <c r="H14" s="16"/>
      <c r="I14" s="16"/>
      <c r="J14" s="2"/>
      <c r="K14" s="2">
        <f t="shared" ref="K14:K16" si="0">SUM(C14,E14,G14,I14)</f>
        <v>0</v>
      </c>
    </row>
    <row r="15" spans="1:11" x14ac:dyDescent="0.25">
      <c r="A15" s="2" t="s">
        <v>15</v>
      </c>
      <c r="B15" s="16"/>
      <c r="C15" s="16"/>
      <c r="D15" s="16"/>
      <c r="E15" s="16"/>
      <c r="F15" s="16"/>
      <c r="G15" s="2"/>
      <c r="H15" s="16"/>
      <c r="I15" s="16"/>
      <c r="J15" s="2"/>
      <c r="K15" s="2">
        <f t="shared" si="0"/>
        <v>0</v>
      </c>
    </row>
    <row r="16" spans="1:11" x14ac:dyDescent="0.25">
      <c r="A16" s="2" t="s">
        <v>16</v>
      </c>
      <c r="B16" s="16"/>
      <c r="C16" s="16">
        <v>27</v>
      </c>
      <c r="D16" s="16"/>
      <c r="E16" s="16"/>
      <c r="F16" s="16"/>
      <c r="G16" s="24">
        <v>1</v>
      </c>
      <c r="H16" s="16"/>
      <c r="I16" s="16"/>
      <c r="J16" s="2"/>
      <c r="K16" s="23">
        <f t="shared" si="0"/>
        <v>28</v>
      </c>
    </row>
    <row r="17" spans="1:11" x14ac:dyDescent="0.25">
      <c r="A17" s="2" t="s">
        <v>17</v>
      </c>
      <c r="B17" s="2">
        <f>SUM(B14:B16)</f>
        <v>0</v>
      </c>
      <c r="C17" s="24">
        <v>27</v>
      </c>
      <c r="D17" s="2">
        <f t="shared" ref="D17:K17" si="1">SUM(D14:D16)</f>
        <v>0</v>
      </c>
      <c r="E17" s="2"/>
      <c r="F17" s="2">
        <f t="shared" si="1"/>
        <v>0</v>
      </c>
      <c r="G17" s="16">
        <v>1</v>
      </c>
      <c r="H17" s="2">
        <f t="shared" si="1"/>
        <v>0</v>
      </c>
      <c r="I17" s="2"/>
      <c r="J17" s="2">
        <f t="shared" si="1"/>
        <v>0</v>
      </c>
      <c r="K17" s="2">
        <f t="shared" si="1"/>
        <v>28</v>
      </c>
    </row>
    <row r="18" spans="1:11" x14ac:dyDescent="0.25">
      <c r="A18" s="2" t="s">
        <v>18</v>
      </c>
      <c r="B18" s="16"/>
      <c r="C18" s="16">
        <v>73</v>
      </c>
      <c r="D18" s="16"/>
      <c r="E18" s="16"/>
      <c r="F18" s="16"/>
      <c r="G18" s="16">
        <v>4</v>
      </c>
      <c r="H18" s="16"/>
      <c r="I18" s="16"/>
      <c r="J18" s="2"/>
      <c r="K18" s="2">
        <f>SUM(C18:J18)</f>
        <v>77</v>
      </c>
    </row>
    <row r="19" spans="1:11" x14ac:dyDescent="0.25">
      <c r="A19" s="2" t="s">
        <v>19</v>
      </c>
      <c r="B19" s="16"/>
      <c r="C19" s="16">
        <v>50</v>
      </c>
      <c r="D19" s="16"/>
      <c r="E19" s="16"/>
      <c r="F19" s="16"/>
      <c r="G19" s="16">
        <v>3</v>
      </c>
      <c r="H19" s="16"/>
      <c r="I19" s="16"/>
      <c r="J19" s="2"/>
      <c r="K19" s="2">
        <f t="shared" ref="K19:K22" si="2">SUM(C19,E19,G19,I19)</f>
        <v>53</v>
      </c>
    </row>
    <row r="20" spans="1:11" x14ac:dyDescent="0.25">
      <c r="A20" s="2" t="s">
        <v>20</v>
      </c>
      <c r="B20" s="16"/>
      <c r="C20" s="16">
        <v>59</v>
      </c>
      <c r="D20" s="16"/>
      <c r="E20" s="16"/>
      <c r="F20" s="16"/>
      <c r="G20" s="16">
        <v>5</v>
      </c>
      <c r="H20" s="16"/>
      <c r="I20" s="16"/>
      <c r="J20" s="2"/>
      <c r="K20" s="2">
        <f t="shared" si="2"/>
        <v>64</v>
      </c>
    </row>
    <row r="21" spans="1:11" x14ac:dyDescent="0.25">
      <c r="A21" s="2" t="s">
        <v>21</v>
      </c>
      <c r="B21" s="16"/>
      <c r="C21" s="16">
        <v>62</v>
      </c>
      <c r="D21" s="16"/>
      <c r="E21" s="16">
        <v>6</v>
      </c>
      <c r="F21" s="16"/>
      <c r="G21" s="2">
        <v>3</v>
      </c>
      <c r="H21" s="16"/>
      <c r="I21" s="16"/>
      <c r="J21" s="2"/>
      <c r="K21" s="2">
        <f t="shared" si="2"/>
        <v>71</v>
      </c>
    </row>
    <row r="22" spans="1:11" x14ac:dyDescent="0.25">
      <c r="A22" s="2" t="s">
        <v>22</v>
      </c>
      <c r="B22" s="16"/>
      <c r="C22" s="16">
        <v>74</v>
      </c>
      <c r="D22" s="16"/>
      <c r="E22" s="16">
        <v>1</v>
      </c>
      <c r="F22" s="16"/>
      <c r="G22" s="16">
        <v>2</v>
      </c>
      <c r="H22" s="16"/>
      <c r="I22" s="16"/>
      <c r="J22" s="2"/>
      <c r="K22" s="2">
        <f t="shared" si="2"/>
        <v>77</v>
      </c>
    </row>
    <row r="23" spans="1:11" x14ac:dyDescent="0.25">
      <c r="A23" s="2" t="s">
        <v>17</v>
      </c>
      <c r="B23" s="2">
        <f>SUM(B18:B22)</f>
        <v>0</v>
      </c>
      <c r="C23" s="23">
        <f>SUM(C18:C22)</f>
        <v>318</v>
      </c>
      <c r="D23" s="2">
        <f t="shared" ref="D23:K23" si="3">SUM(D18:D22)</f>
        <v>0</v>
      </c>
      <c r="E23" s="22">
        <v>7</v>
      </c>
      <c r="F23" s="2">
        <f t="shared" si="3"/>
        <v>0</v>
      </c>
      <c r="G23" s="24">
        <f>SUM(G18:G22)</f>
        <v>17</v>
      </c>
      <c r="H23" s="2">
        <f t="shared" si="3"/>
        <v>0</v>
      </c>
      <c r="I23" s="2"/>
      <c r="J23" s="2">
        <f t="shared" si="3"/>
        <v>0</v>
      </c>
      <c r="K23" s="23">
        <f t="shared" si="3"/>
        <v>342</v>
      </c>
    </row>
    <row r="24" spans="1:11" x14ac:dyDescent="0.25">
      <c r="A24" s="2" t="s">
        <v>23</v>
      </c>
      <c r="B24" s="16"/>
      <c r="C24" s="16">
        <v>69</v>
      </c>
      <c r="D24" s="16"/>
      <c r="E24" s="20">
        <v>2</v>
      </c>
      <c r="F24" s="16"/>
      <c r="G24" s="16">
        <v>3</v>
      </c>
      <c r="H24" s="16"/>
      <c r="I24" s="16"/>
      <c r="K24" s="2">
        <f>SUM(C24:I24)</f>
        <v>74</v>
      </c>
    </row>
    <row r="25" spans="1:11" x14ac:dyDescent="0.25">
      <c r="A25" s="2" t="s">
        <v>24</v>
      </c>
      <c r="B25" s="16"/>
      <c r="C25" s="16">
        <v>83</v>
      </c>
      <c r="D25" s="16"/>
      <c r="E25" s="16">
        <v>10</v>
      </c>
      <c r="F25" s="16"/>
      <c r="G25" s="16">
        <v>7</v>
      </c>
      <c r="H25" s="16"/>
      <c r="I25" s="16"/>
      <c r="J25" s="2"/>
      <c r="K25" s="2">
        <f t="shared" ref="K25:K31" si="4">SUM(C25:J25)</f>
        <v>100</v>
      </c>
    </row>
    <row r="26" spans="1:11" x14ac:dyDescent="0.25">
      <c r="A26" s="2" t="s">
        <v>25</v>
      </c>
      <c r="B26" s="16"/>
      <c r="C26" s="16">
        <v>55</v>
      </c>
      <c r="D26" s="16"/>
      <c r="E26" s="16">
        <v>11</v>
      </c>
      <c r="F26" s="16"/>
      <c r="G26" s="2">
        <v>4</v>
      </c>
      <c r="H26" s="16"/>
      <c r="I26" s="16"/>
      <c r="J26" s="2"/>
      <c r="K26" s="2">
        <f t="shared" si="4"/>
        <v>70</v>
      </c>
    </row>
    <row r="27" spans="1:11" x14ac:dyDescent="0.25">
      <c r="A27" s="2" t="s">
        <v>26</v>
      </c>
      <c r="B27" s="16"/>
      <c r="C27" s="16">
        <v>77</v>
      </c>
      <c r="D27" s="16"/>
      <c r="E27" s="16">
        <v>14</v>
      </c>
      <c r="F27" s="16"/>
      <c r="G27" s="16">
        <v>3</v>
      </c>
      <c r="H27" s="16"/>
      <c r="I27" s="16"/>
      <c r="J27" s="2"/>
      <c r="K27" s="2">
        <f t="shared" si="4"/>
        <v>94</v>
      </c>
    </row>
    <row r="28" spans="1:11" x14ac:dyDescent="0.25">
      <c r="A28" s="2" t="s">
        <v>17</v>
      </c>
      <c r="B28" s="2">
        <f>SUM(B24:B27)</f>
        <v>0</v>
      </c>
      <c r="C28" s="23">
        <f>SUM(C24:C27)</f>
        <v>284</v>
      </c>
      <c r="D28" s="2">
        <f t="shared" ref="D28:J28" si="5">SUM(D24:D27)</f>
        <v>0</v>
      </c>
      <c r="E28" s="23">
        <v>37</v>
      </c>
      <c r="F28" s="2">
        <f t="shared" si="5"/>
        <v>0</v>
      </c>
      <c r="G28" s="24">
        <f>SUM(G24:G27)</f>
        <v>17</v>
      </c>
      <c r="H28" s="2">
        <f t="shared" si="5"/>
        <v>0</v>
      </c>
      <c r="I28" s="2"/>
      <c r="J28" s="2">
        <f t="shared" si="5"/>
        <v>0</v>
      </c>
      <c r="K28" s="23">
        <f t="shared" si="4"/>
        <v>338</v>
      </c>
    </row>
    <row r="29" spans="1:11" x14ac:dyDescent="0.25">
      <c r="A29" s="2" t="s">
        <v>27</v>
      </c>
      <c r="B29" s="16"/>
      <c r="C29" s="16">
        <v>69</v>
      </c>
      <c r="D29" s="16"/>
      <c r="E29" s="16">
        <v>1</v>
      </c>
      <c r="F29" s="16"/>
      <c r="G29" s="2">
        <v>3</v>
      </c>
      <c r="H29" s="16"/>
      <c r="I29" s="16"/>
      <c r="J29" s="2"/>
      <c r="K29" s="2">
        <f t="shared" si="4"/>
        <v>73</v>
      </c>
    </row>
    <row r="30" spans="1:11" x14ac:dyDescent="0.25">
      <c r="A30" s="2" t="s">
        <v>28</v>
      </c>
      <c r="B30" s="16"/>
      <c r="C30" s="16">
        <v>83</v>
      </c>
      <c r="D30" s="16"/>
      <c r="E30" s="16"/>
      <c r="F30" s="16"/>
      <c r="G30" s="16"/>
      <c r="H30" s="16"/>
      <c r="I30" s="16">
        <v>1</v>
      </c>
      <c r="J30" s="2"/>
      <c r="K30" s="2">
        <f t="shared" si="4"/>
        <v>84</v>
      </c>
    </row>
    <row r="31" spans="1:11" x14ac:dyDescent="0.25">
      <c r="A31" s="2" t="s">
        <v>17</v>
      </c>
      <c r="B31" s="2">
        <f>SUM(B29:B30)</f>
        <v>0</v>
      </c>
      <c r="C31" s="23">
        <f>SUM(C29:C30)</f>
        <v>152</v>
      </c>
      <c r="D31" s="2">
        <f t="shared" ref="D31:J31" si="6">SUM(D29:D30)</f>
        <v>0</v>
      </c>
      <c r="E31" s="2"/>
      <c r="F31" s="2">
        <f t="shared" si="6"/>
        <v>0</v>
      </c>
      <c r="G31" s="16">
        <v>3</v>
      </c>
      <c r="H31" s="2">
        <f t="shared" si="6"/>
        <v>0</v>
      </c>
      <c r="I31" s="2">
        <v>1</v>
      </c>
      <c r="J31" s="2">
        <f t="shared" si="6"/>
        <v>0</v>
      </c>
      <c r="K31" s="23">
        <f t="shared" si="4"/>
        <v>156</v>
      </c>
    </row>
    <row r="32" spans="1:11" x14ac:dyDescent="0.25">
      <c r="A32" s="2" t="s">
        <v>27</v>
      </c>
      <c r="B32" s="16"/>
      <c r="C32" s="16"/>
      <c r="D32" s="16"/>
      <c r="E32" s="16"/>
      <c r="F32" s="16"/>
      <c r="G32" s="16"/>
      <c r="H32" s="16"/>
      <c r="I32" s="16"/>
      <c r="J32" s="2"/>
      <c r="K32" s="2">
        <f t="shared" ref="K32:K34" si="7">SUM(C32,E32,G32,I32)</f>
        <v>0</v>
      </c>
    </row>
    <row r="33" spans="1:11" x14ac:dyDescent="0.25">
      <c r="A33" s="2" t="s">
        <v>28</v>
      </c>
      <c r="B33" s="16"/>
      <c r="C33" s="16"/>
      <c r="D33" s="16"/>
      <c r="E33" s="16"/>
      <c r="F33" s="16"/>
      <c r="G33" s="16"/>
      <c r="H33" s="16"/>
      <c r="I33" s="16"/>
      <c r="J33" s="2"/>
      <c r="K33" s="2">
        <f t="shared" si="7"/>
        <v>0</v>
      </c>
    </row>
    <row r="34" spans="1:11" x14ac:dyDescent="0.25">
      <c r="A34" s="2" t="s">
        <v>29</v>
      </c>
      <c r="B34" s="16"/>
      <c r="C34" s="16"/>
      <c r="D34" s="16"/>
      <c r="E34" s="16"/>
      <c r="F34" s="16"/>
      <c r="G34" s="2"/>
      <c r="H34" s="16"/>
      <c r="I34" s="16"/>
      <c r="J34" s="2"/>
      <c r="K34" s="2">
        <f t="shared" si="7"/>
        <v>0</v>
      </c>
    </row>
    <row r="35" spans="1:11" x14ac:dyDescent="0.25">
      <c r="A35" s="2" t="s">
        <v>30</v>
      </c>
      <c r="B35" s="16"/>
      <c r="C35" s="16"/>
      <c r="D35" s="16"/>
      <c r="E35" s="16"/>
      <c r="F35" s="16"/>
      <c r="G35" s="2"/>
      <c r="H35" s="16"/>
      <c r="I35" s="16"/>
      <c r="J35" s="2"/>
      <c r="K35" s="2">
        <f>SUM(M26)</f>
        <v>0</v>
      </c>
    </row>
    <row r="36" spans="1:11" x14ac:dyDescent="0.25">
      <c r="A36" s="2" t="s">
        <v>17</v>
      </c>
      <c r="B36" s="2">
        <f>SUM(B32:B35)</f>
        <v>0</v>
      </c>
      <c r="C36" s="23">
        <f>+C17+C23+C28+C31</f>
        <v>781</v>
      </c>
      <c r="D36" s="23">
        <f t="shared" ref="D36:H36" si="8">SUM(D32:D35)</f>
        <v>0</v>
      </c>
      <c r="E36" s="23">
        <v>45</v>
      </c>
      <c r="F36" s="23">
        <f t="shared" si="8"/>
        <v>0</v>
      </c>
      <c r="G36" s="25">
        <v>38</v>
      </c>
      <c r="H36" s="23">
        <f t="shared" si="8"/>
        <v>0</v>
      </c>
      <c r="I36" s="23">
        <v>1</v>
      </c>
      <c r="J36" s="26"/>
      <c r="K36" s="23">
        <f>SUM(C36:I36)</f>
        <v>865</v>
      </c>
    </row>
    <row r="37" spans="1:11" x14ac:dyDescent="0.25">
      <c r="B37" s="2">
        <f>SUM(B17,B23,B28,B31,B36)</f>
        <v>0</v>
      </c>
      <c r="C37" s="2"/>
      <c r="D37" s="2">
        <f t="shared" ref="D37:H37" si="9">SUM(D17,D23,D28,D31,D36)</f>
        <v>0</v>
      </c>
      <c r="E37" s="2"/>
      <c r="F37" s="2">
        <f t="shared" si="9"/>
        <v>0</v>
      </c>
      <c r="G37" s="16"/>
      <c r="H37" s="2">
        <f t="shared" si="9"/>
        <v>0</v>
      </c>
      <c r="I37" s="2"/>
      <c r="K37" s="2">
        <f>SUM(J17,J23,J28,J31,K36)</f>
        <v>865</v>
      </c>
    </row>
    <row r="38" spans="1:11" x14ac:dyDescent="0.25">
      <c r="A38" s="3"/>
      <c r="B38" s="3"/>
      <c r="C38" s="3"/>
      <c r="D38" s="3"/>
      <c r="E38" s="3"/>
      <c r="F38" s="3"/>
      <c r="G38" s="16"/>
      <c r="H38" s="3"/>
      <c r="I38" s="3"/>
      <c r="J38" s="3"/>
      <c r="K38" s="3"/>
    </row>
    <row r="39" spans="1:11" x14ac:dyDescent="0.25">
      <c r="A39" s="2" t="s">
        <v>31</v>
      </c>
      <c r="B39" s="16"/>
      <c r="C39" s="16"/>
      <c r="D39" s="16"/>
      <c r="E39" s="16"/>
      <c r="F39" s="16"/>
      <c r="G39" s="2"/>
      <c r="H39" s="16"/>
      <c r="I39" s="16"/>
      <c r="J39" s="2"/>
      <c r="K39" s="2"/>
    </row>
    <row r="40" spans="1:11" x14ac:dyDescent="0.25">
      <c r="A40" s="2" t="s">
        <v>32</v>
      </c>
      <c r="B40" s="16"/>
      <c r="C40" s="16"/>
      <c r="D40" s="16"/>
      <c r="E40" s="16"/>
      <c r="F40" s="16"/>
      <c r="G40" s="16"/>
      <c r="H40" s="16"/>
      <c r="I40" s="16"/>
      <c r="J40" s="2"/>
      <c r="K40" s="2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16"/>
      <c r="H41" s="2">
        <f t="shared" si="10"/>
        <v>0</v>
      </c>
      <c r="I41" s="2">
        <f t="shared" si="10"/>
        <v>0</v>
      </c>
      <c r="J41" s="2">
        <f t="shared" si="10"/>
        <v>0</v>
      </c>
      <c r="K41" s="2">
        <f t="shared" si="10"/>
        <v>0</v>
      </c>
    </row>
    <row r="42" spans="1:11" x14ac:dyDescent="0.25">
      <c r="A42" s="2" t="s">
        <v>33</v>
      </c>
      <c r="B42" s="16"/>
      <c r="C42" s="16"/>
      <c r="D42" s="16"/>
      <c r="E42" s="16"/>
      <c r="F42" s="16"/>
      <c r="G42" s="2">
        <f t="shared" ref="G42" si="11">SUM(G40:G41)</f>
        <v>0</v>
      </c>
      <c r="H42" s="16"/>
      <c r="I42" s="16"/>
      <c r="J42" s="2"/>
      <c r="K42" s="2"/>
    </row>
    <row r="43" spans="1:11" x14ac:dyDescent="0.25">
      <c r="A43" s="2" t="s">
        <v>34</v>
      </c>
      <c r="B43" s="16"/>
      <c r="C43" s="16"/>
      <c r="D43" s="16"/>
      <c r="E43" s="16"/>
      <c r="F43" s="16"/>
      <c r="G43" s="16"/>
      <c r="H43" s="16"/>
      <c r="I43" s="16"/>
      <c r="J43" s="2"/>
      <c r="K43" s="2"/>
    </row>
    <row r="44" spans="1:11" x14ac:dyDescent="0.25">
      <c r="A44" s="2" t="s">
        <v>17</v>
      </c>
      <c r="B44" s="2">
        <f>SUM(B42:B43)</f>
        <v>0</v>
      </c>
      <c r="C44" s="2">
        <f t="shared" ref="C44:K44" si="12">SUM(C42:C43)</f>
        <v>0</v>
      </c>
      <c r="D44" s="2">
        <f t="shared" si="12"/>
        <v>0</v>
      </c>
      <c r="E44" s="2">
        <f t="shared" si="12"/>
        <v>0</v>
      </c>
      <c r="F44" s="2">
        <f t="shared" si="12"/>
        <v>0</v>
      </c>
      <c r="G44" s="16"/>
      <c r="H44" s="2">
        <f t="shared" si="12"/>
        <v>0</v>
      </c>
      <c r="I44" s="2">
        <f t="shared" si="12"/>
        <v>0</v>
      </c>
      <c r="J44" s="2">
        <f t="shared" si="12"/>
        <v>0</v>
      </c>
      <c r="K44" s="2">
        <f t="shared" si="12"/>
        <v>0</v>
      </c>
    </row>
    <row r="45" spans="1:11" x14ac:dyDescent="0.25">
      <c r="A45" s="2" t="s">
        <v>35</v>
      </c>
      <c r="B45" s="16"/>
      <c r="C45" s="16"/>
      <c r="D45" s="16"/>
      <c r="E45" s="16"/>
      <c r="F45" s="16"/>
      <c r="G45" s="2">
        <f t="shared" ref="G45" si="13">SUM(G43:G44)</f>
        <v>0</v>
      </c>
      <c r="H45" s="16"/>
      <c r="I45" s="16"/>
      <c r="J45" s="2"/>
      <c r="K45" s="2"/>
    </row>
    <row r="46" spans="1:11" x14ac:dyDescent="0.25">
      <c r="A46" s="2" t="s">
        <v>36</v>
      </c>
      <c r="B46" s="16"/>
      <c r="C46" s="16"/>
      <c r="D46" s="16"/>
      <c r="E46" s="16"/>
      <c r="F46" s="16"/>
      <c r="G46" s="2">
        <f t="shared" ref="G46" si="14">SUM(G39,G42,G45)</f>
        <v>0</v>
      </c>
      <c r="H46" s="16"/>
      <c r="I46" s="16"/>
      <c r="J46" s="2"/>
      <c r="K46" s="2"/>
    </row>
    <row r="47" spans="1:11" x14ac:dyDescent="0.25">
      <c r="A47" s="2" t="s">
        <v>17</v>
      </c>
      <c r="B47" s="2">
        <f>SUM(B45:B46)</f>
        <v>0</v>
      </c>
      <c r="C47" s="2"/>
      <c r="D47" s="2">
        <f t="shared" ref="D47:K47" si="15">SUM(D45:D46)</f>
        <v>0</v>
      </c>
      <c r="E47" s="2">
        <f t="shared" si="15"/>
        <v>0</v>
      </c>
      <c r="F47" s="2">
        <f t="shared" si="15"/>
        <v>0</v>
      </c>
      <c r="G47" s="2">
        <f t="shared" si="15"/>
        <v>0</v>
      </c>
      <c r="H47" s="2">
        <f t="shared" si="15"/>
        <v>0</v>
      </c>
      <c r="I47" s="2">
        <f t="shared" si="15"/>
        <v>0</v>
      </c>
      <c r="J47" s="2">
        <f t="shared" si="15"/>
        <v>0</v>
      </c>
      <c r="K47" s="2">
        <f t="shared" si="15"/>
        <v>0</v>
      </c>
    </row>
    <row r="48" spans="1:11" x14ac:dyDescent="0.25">
      <c r="B48" s="2">
        <f>SUM(B41,B44,B47)</f>
        <v>0</v>
      </c>
      <c r="C48" s="2">
        <f t="shared" ref="C48:K48" si="16">SUM(C41,C44,C47)</f>
        <v>0</v>
      </c>
      <c r="D48" s="2">
        <f t="shared" si="16"/>
        <v>0</v>
      </c>
      <c r="E48" s="2">
        <f t="shared" si="16"/>
        <v>0</v>
      </c>
      <c r="F48" s="2">
        <f t="shared" si="16"/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E6:F6"/>
    <mergeCell ref="A2:I2"/>
    <mergeCell ref="J2:K2"/>
    <mergeCell ref="A3:I3"/>
    <mergeCell ref="A4:I4"/>
    <mergeCell ref="J4:K4"/>
    <mergeCell ref="J12:K12"/>
    <mergeCell ref="B8:D8"/>
    <mergeCell ref="G8:H8"/>
    <mergeCell ref="J8:K8"/>
    <mergeCell ref="A10:D10"/>
    <mergeCell ref="E10:F10"/>
    <mergeCell ref="G10:K10"/>
    <mergeCell ref="A12:A13"/>
    <mergeCell ref="B12:C12"/>
    <mergeCell ref="D12:E12"/>
    <mergeCell ref="F12:G12"/>
    <mergeCell ref="H12:I12"/>
  </mergeCells>
  <conditionalFormatting sqref="B17 D17:F17 H17:K17 B23:D23 F23 H23:K23 H36:I37 K36:K37">
    <cfRule type="cellIs" dxfId="14" priority="20" operator="equal">
      <formula>0</formula>
    </cfRule>
  </conditionalFormatting>
  <conditionalFormatting sqref="B28:F28 H28:K28">
    <cfRule type="cellIs" dxfId="13" priority="19" operator="equal">
      <formula>0</formula>
    </cfRule>
  </conditionalFormatting>
  <conditionalFormatting sqref="B31:F31">
    <cfRule type="cellIs" dxfId="12" priority="11" operator="equal">
      <formula>0</formula>
    </cfRule>
  </conditionalFormatting>
  <conditionalFormatting sqref="B36:F37">
    <cfRule type="cellIs" dxfId="11" priority="13" operator="equal">
      <formula>0</formula>
    </cfRule>
  </conditionalFormatting>
  <conditionalFormatting sqref="B41:F41 H41:K41">
    <cfRule type="cellIs" dxfId="10" priority="16" operator="equal">
      <formula>0</formula>
    </cfRule>
  </conditionalFormatting>
  <conditionalFormatting sqref="B44:F44 H44:K44">
    <cfRule type="cellIs" dxfId="9" priority="15" operator="equal">
      <formula>0</formula>
    </cfRule>
  </conditionalFormatting>
  <conditionalFormatting sqref="B47:K48">
    <cfRule type="cellIs" dxfId="8" priority="12" operator="equal">
      <formula>0</formula>
    </cfRule>
  </conditionalFormatting>
  <conditionalFormatting sqref="G15 G21">
    <cfRule type="cellIs" dxfId="7" priority="9" operator="equal">
      <formula>0</formula>
    </cfRule>
  </conditionalFormatting>
  <conditionalFormatting sqref="G26">
    <cfRule type="cellIs" dxfId="6" priority="8" operator="equal">
      <formula>0</formula>
    </cfRule>
  </conditionalFormatting>
  <conditionalFormatting sqref="G29">
    <cfRule type="cellIs" dxfId="5" priority="7" operator="equal">
      <formula>0</formula>
    </cfRule>
  </conditionalFormatting>
  <conditionalFormatting sqref="G34:G35">
    <cfRule type="cellIs" dxfId="4" priority="2" operator="equal">
      <formula>0</formula>
    </cfRule>
  </conditionalFormatting>
  <conditionalFormatting sqref="G39">
    <cfRule type="cellIs" dxfId="3" priority="5" operator="equal">
      <formula>0</formula>
    </cfRule>
  </conditionalFormatting>
  <conditionalFormatting sqref="G42">
    <cfRule type="cellIs" dxfId="2" priority="4" operator="equal">
      <formula>0</formula>
    </cfRule>
  </conditionalFormatting>
  <conditionalFormatting sqref="G45:G46">
    <cfRule type="cellIs" dxfId="1" priority="1" operator="equal">
      <formula>0</formula>
    </cfRule>
  </conditionalFormatting>
  <conditionalFormatting sqref="H31:K31">
    <cfRule type="cellIs" dxfId="0" priority="18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Manager/>
  <Company>Organización Autorizada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COLEGIO TECNICO LA PRESENTACION COLEGIO TECNICO LA PRE</cp:lastModifiedBy>
  <cp:revision/>
  <cp:lastPrinted>2025-02-03T18:06:22Z</cp:lastPrinted>
  <dcterms:created xsi:type="dcterms:W3CDTF">2011-04-06T14:06:40Z</dcterms:created>
  <dcterms:modified xsi:type="dcterms:W3CDTF">2026-03-05T14:30:17Z</dcterms:modified>
  <cp:category/>
  <cp:contentStatus/>
</cp:coreProperties>
</file>