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Administrator\Documents\SIGCE ITAL\SIGCE 2025 organizado\Carpeta 3. Gestion del plan de mejoramiento\"/>
    </mc:Choice>
  </mc:AlternateContent>
  <xr:revisionPtr revIDLastSave="0" documentId="8_{CE149A2F-F061-4EB5-A817-CFCA0D7BCD43}" xr6:coauthVersionLast="47" xr6:coauthVersionMax="47" xr10:uidLastSave="{00000000-0000-0000-0000-000000000000}"/>
  <bookViews>
    <workbookView xWindow="-120" yWindow="-120" windowWidth="19440" windowHeight="15000" tabRatio="824" xr2:uid="{00000000-000D-0000-FFFF-FFFF00000000}"/>
  </bookViews>
  <sheets>
    <sheet name="INICIO" sheetId="14" r:id="rId1"/>
    <sheet name="SEGUIMIENTO " sheetId="1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0" i="15" l="1"/>
  <c r="D45" i="15"/>
  <c r="D44" i="15"/>
  <c r="D43" i="15"/>
  <c r="D42" i="15"/>
  <c r="D41" i="15"/>
  <c r="D40" i="15"/>
  <c r="D39" i="15"/>
  <c r="D38" i="15"/>
  <c r="D37" i="15"/>
  <c r="D36" i="15"/>
  <c r="D35" i="15"/>
  <c r="D34" i="15"/>
  <c r="D33" i="15"/>
  <c r="D32" i="15"/>
  <c r="D31" i="15"/>
  <c r="D30" i="15"/>
  <c r="D29" i="15"/>
  <c r="D46" i="15"/>
  <c r="D28" i="15"/>
  <c r="D26" i="15"/>
  <c r="D25" i="15"/>
  <c r="D24" i="15"/>
  <c r="D23" i="15"/>
  <c r="D22" i="15"/>
  <c r="D21" i="15"/>
  <c r="D18" i="15"/>
  <c r="D17" i="15"/>
  <c r="D16" i="15"/>
  <c r="D15" i="15"/>
  <c r="D14" i="15"/>
  <c r="D13" i="15"/>
  <c r="D12" i="15"/>
  <c r="D11" i="15"/>
  <c r="D10" i="15"/>
  <c r="D27" i="15"/>
  <c r="D8" i="15"/>
  <c r="D9" i="15"/>
  <c r="D19" i="15"/>
</calcChain>
</file>

<file path=xl/sharedStrings.xml><?xml version="1.0" encoding="utf-8"?>
<sst xmlns="http://schemas.openxmlformats.org/spreadsheetml/2006/main" count="196" uniqueCount="131">
  <si>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</si>
  <si>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</si>
  <si>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</si>
  <si>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</si>
  <si>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</si>
  <si>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</si>
  <si>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</si>
  <si>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</si>
  <si>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</si>
  <si>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</si>
  <si>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</si>
  <si>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</si>
  <si>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</si>
  <si>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</si>
  <si>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</si>
  <si>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</si>
  <si>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</si>
  <si>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</si>
  <si>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</si>
  <si>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</si>
  <si>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</si>
  <si>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</si>
  <si>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</si>
  <si>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</si>
  <si>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</si>
  <si>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</si>
  <si>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</si>
  <si>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</si>
  <si>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</si>
  <si>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</si>
  <si>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</si>
  <si>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</si>
  <si>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</si>
  <si>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Regimen</t>
  </si>
  <si>
    <t>Telefono</t>
  </si>
  <si>
    <t>Nombre del Establecimiento Educativo:</t>
  </si>
  <si>
    <t>SEGUIMIENTO Y EVALUACIÓN AL PLAN DE MEJORAMIENTO INSTITUCIONAL ESTABLECIMIENTOS EDUCATIVOS OFICIALES Y NO OFICIALES</t>
  </si>
  <si>
    <t>Tercera Fecha Seguimiento</t>
  </si>
  <si>
    <t xml:space="preserve">Disminuir el índice de reprobación del año lectivo inmediatamente anterior, mediante estrategias institucionales unificadas. </t>
  </si>
  <si>
    <t>Institución Educativa Instituto Técnico Alfonso López</t>
  </si>
  <si>
    <t xml:space="preserve">Municipio  </t>
  </si>
  <si>
    <t>Ocaña</t>
  </si>
  <si>
    <t>INSTITUCION EDUCATIVA INSTITUTO TECNICO ALFONSO LOPEZ</t>
  </si>
  <si>
    <t>Carrera 10  N0.  7- 07  Barrio el Tejarito</t>
  </si>
  <si>
    <t>intealopez@gmail.com</t>
  </si>
  <si>
    <t>ILCIA DEL CARMEN CHIVATÁ PACHECO</t>
  </si>
  <si>
    <t>154498000085  01</t>
  </si>
  <si>
    <t>Mg. Aldemar Fajardo</t>
  </si>
  <si>
    <t>Esp. Aura Cecilia Mejia Rojas</t>
  </si>
  <si>
    <t>Mg. Yurany Arévalo</t>
  </si>
  <si>
    <t>Esp. Esther Quintero</t>
  </si>
  <si>
    <t xml:space="preserve">Mg. Dr.Yudid Trigos Pallarez </t>
  </si>
  <si>
    <t>Mg. Nerys Canizarez</t>
  </si>
  <si>
    <t>Mg. Zulay Eliana Gomez Caceres</t>
  </si>
  <si>
    <t>RECTOR</t>
  </si>
  <si>
    <t>Docente</t>
  </si>
  <si>
    <t>alfapez16@gmail.com</t>
  </si>
  <si>
    <t>aurcelly57@hotmail.com</t>
  </si>
  <si>
    <t>yuranytac@hotmail.com</t>
  </si>
  <si>
    <t>esquinca68@hotmail.com</t>
  </si>
  <si>
    <t>Yudidtrigos40@yahoo.es</t>
  </si>
  <si>
    <t>nerys200701@hotmail.com</t>
  </si>
  <si>
    <t>zulay.ital@gmail.com</t>
  </si>
  <si>
    <t>Esp. ILCIA DEL CARMEN CHIVATÁ PACHECO</t>
  </si>
  <si>
    <t>Esp. Audelina Arenas Pérez</t>
  </si>
  <si>
    <t>Mg. Dr.Orielso Becerra</t>
  </si>
  <si>
    <t>Esp. Oliva Becerra</t>
  </si>
  <si>
    <t>Esp. Ana del Carmen Conde</t>
  </si>
  <si>
    <t>Coordinador</t>
  </si>
  <si>
    <t>Todas las gestiones</t>
  </si>
  <si>
    <t>Contribuir a la seguridad, movilidad y buen uso de los espacios intitucionales mediante la ejecución de las obras de mejoramiento de la planta física  de las sedes de la institución</t>
  </si>
  <si>
    <t>Número de intervenciones al  realizadas en el espacio físico / Número de intervenciones proyectadas x 100%
Número de personas de la comunidad satisfechas /Número de personas encuestadas x 100%</t>
  </si>
  <si>
    <t xml:space="preserve">Al finalizar el año lectivo 2025 se habrán asignados los recursos del Presupuesto Institucional para la ejecución de las obras de mejoramiento de la planta física aprobadas por el Consejo Directivo para esta vigencia. </t>
  </si>
  <si>
    <t>1. Priorización de intervenciones a realizar en el espacio físico, teniendo en cuenta las personas beneficiadas y los riesgos a disminuir.</t>
  </si>
  <si>
    <t xml:space="preserve">2. Asignación de recursos del Presupuesto Institucional para la ejecución de las obras de mejoramiento de la planta física. </t>
  </si>
  <si>
    <t>3. Elaboración de cronograma de intervenciones a realizar en el espacio físico, con fecha de terminación proyectada.</t>
  </si>
  <si>
    <t>4. Realización de encuesta para determinar la satisfacción de la comunidad con las obras teniendo en cuenta los criterios de seguridad, mejora de la movilidad, uso o embellecimiento.</t>
  </si>
  <si>
    <t xml:space="preserve">Implementar protocolos y/o pautas de comunicación asertivos para que la información  sea clara, precisa y unificada entre los distintos estamentos que conforman la institución educativa. </t>
  </si>
  <si>
    <t xml:space="preserve">Al finalizar el año lectivo la asertividad en la comunicación institucional habrá mejorado en un 80% </t>
  </si>
  <si>
    <t>Personas satisfechas con la comunicación / Total de personas encuestadas en la comunidad educativa.</t>
  </si>
  <si>
    <t>1. Establecer las estrategias para divulgar los mecanismos de comunicación establecidos en el PEI y las pautas para su uso.</t>
  </si>
  <si>
    <t>2. Promoción en los diferentes estamentos de la comunidad educativa el uso asertivo de los mecanismos de comunicación.</t>
  </si>
  <si>
    <t>3. Realización de encuestas en los que se valore el uso de los medios de comunicación de manera asertiva.</t>
  </si>
  <si>
    <t>4. Socialización a los responsables de participar en la comunicación de los resultados de las encuestas para buscar opciones de mejoramiento.</t>
  </si>
  <si>
    <t>Al finalizar el año lectivo 2025 los índices de reprobación no superarán el 9% en la institución.</t>
  </si>
  <si>
    <t>Número de estudiantes reprobados / Total de estudiantes de a institución educativa.</t>
  </si>
  <si>
    <t>1.  Socialización a docentes coordinadores y directivos de las conclusiones y estrategias propuestas por el equipo de gestión académica para que se tengan en cuenta en el cronograma, planeación  y seguimiento de actividades establecidas  para el año escolar 2025.</t>
  </si>
  <si>
    <t>2. Realización de un taller de capacitación  para los docentes en estrategias de evaluación y aplicación del SIEE con rigurosidad para lo cual se requiere de un seguimiento en cada periodo por parte de los coordinadores.</t>
  </si>
  <si>
    <t>3. Desarrollar  6 talleres para estudiantes relacionados con estrategias para mejorar los hábitos de estudio.</t>
  </si>
  <si>
    <t>4.Generar mediante los PPT : Emprendimiento e innovación , Económico y financiero, intereses y motivaciones para el crecimiento personal y académico.</t>
  </si>
  <si>
    <t>5. Realización de actividades  de  formación sobre pautas de crianza con padres de familia para crear consciencia sobre la importancia de la responsabilidad y compromiso  de sus hijos y/o acudidos con tareas, trabajos y evaluaciones y en general con el proceso educativo.</t>
  </si>
  <si>
    <t>6. Continuar con la estrategia MARTES DE PRUEBA, teniendo en cuenta que se deben asumir con mayor responsabilidad los compromisos de la estrategia y la utilización del insumo rde resultados para que  los docentes socialicen y tengan en cuenta en la evaluación de su área.</t>
  </si>
  <si>
    <t xml:space="preserve">7. Fortalecer las reuniones de padres de familia con agendas de trabajo más ágiles de menos temas en las agendas y diversidad de horarios. </t>
  </si>
  <si>
    <t>9. Dar mayor importancia a las pruebas de calidad del SENA e incluir dentro de martes de prueba un cuestionario para evaluar el área técnica.</t>
  </si>
  <si>
    <t>10. Realización de dos Talleres de capacitación: Reflexión sobre los principios y bases teóricas del modelo pedagógico  que permitan mejorar las prácticas pedagógicas al interior de la institución.</t>
  </si>
  <si>
    <t>11. Formación docente en nuevas tecnologías aplicadas a la educación teniendo en cuenta el personal docente capacitado que hay en la institución</t>
  </si>
  <si>
    <t>12. Creación de centros de interés y dos escuelas de formación deportiva: Micro-fútbol y Baloncesto, con tutorías de estudiantes de trabajo social y docentes interesados.</t>
  </si>
  <si>
    <t>13.  Seguimiento y evaluación al desarrollo de las actividades</t>
  </si>
  <si>
    <t>Invertir adecuadamente los recursos destinados a la ejecución de las obras de mejoramiento de la planta física  de las distintas sedes de la institución educativa.</t>
  </si>
  <si>
    <t xml:space="preserve">A noviembre de 2025 se habrá invertido el 100% de los recursos del Presupuesto Institucional destinados para la ejecución de las obras de mejoramiento de la planta física aprobadas por el Consejo Directivo para esta vigencia.  </t>
  </si>
  <si>
    <t>Recursos invertidos en la ejecución de las obras de mejoramiento de la planta física / Total de los recursos de la Institución X 100%</t>
  </si>
  <si>
    <t xml:space="preserve">1. Diagnóstico de necesidades de los espacios físicos de las diferentes sedes que requieren intervención.  </t>
  </si>
  <si>
    <t xml:space="preserve">2. Priorización de las necesidades de los espacios físicos en cada sede que requieren intervención para el mejoramiento del entorno escolar. </t>
  </si>
  <si>
    <t>3. Inversión del presupuesto Institucional para la ejecución de las obras de mejoramiento de la planta física en las distintas sedes.</t>
  </si>
  <si>
    <t xml:space="preserve">4. Seguimiento y evaluación del desarrollo de las actividades programadas  para mejorar el medio ambiente y entorno escolar.  </t>
  </si>
  <si>
    <t>Fortalecer el proyecto transversal de medio ambiente.</t>
  </si>
  <si>
    <t>A noviembre de 2025 se habrán desarrollado 4 jornadas pedagógicas que permitan el fortalecimiento de la cultura ciudadana y el cuidado del medio ambiente.</t>
  </si>
  <si>
    <t>Número de jornadas ambientales realizadas / Total de jornadas ambientales programadas X100%</t>
  </si>
  <si>
    <t xml:space="preserve">1. Charla motivacional sobre el cuidado del medio ambiente en cada sede. </t>
  </si>
  <si>
    <t xml:space="preserve">2. Jornadas de limpieza cuidado del medio ambiente y del entorno escolar. </t>
  </si>
  <si>
    <t>3. Jornadas de recolección de material reciclable.</t>
  </si>
  <si>
    <t xml:space="preserve">4. Gestión ante los entes gubernamentales de conferencias sobre el cuidado del medio ambiente y donación de materiales para la conservación del entorno escolar. </t>
  </si>
  <si>
    <t>5. Seguimiento y evaluación del desarrollo de las actividades programadas.</t>
  </si>
  <si>
    <t>Sensibilizar a los estudiantes sobre la importancia del proyecto de vida para su orientación vocacional.</t>
  </si>
  <si>
    <t>Al finalizar el año lectivo 2025 el 50% de los estudiantes serán capaces de identificar sus habilidades y valores personales para elaborar su proyecto de vida.</t>
  </si>
  <si>
    <t>Porcentaje de estudiantes sensibilizados sobre proyecto de vida / Total de estudiantes de la institución X100</t>
  </si>
  <si>
    <t>1. Diseño de guia de orientación docente sobre temáticas y actividades por grado,  relacionadas con el proyecto de vida.</t>
  </si>
  <si>
    <t>2. Realización de conferencia sobre proyecto de vida.</t>
  </si>
  <si>
    <t>3. Realización de charla motivacional a los grados 9°,10° y 11° sobre orientación vocacional.</t>
  </si>
  <si>
    <t>4. Elaboración de cartas al futuro.</t>
  </si>
  <si>
    <t>5. Seguimiento y evaluación al desarrollo de las actividades.</t>
  </si>
  <si>
    <t>Actualizar el Plan de Riesgo(CUCE) y desarrollar 3 actividades que permitan prevención del riesgo y mitigación de desastres.</t>
  </si>
  <si>
    <t xml:space="preserve">Al finalizar el año lectivo 2025 se habrá actualizado  el Plan de  Gestión del Riesgo y realizado  3 actividades para la prevención y mitigación de desastres. </t>
  </si>
  <si>
    <t>Actividades realizadas sobre prevención del riesgo y mitigación de desastres / Total de actividades programadas por la institución X 100</t>
  </si>
  <si>
    <t>1.Capacitación a docentes sobre primeros auxilios, evacuación y control de incendios.</t>
  </si>
  <si>
    <t>2. Capacitación a estudiantes sobre primeros auxilios, evacuación y control de incendios.</t>
  </si>
  <si>
    <t xml:space="preserve">3. Realización de 2 simulacros institucionales. </t>
  </si>
  <si>
    <t>4. Seguimiento y evaluación al desarrollo de las actividades</t>
  </si>
  <si>
    <t>2 de diciembre del 2024</t>
  </si>
  <si>
    <t>8. Seguimiento minucioso a reuniones de padres de familia.</t>
  </si>
  <si>
    <t>06/10//2025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</si>
</sst>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0" x14ac:knownFonts="1">
    <font>
      <sz val="8"/>
      <color indexed="8"/>
      <name val="Arial"/>
      <family val="2"/>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b/>
      <sz val="11"/>
      <color theme="1"/>
      <name val="Arial"/>
      <family val="2"/>
    </font>
    <font>
      <b/>
      <sz val="10"/>
      <color indexed="8"/>
      <name val="Calibri"/>
      <family val="2"/>
      <scheme val="minor"/>
    </font>
    <font>
      <sz val="10"/>
      <color indexed="8"/>
      <name val="Arial"/>
      <family val="2"/>
    </font>
    <font>
      <sz val="10"/>
      <color theme="1"/>
      <name val="Arial"/>
      <family val="2"/>
    </font>
  </fonts>
  <fills count="9">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6">
    <xf numFmtId="0" fontId="0" fillId="0" borderId="0"/>
    <xf numFmtId="0" fontId="2" fillId="2" borderId="1">
      <alignment horizontal="center" vertical="center"/>
    </xf>
    <xf numFmtId="0" fontId="14" fillId="0" borderId="0" applyNumberFormat="0" applyFill="0" applyBorder="0" applyAlignment="0" applyProtection="0"/>
    <xf numFmtId="164" fontId="4" fillId="0" borderId="0"/>
    <xf numFmtId="0" fontId="13" fillId="0" borderId="0"/>
    <xf numFmtId="0" fontId="13" fillId="0" borderId="0"/>
  </cellStyleXfs>
  <cellXfs count="154">
    <xf numFmtId="0" fontId="0" fillId="0" borderId="0" xfId="0"/>
    <xf numFmtId="0" fontId="5" fillId="0" borderId="0" xfId="0" applyFont="1"/>
    <xf numFmtId="0" fontId="15" fillId="0" borderId="0" xfId="0" applyFont="1"/>
    <xf numFmtId="164" fontId="4" fillId="0" borderId="2" xfId="3" applyFont="1" applyBorder="1" applyAlignment="1">
      <alignment horizontal="center" vertical="center"/>
    </xf>
    <xf numFmtId="0" fontId="3" fillId="0" borderId="0" xfId="0" applyFont="1"/>
    <xf numFmtId="0" fontId="0" fillId="0" borderId="0" xfId="0" applyAlignment="1">
      <alignment horizontal="left" vertical="center" wrapText="1"/>
    </xf>
    <xf numFmtId="0" fontId="7"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0" borderId="3" xfId="0" applyFont="1" applyBorder="1" applyAlignment="1">
      <alignment horizontal="left" vertical="center" wrapText="1"/>
    </xf>
    <xf numFmtId="0" fontId="0" fillId="4" borderId="0" xfId="0" applyFill="1"/>
    <xf numFmtId="0" fontId="6" fillId="0" borderId="4" xfId="0" applyFont="1" applyFill="1" applyBorder="1" applyAlignment="1" applyProtection="1">
      <alignment vertical="center" wrapText="1"/>
      <protection locked="0"/>
    </xf>
    <xf numFmtId="14" fontId="7"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14" fontId="0" fillId="0" borderId="0" xfId="0" applyNumberFormat="1" applyFont="1" applyFill="1" applyAlignment="1">
      <alignment horizontal="center" vertical="center"/>
    </xf>
    <xf numFmtId="164" fontId="9" fillId="0" borderId="2" xfId="3" applyFont="1" applyFill="1" applyBorder="1" applyAlignment="1">
      <alignment horizontal="center" vertical="center"/>
    </xf>
    <xf numFmtId="0" fontId="4" fillId="0" borderId="3" xfId="0" applyFont="1" applyBorder="1" applyAlignment="1">
      <alignment horizontal="left" vertical="center" wrapText="1"/>
    </xf>
    <xf numFmtId="0" fontId="14" fillId="0" borderId="4" xfId="2" applyFill="1" applyBorder="1" applyAlignment="1" applyProtection="1">
      <alignment vertical="center" wrapText="1"/>
      <protection locked="0"/>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7" fillId="0" borderId="13" xfId="0"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3" borderId="14"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4" fontId="7" fillId="0" borderId="11" xfId="0" applyNumberFormat="1"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6" fillId="0" borderId="4" xfId="0" applyFont="1" applyBorder="1" applyAlignment="1">
      <alignment horizontal="center" vertical="justify" wrapText="1"/>
    </xf>
    <xf numFmtId="0" fontId="1" fillId="0" borderId="12"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165" fontId="15" fillId="0" borderId="3" xfId="0" applyNumberFormat="1" applyFont="1" applyFill="1" applyBorder="1" applyAlignment="1" applyProtection="1">
      <alignment horizontal="center" vertical="center" wrapText="1"/>
      <protection locked="0"/>
    </xf>
    <xf numFmtId="165" fontId="15" fillId="0" borderId="11"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4"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0" fontId="6" fillId="0" borderId="4"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9" fillId="0" borderId="3"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4" fillId="0" borderId="2" xfId="2" applyBorder="1" applyAlignment="1" applyProtection="1">
      <alignment horizontal="center" vertical="center"/>
      <protection locked="0"/>
    </xf>
    <xf numFmtId="0" fontId="12" fillId="6" borderId="2" xfId="0" applyFont="1" applyFill="1" applyBorder="1" applyAlignment="1">
      <alignment horizontal="center" vertical="center"/>
    </xf>
    <xf numFmtId="0" fontId="15" fillId="6" borderId="2" xfId="0" applyFont="1" applyFill="1" applyBorder="1" applyAlignment="1">
      <alignment horizontal="center" vertical="center"/>
    </xf>
    <xf numFmtId="0" fontId="15" fillId="0" borderId="2" xfId="0" applyFont="1" applyBorder="1" applyAlignment="1" applyProtection="1">
      <alignment vertical="center"/>
      <protection locked="0"/>
    </xf>
    <xf numFmtId="0" fontId="14" fillId="0" borderId="3" xfId="2" applyBorder="1" applyAlignment="1" applyProtection="1">
      <alignment horizontal="center" vertical="center"/>
      <protection locked="0"/>
    </xf>
    <xf numFmtId="0" fontId="14" fillId="0" borderId="4" xfId="2" applyBorder="1" applyAlignment="1" applyProtection="1">
      <alignment horizontal="center" vertical="center"/>
      <protection locked="0"/>
    </xf>
    <xf numFmtId="0" fontId="14" fillId="0" borderId="11" xfId="2" applyBorder="1" applyAlignment="1" applyProtection="1">
      <alignment horizontal="center" vertical="center"/>
      <protection locked="0"/>
    </xf>
    <xf numFmtId="0" fontId="19" fillId="0" borderId="2" xfId="0" applyFont="1" applyBorder="1" applyAlignment="1" applyProtection="1">
      <alignment horizontal="left" vertical="center"/>
      <protection locked="0"/>
    </xf>
    <xf numFmtId="0" fontId="6" fillId="0" borderId="1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11" xfId="0" applyFont="1" applyFill="1" applyBorder="1" applyAlignment="1">
      <alignment horizontal="center" vertical="center"/>
    </xf>
    <xf numFmtId="0" fontId="6" fillId="0" borderId="3" xfId="0" applyFont="1" applyFill="1" applyBorder="1" applyAlignment="1">
      <alignment horizontal="left" vertical="center"/>
    </xf>
    <xf numFmtId="0" fontId="6" fillId="0" borderId="11" xfId="0" applyFont="1" applyFill="1" applyBorder="1" applyAlignment="1">
      <alignment horizontal="left" vertical="center"/>
    </xf>
    <xf numFmtId="0" fontId="6" fillId="0" borderId="3" xfId="0" applyFont="1" applyFill="1" applyBorder="1" applyAlignment="1" applyProtection="1">
      <alignment horizontal="center" vertical="center" wrapText="1"/>
      <protection locked="0"/>
    </xf>
    <xf numFmtId="1" fontId="6" fillId="0" borderId="11" xfId="0" applyNumberFormat="1" applyFont="1" applyFill="1" applyBorder="1" applyAlignment="1" applyProtection="1">
      <alignment horizontal="center" vertical="center"/>
      <protection locked="0"/>
    </xf>
    <xf numFmtId="1" fontId="6" fillId="0" borderId="2" xfId="0"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165" fontId="15" fillId="0" borderId="2" xfId="0" applyNumberFormat="1" applyFont="1" applyFill="1" applyBorder="1" applyAlignment="1" applyProtection="1">
      <alignment horizontal="center" vertical="center" wrapText="1"/>
      <protection locked="0"/>
    </xf>
    <xf numFmtId="0" fontId="15" fillId="0" borderId="2" xfId="0" applyFont="1" applyFill="1" applyBorder="1" applyAlignment="1">
      <alignment horizontal="left" vertical="center" wrapText="1"/>
    </xf>
    <xf numFmtId="0" fontId="15" fillId="0" borderId="1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1" xfId="0" applyFont="1" applyFill="1" applyBorder="1" applyAlignment="1">
      <alignment horizontal="center" vertical="center" wrapText="1"/>
    </xf>
    <xf numFmtId="164" fontId="4" fillId="0" borderId="5" xfId="3" applyFont="1" applyBorder="1" applyAlignment="1">
      <alignment horizontal="center"/>
    </xf>
    <xf numFmtId="164" fontId="4" fillId="0" borderId="6" xfId="3" applyFont="1" applyBorder="1" applyAlignment="1">
      <alignment horizontal="center"/>
    </xf>
    <xf numFmtId="164" fontId="4" fillId="0" borderId="7" xfId="3" applyFont="1" applyBorder="1" applyAlignment="1">
      <alignment horizontal="center"/>
    </xf>
    <xf numFmtId="164" fontId="4" fillId="0" borderId="8" xfId="3" applyFont="1" applyBorder="1" applyAlignment="1">
      <alignment horizontal="center"/>
    </xf>
    <xf numFmtId="164" fontId="4" fillId="0" borderId="9" xfId="3" applyFont="1" applyBorder="1" applyAlignment="1">
      <alignment horizontal="center"/>
    </xf>
    <xf numFmtId="164" fontId="4" fillId="0" borderId="10" xfId="3" applyFont="1" applyBorder="1" applyAlignment="1">
      <alignment horizontal="center"/>
    </xf>
    <xf numFmtId="164" fontId="4" fillId="0" borderId="2" xfId="3" applyFont="1" applyBorder="1" applyAlignment="1">
      <alignment horizontal="center" vertical="center" wrapText="1"/>
    </xf>
    <xf numFmtId="0" fontId="0" fillId="0" borderId="2" xfId="0" applyBorder="1"/>
    <xf numFmtId="164" fontId="4" fillId="0" borderId="3" xfId="3" applyFont="1" applyFill="1" applyBorder="1" applyAlignment="1">
      <alignment horizontal="center" vertical="center"/>
    </xf>
    <xf numFmtId="164" fontId="4" fillId="0" borderId="11" xfId="3" applyFont="1" applyFill="1" applyBorder="1" applyAlignment="1">
      <alignment horizontal="center" vertical="center"/>
    </xf>
    <xf numFmtId="164" fontId="4" fillId="0" borderId="3" xfId="3" applyFont="1" applyBorder="1" applyAlignment="1">
      <alignment horizontal="center" vertical="center"/>
    </xf>
    <xf numFmtId="164" fontId="4" fillId="0" borderId="11" xfId="3" applyFont="1" applyBorder="1" applyAlignment="1">
      <alignment horizontal="center" vertical="center"/>
    </xf>
    <xf numFmtId="0" fontId="18" fillId="0" borderId="13" xfId="0" applyFont="1" applyBorder="1" applyAlignment="1">
      <alignment horizontal="center"/>
    </xf>
    <xf numFmtId="0" fontId="18" fillId="0" borderId="15" xfId="0" applyFont="1" applyBorder="1" applyAlignment="1">
      <alignment horizontal="center"/>
    </xf>
    <xf numFmtId="0" fontId="18" fillId="0" borderId="14" xfId="0" applyFont="1" applyBorder="1" applyAlignment="1">
      <alignment horizontal="center"/>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18" fillId="3" borderId="13"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0" borderId="2"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17" fillId="7" borderId="15"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2" xfId="0" applyBorder="1" applyAlignment="1">
      <alignment horizontal="center"/>
    </xf>
    <xf numFmtId="164" fontId="4" fillId="0" borderId="5" xfId="3" applyFont="1" applyBorder="1" applyAlignment="1">
      <alignment horizontal="center" vertical="center" wrapText="1"/>
    </xf>
    <xf numFmtId="164" fontId="4" fillId="0" borderId="16" xfId="3" applyFont="1" applyBorder="1" applyAlignment="1">
      <alignment horizontal="center" vertical="center" wrapText="1"/>
    </xf>
    <xf numFmtId="164" fontId="4" fillId="0" borderId="6" xfId="3" applyFont="1" applyBorder="1" applyAlignment="1">
      <alignment horizontal="center" vertical="center" wrapText="1"/>
    </xf>
    <xf numFmtId="164" fontId="4" fillId="0" borderId="7" xfId="3" applyFont="1" applyBorder="1" applyAlignment="1">
      <alignment horizontal="center" vertical="center" wrapText="1"/>
    </xf>
    <xf numFmtId="164" fontId="4" fillId="0" borderId="0" xfId="3" applyFont="1" applyBorder="1" applyAlignment="1">
      <alignment horizontal="center" vertical="center" wrapText="1"/>
    </xf>
    <xf numFmtId="164" fontId="4" fillId="0" borderId="8" xfId="3" applyFont="1" applyBorder="1" applyAlignment="1">
      <alignment horizontal="center" vertical="center" wrapText="1"/>
    </xf>
    <xf numFmtId="164" fontId="4" fillId="0" borderId="9" xfId="3" applyFont="1" applyBorder="1" applyAlignment="1">
      <alignment horizontal="center" vertical="center" wrapText="1"/>
    </xf>
    <xf numFmtId="164" fontId="4" fillId="0" borderId="17" xfId="3" applyFont="1" applyBorder="1" applyAlignment="1">
      <alignment horizontal="center" vertical="center" wrapText="1"/>
    </xf>
    <xf numFmtId="164" fontId="4" fillId="0" borderId="10" xfId="3" applyFont="1" applyBorder="1" applyAlignment="1">
      <alignment horizontal="center" vertical="center" wrapText="1"/>
    </xf>
    <xf numFmtId="0" fontId="17" fillId="7" borderId="13"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Border="1" applyAlignment="1">
      <alignment horizontal="left" vertical="center" wrapText="1"/>
    </xf>
    <xf numFmtId="0" fontId="11" fillId="5" borderId="2" xfId="0" applyFont="1" applyFill="1" applyBorder="1" applyAlignment="1">
      <alignment horizontal="left" vertical="center"/>
    </xf>
    <xf numFmtId="0" fontId="11" fillId="0" borderId="2" xfId="0" applyFont="1" applyBorder="1" applyAlignment="1">
      <alignment horizontal="center" vertical="center" wrapText="1"/>
    </xf>
    <xf numFmtId="0" fontId="8" fillId="8"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95" name="1 Imagen" descr="Secretaría de Educación">
          <a:extLst>
            <a:ext uri="{FF2B5EF4-FFF2-40B4-BE49-F238E27FC236}">
              <a16:creationId xmlns:a16="http://schemas.microsoft.com/office/drawing/2014/main" id="{6DE1C1F2-60BE-8FE0-BE2B-6736EF1D1C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1371600</xdr:colOff>
      <xdr:row>3</xdr:row>
      <xdr:rowOff>47625</xdr:rowOff>
    </xdr:to>
    <xdr:pic>
      <xdr:nvPicPr>
        <xdr:cNvPr id="3139795" name="2 Imagen" descr="Secretaría de Educación">
          <a:extLst>
            <a:ext uri="{FF2B5EF4-FFF2-40B4-BE49-F238E27FC236}">
              <a16:creationId xmlns:a16="http://schemas.microsoft.com/office/drawing/2014/main" id="{2D5CAC85-58B8-49F0-ADCB-F26661232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tealope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workbookViewId="0">
      <selection activeCell="A30" sqref="A30:C30"/>
    </sheetView>
  </sheetViews>
  <sheetFormatPr baseColWidth="10" defaultColWidth="12" defaultRowHeight="14.25" x14ac:dyDescent="0.2"/>
  <cols>
    <col min="1" max="2" width="12" style="2"/>
    <col min="3" max="3" width="27.1640625" style="2" customWidth="1"/>
    <col min="4" max="4" width="24.6640625" style="2" customWidth="1"/>
    <col min="5" max="5" width="15.1640625" style="2" customWidth="1"/>
    <col min="6" max="6" width="10" style="2" customWidth="1"/>
    <col min="7" max="7" width="12.1640625" style="2" customWidth="1"/>
    <col min="8" max="8" width="13.6640625" style="2" customWidth="1"/>
    <col min="9" max="9" width="11.5" style="2" customWidth="1"/>
    <col min="10" max="16384" width="12" style="2"/>
  </cols>
  <sheetData>
    <row r="1" spans="1:9" ht="27" customHeight="1" x14ac:dyDescent="0.2">
      <c r="A1" s="92"/>
      <c r="B1" s="93"/>
      <c r="C1" s="98" t="s">
        <v>4</v>
      </c>
      <c r="D1" s="99"/>
      <c r="E1" s="99"/>
      <c r="F1" s="99"/>
      <c r="G1" s="99"/>
      <c r="H1" s="100" t="s">
        <v>32</v>
      </c>
      <c r="I1" s="101"/>
    </row>
    <row r="2" spans="1:9" ht="27.75" customHeight="1" x14ac:dyDescent="0.2">
      <c r="A2" s="94"/>
      <c r="B2" s="95"/>
      <c r="C2" s="98" t="s">
        <v>20</v>
      </c>
      <c r="D2" s="99"/>
      <c r="E2" s="99"/>
      <c r="F2" s="99"/>
      <c r="G2" s="99"/>
      <c r="H2" s="17">
        <v>45762</v>
      </c>
      <c r="I2" s="18" t="s">
        <v>27</v>
      </c>
    </row>
    <row r="3" spans="1:9" ht="21" customHeight="1" x14ac:dyDescent="0.2">
      <c r="A3" s="96"/>
      <c r="B3" s="97"/>
      <c r="C3" s="98" t="s">
        <v>21</v>
      </c>
      <c r="D3" s="99"/>
      <c r="E3" s="99"/>
      <c r="F3" s="99"/>
      <c r="G3" s="99"/>
      <c r="H3" s="102" t="s">
        <v>19</v>
      </c>
      <c r="I3" s="103"/>
    </row>
    <row r="4" spans="1:9" ht="29.45" customHeight="1" x14ac:dyDescent="0.2">
      <c r="A4" s="35" t="s">
        <v>36</v>
      </c>
      <c r="B4" s="35"/>
      <c r="C4" s="35"/>
      <c r="D4" s="35"/>
      <c r="E4" s="35"/>
      <c r="F4" s="35"/>
      <c r="G4" s="35"/>
      <c r="H4" s="35"/>
      <c r="I4" s="35"/>
    </row>
    <row r="5" spans="1:9" ht="27.6" customHeight="1" x14ac:dyDescent="0.2">
      <c r="A5" s="84" t="s">
        <v>5</v>
      </c>
      <c r="B5" s="84"/>
      <c r="C5" s="84"/>
      <c r="D5" s="84"/>
      <c r="E5" s="84"/>
      <c r="F5" s="84"/>
      <c r="G5" s="84"/>
      <c r="H5" s="84"/>
      <c r="I5" s="84"/>
    </row>
    <row r="6" spans="1:9" ht="23.25" customHeight="1" x14ac:dyDescent="0.2">
      <c r="A6" s="89" t="s">
        <v>6</v>
      </c>
      <c r="B6" s="90"/>
      <c r="C6" s="90"/>
      <c r="D6" s="90"/>
      <c r="E6" s="91"/>
      <c r="F6" s="85" t="s">
        <v>7</v>
      </c>
      <c r="G6" s="86"/>
      <c r="H6" s="86"/>
      <c r="I6" s="86"/>
    </row>
    <row r="7" spans="1:9" ht="22.5" customHeight="1" x14ac:dyDescent="0.2">
      <c r="A7" s="50" t="s">
        <v>42</v>
      </c>
      <c r="B7" s="39"/>
      <c r="C7" s="39"/>
      <c r="D7" s="39"/>
      <c r="E7" s="40"/>
      <c r="F7" s="87" t="s">
        <v>128</v>
      </c>
      <c r="G7" s="87"/>
      <c r="H7" s="87"/>
      <c r="I7" s="87"/>
    </row>
    <row r="8" spans="1:9" ht="20.100000000000001" customHeight="1" x14ac:dyDescent="0.2">
      <c r="A8" s="36" t="s">
        <v>33</v>
      </c>
      <c r="B8" s="37"/>
      <c r="C8" s="38"/>
      <c r="D8" s="39"/>
      <c r="E8" s="40"/>
      <c r="F8" s="88" t="s">
        <v>8</v>
      </c>
      <c r="G8" s="88"/>
      <c r="H8" s="41" t="s">
        <v>46</v>
      </c>
      <c r="I8" s="42"/>
    </row>
    <row r="9" spans="1:9" ht="20.100000000000001" customHeight="1" x14ac:dyDescent="0.2">
      <c r="A9" s="43" t="s">
        <v>9</v>
      </c>
      <c r="B9" s="44"/>
      <c r="C9" s="45" t="s">
        <v>43</v>
      </c>
      <c r="D9" s="45"/>
      <c r="E9" s="46"/>
      <c r="F9" s="47" t="s">
        <v>10</v>
      </c>
      <c r="G9" s="47"/>
      <c r="H9" s="48" t="s">
        <v>41</v>
      </c>
      <c r="I9" s="49"/>
    </row>
    <row r="10" spans="1:9" ht="20.100000000000001" customHeight="1" x14ac:dyDescent="0.2">
      <c r="A10" s="47" t="s">
        <v>11</v>
      </c>
      <c r="B10" s="47"/>
      <c r="C10" s="20" t="s">
        <v>44</v>
      </c>
      <c r="D10" s="10"/>
      <c r="E10" s="10"/>
      <c r="F10" s="79" t="s">
        <v>34</v>
      </c>
      <c r="G10" s="80"/>
      <c r="H10" s="82">
        <v>5625282</v>
      </c>
      <c r="I10" s="83"/>
    </row>
    <row r="11" spans="1:9" ht="20.100000000000001" customHeight="1" x14ac:dyDescent="0.2">
      <c r="A11" s="47" t="s">
        <v>12</v>
      </c>
      <c r="B11" s="47"/>
      <c r="C11" s="81" t="s">
        <v>45</v>
      </c>
      <c r="D11" s="48"/>
      <c r="E11" s="10"/>
      <c r="F11" s="79" t="s">
        <v>13</v>
      </c>
      <c r="G11" s="80"/>
      <c r="H11" s="74">
        <v>2025</v>
      </c>
      <c r="I11" s="75"/>
    </row>
    <row r="12" spans="1:9" ht="19.5" customHeight="1" x14ac:dyDescent="0.2">
      <c r="A12" s="76" t="s">
        <v>18</v>
      </c>
      <c r="B12" s="77"/>
      <c r="C12" s="77"/>
      <c r="D12" s="77"/>
      <c r="E12" s="77"/>
      <c r="F12" s="77"/>
      <c r="G12" s="77"/>
      <c r="H12" s="77"/>
      <c r="I12" s="78"/>
    </row>
    <row r="13" spans="1:9" ht="20.100000000000001" customHeight="1" x14ac:dyDescent="0.2">
      <c r="A13" s="68" t="s">
        <v>2</v>
      </c>
      <c r="B13" s="68"/>
      <c r="C13" s="68"/>
      <c r="D13" s="68" t="s">
        <v>14</v>
      </c>
      <c r="E13" s="68"/>
      <c r="F13" s="68"/>
      <c r="G13" s="68" t="s">
        <v>15</v>
      </c>
      <c r="H13" s="68"/>
      <c r="I13" s="68"/>
    </row>
    <row r="14" spans="1:9" ht="20.100000000000001" customHeight="1" x14ac:dyDescent="0.2">
      <c r="A14" s="73" t="s">
        <v>45</v>
      </c>
      <c r="B14" s="73"/>
      <c r="C14" s="73"/>
      <c r="D14" s="51" t="s">
        <v>54</v>
      </c>
      <c r="E14" s="51"/>
      <c r="F14" s="51"/>
      <c r="G14" s="70" t="s">
        <v>44</v>
      </c>
      <c r="H14" s="71"/>
      <c r="I14" s="72"/>
    </row>
    <row r="15" spans="1:9" ht="20.100000000000001" customHeight="1" x14ac:dyDescent="0.2">
      <c r="A15" s="52" t="s">
        <v>47</v>
      </c>
      <c r="B15" s="52"/>
      <c r="C15" s="52"/>
      <c r="D15" s="51" t="s">
        <v>55</v>
      </c>
      <c r="E15" s="51"/>
      <c r="F15" s="51"/>
      <c r="G15" s="70" t="s">
        <v>56</v>
      </c>
      <c r="H15" s="71"/>
      <c r="I15" s="72"/>
    </row>
    <row r="16" spans="1:9" ht="20.100000000000001" customHeight="1" x14ac:dyDescent="0.2">
      <c r="A16" s="52" t="s">
        <v>48</v>
      </c>
      <c r="B16" s="52"/>
      <c r="C16" s="52"/>
      <c r="D16" s="51" t="s">
        <v>55</v>
      </c>
      <c r="E16" s="51"/>
      <c r="F16" s="51"/>
      <c r="G16" s="70" t="s">
        <v>57</v>
      </c>
      <c r="H16" s="71"/>
      <c r="I16" s="72"/>
    </row>
    <row r="17" spans="1:9" ht="20.100000000000001" customHeight="1" x14ac:dyDescent="0.2">
      <c r="A17" s="69" t="s">
        <v>49</v>
      </c>
      <c r="B17" s="69"/>
      <c r="C17" s="69"/>
      <c r="D17" s="51" t="s">
        <v>55</v>
      </c>
      <c r="E17" s="51"/>
      <c r="F17" s="51"/>
      <c r="G17" s="70" t="s">
        <v>58</v>
      </c>
      <c r="H17" s="71"/>
      <c r="I17" s="72"/>
    </row>
    <row r="18" spans="1:9" ht="20.100000000000001" customHeight="1" x14ac:dyDescent="0.2">
      <c r="A18" s="69" t="s">
        <v>50</v>
      </c>
      <c r="B18" s="69"/>
      <c r="C18" s="69"/>
      <c r="D18" s="51" t="s">
        <v>55</v>
      </c>
      <c r="E18" s="51"/>
      <c r="F18" s="51"/>
      <c r="G18" s="70" t="s">
        <v>59</v>
      </c>
      <c r="H18" s="71"/>
      <c r="I18" s="72"/>
    </row>
    <row r="19" spans="1:9" ht="20.100000000000001" customHeight="1" x14ac:dyDescent="0.2">
      <c r="A19" s="69" t="s">
        <v>51</v>
      </c>
      <c r="B19" s="69"/>
      <c r="C19" s="69"/>
      <c r="D19" s="51" t="s">
        <v>55</v>
      </c>
      <c r="E19" s="51"/>
      <c r="F19" s="51"/>
      <c r="G19" s="70" t="s">
        <v>60</v>
      </c>
      <c r="H19" s="71"/>
      <c r="I19" s="72"/>
    </row>
    <row r="20" spans="1:9" ht="20.100000000000001" customHeight="1" x14ac:dyDescent="0.2">
      <c r="A20" s="69" t="s">
        <v>52</v>
      </c>
      <c r="B20" s="69"/>
      <c r="C20" s="69"/>
      <c r="D20" s="51" t="s">
        <v>55</v>
      </c>
      <c r="E20" s="51"/>
      <c r="F20" s="51"/>
      <c r="G20" s="70" t="s">
        <v>61</v>
      </c>
      <c r="H20" s="71"/>
      <c r="I20" s="72"/>
    </row>
    <row r="21" spans="1:9" ht="20.100000000000001" customHeight="1" x14ac:dyDescent="0.2">
      <c r="A21" s="69" t="s">
        <v>53</v>
      </c>
      <c r="B21" s="69"/>
      <c r="C21" s="69"/>
      <c r="D21" s="51" t="s">
        <v>55</v>
      </c>
      <c r="E21" s="51"/>
      <c r="F21" s="51"/>
      <c r="G21" s="70" t="s">
        <v>62</v>
      </c>
      <c r="H21" s="71"/>
      <c r="I21" s="72"/>
    </row>
    <row r="22" spans="1:9" ht="20.100000000000001" customHeight="1" x14ac:dyDescent="0.2">
      <c r="A22" s="56"/>
      <c r="B22" s="57"/>
      <c r="C22" s="58"/>
      <c r="D22" s="51"/>
      <c r="E22" s="51"/>
      <c r="F22" s="51"/>
      <c r="G22" s="66"/>
      <c r="H22" s="51"/>
      <c r="I22" s="51"/>
    </row>
    <row r="23" spans="1:9" s="4" customFormat="1" ht="20.25" x14ac:dyDescent="0.3">
      <c r="A23" s="62"/>
      <c r="B23" s="63"/>
      <c r="C23" s="64"/>
      <c r="D23" s="65"/>
      <c r="E23" s="65"/>
      <c r="F23" s="65"/>
      <c r="G23" s="66"/>
      <c r="H23" s="65"/>
      <c r="I23" s="65"/>
    </row>
    <row r="24" spans="1:9" ht="30" customHeight="1" x14ac:dyDescent="0.2">
      <c r="A24" s="67" t="s">
        <v>17</v>
      </c>
      <c r="B24" s="67"/>
      <c r="C24" s="67"/>
      <c r="D24" s="67"/>
      <c r="E24" s="67"/>
      <c r="F24" s="67"/>
      <c r="G24" s="67"/>
      <c r="H24" s="67"/>
      <c r="I24" s="67"/>
    </row>
    <row r="25" spans="1:9" ht="33.75" customHeight="1" x14ac:dyDescent="0.2">
      <c r="A25" s="68" t="s">
        <v>2</v>
      </c>
      <c r="B25" s="68"/>
      <c r="C25" s="68"/>
      <c r="D25" s="68" t="s">
        <v>14</v>
      </c>
      <c r="E25" s="68"/>
      <c r="F25" s="68"/>
      <c r="G25" s="68" t="s">
        <v>16</v>
      </c>
      <c r="H25" s="68"/>
      <c r="I25" s="68"/>
    </row>
    <row r="26" spans="1:9" ht="20.100000000000001" customHeight="1" x14ac:dyDescent="0.2">
      <c r="A26" s="59" t="s">
        <v>63</v>
      </c>
      <c r="B26" s="60"/>
      <c r="C26" s="61"/>
      <c r="D26" s="56" t="s">
        <v>54</v>
      </c>
      <c r="E26" s="57"/>
      <c r="F26" s="58"/>
      <c r="G26" s="56" t="s">
        <v>69</v>
      </c>
      <c r="H26" s="57"/>
      <c r="I26" s="58"/>
    </row>
    <row r="27" spans="1:9" ht="20.100000000000001" customHeight="1" x14ac:dyDescent="0.2">
      <c r="A27" s="52" t="s">
        <v>64</v>
      </c>
      <c r="B27" s="52"/>
      <c r="C27" s="52"/>
      <c r="D27" s="56" t="s">
        <v>68</v>
      </c>
      <c r="E27" s="57"/>
      <c r="F27" s="58"/>
      <c r="G27" s="56" t="s">
        <v>69</v>
      </c>
      <c r="H27" s="57"/>
      <c r="I27" s="58"/>
    </row>
    <row r="28" spans="1:9" ht="20.100000000000001" customHeight="1" x14ac:dyDescent="0.2">
      <c r="A28" s="53" t="s">
        <v>65</v>
      </c>
      <c r="B28" s="54"/>
      <c r="C28" s="55"/>
      <c r="D28" s="56" t="s">
        <v>68</v>
      </c>
      <c r="E28" s="57"/>
      <c r="F28" s="58"/>
      <c r="G28" s="56" t="s">
        <v>69</v>
      </c>
      <c r="H28" s="57"/>
      <c r="I28" s="58"/>
    </row>
    <row r="29" spans="1:9" ht="20.100000000000001" customHeight="1" x14ac:dyDescent="0.2">
      <c r="A29" s="53" t="s">
        <v>66</v>
      </c>
      <c r="B29" s="54"/>
      <c r="C29" s="55"/>
      <c r="D29" s="56" t="s">
        <v>68</v>
      </c>
      <c r="E29" s="57"/>
      <c r="F29" s="58"/>
      <c r="G29" s="56" t="s">
        <v>69</v>
      </c>
      <c r="H29" s="57"/>
      <c r="I29" s="58"/>
    </row>
    <row r="30" spans="1:9" ht="20.100000000000001" customHeight="1" x14ac:dyDescent="0.2">
      <c r="A30" s="52" t="s">
        <v>67</v>
      </c>
      <c r="B30" s="52"/>
      <c r="C30" s="52"/>
      <c r="D30" s="51" t="s">
        <v>68</v>
      </c>
      <c r="E30" s="51"/>
      <c r="F30" s="51"/>
      <c r="G30" s="51" t="s">
        <v>69</v>
      </c>
      <c r="H30" s="51"/>
      <c r="I30" s="51"/>
    </row>
    <row r="31" spans="1:9" ht="20.100000000000001" customHeight="1" x14ac:dyDescent="0.2">
      <c r="A31" s="51"/>
      <c r="B31" s="51"/>
      <c r="C31" s="51"/>
      <c r="D31" s="51"/>
      <c r="E31" s="51"/>
      <c r="F31" s="51"/>
      <c r="G31" s="51"/>
      <c r="H31" s="51"/>
      <c r="I31" s="51"/>
    </row>
    <row r="32" spans="1:9" ht="20.100000000000001" customHeight="1" x14ac:dyDescent="0.2">
      <c r="A32" s="51"/>
      <c r="B32" s="51"/>
      <c r="C32" s="51"/>
      <c r="D32" s="51"/>
      <c r="E32" s="51"/>
      <c r="F32" s="51"/>
      <c r="G32" s="51"/>
      <c r="H32" s="51"/>
      <c r="I32" s="51"/>
    </row>
  </sheetData>
  <mergeCells count="86">
    <mergeCell ref="A1:B3"/>
    <mergeCell ref="C1:G1"/>
    <mergeCell ref="H1:I1"/>
    <mergeCell ref="C2:G2"/>
    <mergeCell ref="C3:G3"/>
    <mergeCell ref="H3:I3"/>
    <mergeCell ref="A10:B10"/>
    <mergeCell ref="H10:I10"/>
    <mergeCell ref="A5:I5"/>
    <mergeCell ref="F6:I6"/>
    <mergeCell ref="F7:I7"/>
    <mergeCell ref="F8:G8"/>
    <mergeCell ref="F10:G10"/>
    <mergeCell ref="A6:E6"/>
    <mergeCell ref="G16:I16"/>
    <mergeCell ref="A14:C14"/>
    <mergeCell ref="A11:B11"/>
    <mergeCell ref="H11:I11"/>
    <mergeCell ref="A12:I12"/>
    <mergeCell ref="A13:C13"/>
    <mergeCell ref="D13:F13"/>
    <mergeCell ref="G13:I13"/>
    <mergeCell ref="F11:G11"/>
    <mergeCell ref="C11:D1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 ref="A4:I4"/>
    <mergeCell ref="A8:B8"/>
    <mergeCell ref="C8:E8"/>
    <mergeCell ref="H8:I8"/>
    <mergeCell ref="A9:B9"/>
    <mergeCell ref="C9:E9"/>
    <mergeCell ref="F9:G9"/>
    <mergeCell ref="H9:I9"/>
    <mergeCell ref="A7:E7"/>
  </mergeCells>
  <hyperlinks>
    <hyperlink ref="C10" r:id="rId1" xr:uid="{00000000-0004-0000-0000-000000000000}"/>
  </hyperlinks>
  <pageMargins left="0.7" right="0.7" top="0.75" bottom="0.75" header="0.3" footer="0.3"/>
  <pageSetup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L110"/>
  <sheetViews>
    <sheetView view="pageBreakPreview" zoomScaleNormal="100" zoomScaleSheetLayoutView="100" workbookViewId="0">
      <selection activeCell="K17" sqref="K17"/>
    </sheetView>
  </sheetViews>
  <sheetFormatPr baseColWidth="10" defaultColWidth="9.33203125" defaultRowHeight="11.25" x14ac:dyDescent="0.2"/>
  <cols>
    <col min="1" max="1" width="29.1640625" customWidth="1"/>
    <col min="2" max="2" width="32.5" style="5" customWidth="1"/>
    <col min="3" max="3" width="33.6640625" style="5" customWidth="1"/>
    <col min="4" max="4" width="13.83203125" style="5" customWidth="1"/>
    <col min="5" max="5" width="16.6640625" style="5" customWidth="1"/>
    <col min="6" max="6" width="14" style="5" customWidth="1"/>
    <col min="7" max="7" width="17.83203125" style="5" customWidth="1"/>
    <col min="8" max="8" width="14" style="5" customWidth="1"/>
    <col min="9" max="9" width="19.83203125" style="5" customWidth="1"/>
    <col min="10" max="10" width="15.33203125" style="5" customWidth="1"/>
    <col min="11" max="11" width="41.1640625" style="5" customWidth="1"/>
    <col min="12" max="12" width="21.1640625" customWidth="1"/>
    <col min="13" max="256" width="12" customWidth="1"/>
  </cols>
  <sheetData>
    <row r="1" spans="1:12" ht="22.5" customHeight="1" x14ac:dyDescent="0.2">
      <c r="A1" s="131"/>
      <c r="B1" s="132" t="s">
        <v>4</v>
      </c>
      <c r="C1" s="133"/>
      <c r="D1" s="133"/>
      <c r="E1" s="133"/>
      <c r="F1" s="133"/>
      <c r="G1" s="133"/>
      <c r="H1" s="133"/>
      <c r="I1" s="133"/>
      <c r="J1" s="133"/>
      <c r="K1" s="134"/>
      <c r="L1" s="3"/>
    </row>
    <row r="2" spans="1:12" ht="13.5" customHeight="1" x14ac:dyDescent="0.2">
      <c r="A2" s="131"/>
      <c r="B2" s="135" t="s">
        <v>20</v>
      </c>
      <c r="C2" s="136"/>
      <c r="D2" s="136"/>
      <c r="E2" s="136"/>
      <c r="F2" s="136"/>
      <c r="G2" s="136"/>
      <c r="H2" s="136"/>
      <c r="I2" s="136"/>
      <c r="J2" s="136"/>
      <c r="K2" s="137"/>
      <c r="L2" s="3" t="s">
        <v>27</v>
      </c>
    </row>
    <row r="3" spans="1:12" ht="15.75" customHeight="1" x14ac:dyDescent="0.2">
      <c r="A3" s="131"/>
      <c r="B3" s="138" t="s">
        <v>21</v>
      </c>
      <c r="C3" s="139"/>
      <c r="D3" s="139"/>
      <c r="E3" s="139"/>
      <c r="F3" s="139"/>
      <c r="G3" s="139"/>
      <c r="H3" s="139"/>
      <c r="I3" s="139"/>
      <c r="J3" s="139"/>
      <c r="K3" s="140"/>
      <c r="L3" s="3"/>
    </row>
    <row r="4" spans="1:12" ht="24" customHeight="1" x14ac:dyDescent="0.2">
      <c r="A4" s="146" t="s">
        <v>36</v>
      </c>
      <c r="B4" s="146"/>
      <c r="C4" s="146"/>
      <c r="D4" s="146"/>
      <c r="E4" s="146"/>
      <c r="F4" s="146"/>
      <c r="G4" s="146"/>
      <c r="H4" s="146"/>
      <c r="I4" s="146"/>
      <c r="J4" s="146"/>
      <c r="K4" s="146"/>
      <c r="L4" s="146"/>
    </row>
    <row r="5" spans="1:12" ht="35.450000000000003" customHeight="1" x14ac:dyDescent="0.2">
      <c r="A5" s="144" t="s">
        <v>35</v>
      </c>
      <c r="B5" s="144"/>
      <c r="C5" s="145" t="s">
        <v>39</v>
      </c>
      <c r="D5" s="145"/>
      <c r="E5" s="145"/>
      <c r="F5" s="145"/>
      <c r="G5" s="145"/>
      <c r="H5" s="142" t="s">
        <v>40</v>
      </c>
      <c r="I5" s="142"/>
      <c r="J5" s="142"/>
      <c r="K5" s="143" t="s">
        <v>41</v>
      </c>
      <c r="L5" s="143"/>
    </row>
    <row r="6" spans="1:12" s="1" customFormat="1" ht="26.25" customHeight="1" x14ac:dyDescent="0.25">
      <c r="A6" s="123" t="s">
        <v>0</v>
      </c>
      <c r="B6" s="123" t="s">
        <v>3</v>
      </c>
      <c r="C6" s="141" t="s">
        <v>1</v>
      </c>
      <c r="D6" s="141" t="s">
        <v>23</v>
      </c>
      <c r="E6" s="141" t="s">
        <v>28</v>
      </c>
      <c r="F6" s="141" t="s">
        <v>29</v>
      </c>
      <c r="G6" s="141" t="s">
        <v>30</v>
      </c>
      <c r="H6" s="141" t="s">
        <v>29</v>
      </c>
      <c r="I6" s="141" t="s">
        <v>37</v>
      </c>
      <c r="J6" s="141" t="s">
        <v>29</v>
      </c>
      <c r="K6" s="147" t="s">
        <v>22</v>
      </c>
      <c r="L6" s="147" t="s">
        <v>24</v>
      </c>
    </row>
    <row r="7" spans="1:12" ht="21.75" customHeight="1" x14ac:dyDescent="0.2">
      <c r="A7" s="124"/>
      <c r="B7" s="124"/>
      <c r="C7" s="124"/>
      <c r="D7" s="124"/>
      <c r="E7" s="124"/>
      <c r="F7" s="124"/>
      <c r="G7" s="124"/>
      <c r="H7" s="124"/>
      <c r="I7" s="124"/>
      <c r="J7" s="124"/>
      <c r="K7" s="147"/>
      <c r="L7" s="147"/>
    </row>
    <row r="8" spans="1:12" s="9" customFormat="1" ht="60" customHeight="1" x14ac:dyDescent="0.2">
      <c r="A8" s="148" t="s">
        <v>70</v>
      </c>
      <c r="B8" s="148" t="s">
        <v>72</v>
      </c>
      <c r="C8" s="151" t="s">
        <v>71</v>
      </c>
      <c r="D8" s="13">
        <f>F8+H8+J8</f>
        <v>100</v>
      </c>
      <c r="E8" s="16">
        <v>45762</v>
      </c>
      <c r="F8" s="15">
        <v>100</v>
      </c>
      <c r="G8" s="16" t="s">
        <v>130</v>
      </c>
      <c r="H8" s="15">
        <v>0</v>
      </c>
      <c r="I8" s="16"/>
      <c r="J8" s="12"/>
      <c r="K8" s="21" t="s">
        <v>73</v>
      </c>
      <c r="L8" s="13" t="s">
        <v>26</v>
      </c>
    </row>
    <row r="9" spans="1:12" s="9" customFormat="1" ht="67.5" customHeight="1" x14ac:dyDescent="0.2">
      <c r="A9" s="149"/>
      <c r="B9" s="149"/>
      <c r="C9" s="152"/>
      <c r="D9" s="25">
        <f t="shared" ref="D9:D19" si="0">F9+H9+J9</f>
        <v>100</v>
      </c>
      <c r="E9" s="26">
        <v>45762</v>
      </c>
      <c r="F9" s="27">
        <v>100</v>
      </c>
      <c r="G9" s="26">
        <v>45936</v>
      </c>
      <c r="H9" s="27">
        <v>0</v>
      </c>
      <c r="I9" s="26"/>
      <c r="J9" s="28"/>
      <c r="K9" s="23" t="s">
        <v>74</v>
      </c>
      <c r="L9" s="25" t="s">
        <v>26</v>
      </c>
    </row>
    <row r="10" spans="1:12" s="9" customFormat="1" ht="63" customHeight="1" x14ac:dyDescent="0.2">
      <c r="A10" s="149"/>
      <c r="B10" s="149"/>
      <c r="C10" s="152"/>
      <c r="D10" s="13">
        <f t="shared" ref="D10:D18" si="1">F10+H10+J10</f>
        <v>0</v>
      </c>
      <c r="E10" s="32">
        <v>45762</v>
      </c>
      <c r="F10" s="13">
        <v>0</v>
      </c>
      <c r="G10" s="30">
        <v>45936</v>
      </c>
      <c r="H10" s="13">
        <v>0</v>
      </c>
      <c r="I10" s="30"/>
      <c r="J10" s="31"/>
      <c r="K10" s="21" t="s">
        <v>75</v>
      </c>
      <c r="L10" s="13" t="s">
        <v>25</v>
      </c>
    </row>
    <row r="11" spans="1:12" s="9" customFormat="1" ht="92.25" customHeight="1" x14ac:dyDescent="0.2">
      <c r="A11" s="150"/>
      <c r="B11" s="150"/>
      <c r="C11" s="153"/>
      <c r="D11" s="13">
        <f t="shared" si="1"/>
        <v>0</v>
      </c>
      <c r="E11" s="32">
        <v>45762</v>
      </c>
      <c r="F11" s="13">
        <v>0</v>
      </c>
      <c r="G11" s="30">
        <v>45936</v>
      </c>
      <c r="H11" s="13">
        <v>0</v>
      </c>
      <c r="I11" s="30"/>
      <c r="J11" s="31"/>
      <c r="K11" s="21" t="s">
        <v>76</v>
      </c>
      <c r="L11" s="13" t="s">
        <v>25</v>
      </c>
    </row>
    <row r="12" spans="1:12" ht="57.75" customHeight="1" x14ac:dyDescent="0.2">
      <c r="A12" s="148" t="s">
        <v>77</v>
      </c>
      <c r="B12" s="125" t="s">
        <v>78</v>
      </c>
      <c r="C12" s="117" t="s">
        <v>79</v>
      </c>
      <c r="D12" s="13">
        <f t="shared" si="1"/>
        <v>0</v>
      </c>
      <c r="E12" s="32">
        <v>45762</v>
      </c>
      <c r="F12" s="13">
        <v>0</v>
      </c>
      <c r="G12" s="30">
        <v>45936</v>
      </c>
      <c r="H12" s="13">
        <v>0</v>
      </c>
      <c r="I12" s="30"/>
      <c r="J12" s="31"/>
      <c r="K12" s="24" t="s">
        <v>80</v>
      </c>
      <c r="L12" s="29" t="s">
        <v>25</v>
      </c>
    </row>
    <row r="13" spans="1:12" ht="60" customHeight="1" x14ac:dyDescent="0.2">
      <c r="A13" s="149"/>
      <c r="B13" s="126"/>
      <c r="C13" s="118"/>
      <c r="D13" s="13">
        <f t="shared" si="1"/>
        <v>0</v>
      </c>
      <c r="E13" s="32">
        <v>45762</v>
      </c>
      <c r="F13" s="13">
        <v>0</v>
      </c>
      <c r="G13" s="30">
        <v>45936</v>
      </c>
      <c r="H13" s="13">
        <v>0</v>
      </c>
      <c r="I13" s="30"/>
      <c r="J13" s="31"/>
      <c r="K13" s="22" t="s">
        <v>81</v>
      </c>
      <c r="L13" s="7" t="s">
        <v>25</v>
      </c>
    </row>
    <row r="14" spans="1:12" ht="50.25" customHeight="1" x14ac:dyDescent="0.2">
      <c r="A14" s="149"/>
      <c r="B14" s="126"/>
      <c r="C14" s="118"/>
      <c r="D14" s="13">
        <f t="shared" si="1"/>
        <v>100</v>
      </c>
      <c r="E14" s="32">
        <v>45762</v>
      </c>
      <c r="F14" s="13">
        <v>100</v>
      </c>
      <c r="G14" s="30">
        <v>45936</v>
      </c>
      <c r="H14" s="13">
        <v>0</v>
      </c>
      <c r="I14" s="30"/>
      <c r="J14" s="31"/>
      <c r="K14" s="22" t="s">
        <v>82</v>
      </c>
      <c r="L14" s="7" t="s">
        <v>26</v>
      </c>
    </row>
    <row r="15" spans="1:12" ht="57.75" customHeight="1" x14ac:dyDescent="0.2">
      <c r="A15" s="150"/>
      <c r="B15" s="127"/>
      <c r="C15" s="119"/>
      <c r="D15" s="13">
        <f t="shared" si="1"/>
        <v>50</v>
      </c>
      <c r="E15" s="32">
        <v>45762</v>
      </c>
      <c r="F15" s="13">
        <v>0</v>
      </c>
      <c r="G15" s="30">
        <v>45936</v>
      </c>
      <c r="H15" s="13">
        <v>50</v>
      </c>
      <c r="I15" s="30"/>
      <c r="J15" s="31"/>
      <c r="K15" s="22" t="s">
        <v>83</v>
      </c>
      <c r="L15" s="7" t="s">
        <v>31</v>
      </c>
    </row>
    <row r="16" spans="1:12" ht="114" customHeight="1" x14ac:dyDescent="0.2">
      <c r="A16" s="120" t="s">
        <v>38</v>
      </c>
      <c r="B16" s="125" t="s">
        <v>84</v>
      </c>
      <c r="C16" s="128" t="s">
        <v>85</v>
      </c>
      <c r="D16" s="13">
        <f t="shared" si="1"/>
        <v>100</v>
      </c>
      <c r="E16" s="32">
        <v>45762</v>
      </c>
      <c r="F16" s="13">
        <v>100</v>
      </c>
      <c r="G16" s="30">
        <v>45936</v>
      </c>
      <c r="H16" s="13">
        <v>0</v>
      </c>
      <c r="I16" s="30"/>
      <c r="J16" s="31"/>
      <c r="K16" s="19" t="s">
        <v>86</v>
      </c>
      <c r="L16" s="7" t="s">
        <v>26</v>
      </c>
    </row>
    <row r="17" spans="1:12" ht="93.75" customHeight="1" x14ac:dyDescent="0.2">
      <c r="A17" s="121"/>
      <c r="B17" s="126"/>
      <c r="C17" s="129"/>
      <c r="D17" s="13">
        <f t="shared" si="1"/>
        <v>0</v>
      </c>
      <c r="E17" s="32">
        <v>45762</v>
      </c>
      <c r="F17" s="13">
        <v>0</v>
      </c>
      <c r="G17" s="30">
        <v>45936</v>
      </c>
      <c r="H17" s="13">
        <v>0</v>
      </c>
      <c r="I17" s="30"/>
      <c r="J17" s="31"/>
      <c r="K17" s="19" t="s">
        <v>87</v>
      </c>
      <c r="L17" s="7" t="s">
        <v>25</v>
      </c>
    </row>
    <row r="18" spans="1:12" ht="63" customHeight="1" x14ac:dyDescent="0.2">
      <c r="A18" s="121"/>
      <c r="B18" s="126"/>
      <c r="C18" s="129"/>
      <c r="D18" s="13">
        <f t="shared" si="1"/>
        <v>50</v>
      </c>
      <c r="E18" s="32">
        <v>45762</v>
      </c>
      <c r="F18" s="13">
        <v>25</v>
      </c>
      <c r="G18" s="30">
        <v>45936</v>
      </c>
      <c r="H18" s="13">
        <v>25</v>
      </c>
      <c r="I18" s="30"/>
      <c r="J18" s="31"/>
      <c r="K18" s="19" t="s">
        <v>88</v>
      </c>
      <c r="L18" s="7" t="s">
        <v>31</v>
      </c>
    </row>
    <row r="19" spans="1:12" ht="77.25" customHeight="1" x14ac:dyDescent="0.2">
      <c r="A19" s="121"/>
      <c r="B19" s="126"/>
      <c r="C19" s="129"/>
      <c r="D19" s="13">
        <f t="shared" si="0"/>
        <v>75</v>
      </c>
      <c r="E19" s="32">
        <v>45762</v>
      </c>
      <c r="F19" s="13">
        <v>25</v>
      </c>
      <c r="G19" s="30">
        <v>45936</v>
      </c>
      <c r="H19" s="13">
        <v>50</v>
      </c>
      <c r="I19" s="30"/>
      <c r="J19" s="31"/>
      <c r="K19" s="19" t="s">
        <v>89</v>
      </c>
      <c r="L19" s="7" t="s">
        <v>31</v>
      </c>
    </row>
    <row r="20" spans="1:12" ht="111.75" customHeight="1" x14ac:dyDescent="0.2">
      <c r="A20" s="121"/>
      <c r="B20" s="126"/>
      <c r="C20" s="129"/>
      <c r="D20" s="13">
        <f t="shared" ref="D20" si="2">F20+H20+J20</f>
        <v>50</v>
      </c>
      <c r="E20" s="30">
        <v>45762</v>
      </c>
      <c r="F20" s="13">
        <v>25</v>
      </c>
      <c r="G20" s="30">
        <v>45936</v>
      </c>
      <c r="H20" s="13">
        <v>25</v>
      </c>
      <c r="I20" s="30"/>
      <c r="J20" s="31"/>
      <c r="K20" s="19" t="s">
        <v>90</v>
      </c>
      <c r="L20" s="7" t="s">
        <v>31</v>
      </c>
    </row>
    <row r="21" spans="1:12" ht="119.25" customHeight="1" x14ac:dyDescent="0.2">
      <c r="A21" s="121"/>
      <c r="B21" s="126"/>
      <c r="C21" s="129"/>
      <c r="D21" s="6">
        <f t="shared" ref="D21:D26" si="3">F21+H21+J21</f>
        <v>75</v>
      </c>
      <c r="E21" s="16">
        <v>45762</v>
      </c>
      <c r="F21" s="14">
        <v>25</v>
      </c>
      <c r="G21" s="16">
        <v>45936</v>
      </c>
      <c r="H21" s="14">
        <v>50</v>
      </c>
      <c r="I21" s="11"/>
      <c r="J21" s="8"/>
      <c r="K21" s="19" t="s">
        <v>91</v>
      </c>
      <c r="L21" s="7" t="s">
        <v>31</v>
      </c>
    </row>
    <row r="22" spans="1:12" ht="71.25" customHeight="1" x14ac:dyDescent="0.2">
      <c r="A22" s="121"/>
      <c r="B22" s="126"/>
      <c r="C22" s="129"/>
      <c r="D22" s="6">
        <f t="shared" si="3"/>
        <v>75</v>
      </c>
      <c r="E22" s="16">
        <v>45762</v>
      </c>
      <c r="F22" s="14">
        <v>25</v>
      </c>
      <c r="G22" s="16">
        <v>45936</v>
      </c>
      <c r="H22" s="14">
        <v>50</v>
      </c>
      <c r="I22" s="11"/>
      <c r="J22" s="8"/>
      <c r="K22" s="19" t="s">
        <v>92</v>
      </c>
      <c r="L22" s="7" t="s">
        <v>31</v>
      </c>
    </row>
    <row r="23" spans="1:12" ht="46.5" customHeight="1" x14ac:dyDescent="0.2">
      <c r="A23" s="121"/>
      <c r="B23" s="126"/>
      <c r="C23" s="129"/>
      <c r="D23" s="6">
        <f t="shared" si="3"/>
        <v>75</v>
      </c>
      <c r="E23" s="16">
        <v>45762</v>
      </c>
      <c r="F23" s="14">
        <v>25</v>
      </c>
      <c r="G23" s="16">
        <v>45936</v>
      </c>
      <c r="H23" s="14">
        <v>50</v>
      </c>
      <c r="I23" s="11"/>
      <c r="J23" s="8"/>
      <c r="K23" s="19" t="s">
        <v>129</v>
      </c>
      <c r="L23" s="7" t="s">
        <v>31</v>
      </c>
    </row>
    <row r="24" spans="1:12" ht="65.25" customHeight="1" x14ac:dyDescent="0.2">
      <c r="A24" s="121"/>
      <c r="B24" s="126"/>
      <c r="C24" s="129"/>
      <c r="D24" s="6">
        <f t="shared" si="3"/>
        <v>0</v>
      </c>
      <c r="E24" s="16">
        <v>45762</v>
      </c>
      <c r="F24" s="14">
        <v>0</v>
      </c>
      <c r="G24" s="16">
        <v>45936</v>
      </c>
      <c r="H24" s="14">
        <v>0</v>
      </c>
      <c r="I24" s="11"/>
      <c r="J24" s="8"/>
      <c r="K24" s="19" t="s">
        <v>93</v>
      </c>
      <c r="L24" s="7" t="s">
        <v>25</v>
      </c>
    </row>
    <row r="25" spans="1:12" ht="82.5" customHeight="1" x14ac:dyDescent="0.2">
      <c r="A25" s="121"/>
      <c r="B25" s="126"/>
      <c r="C25" s="129"/>
      <c r="D25" s="6">
        <f t="shared" si="3"/>
        <v>50</v>
      </c>
      <c r="E25" s="16">
        <v>45762</v>
      </c>
      <c r="F25" s="14">
        <v>50</v>
      </c>
      <c r="G25" s="16">
        <v>45936</v>
      </c>
      <c r="H25" s="14">
        <v>0</v>
      </c>
      <c r="I25" s="11"/>
      <c r="J25" s="8"/>
      <c r="K25" s="19" t="s">
        <v>94</v>
      </c>
      <c r="L25" s="7" t="s">
        <v>31</v>
      </c>
    </row>
    <row r="26" spans="1:12" ht="63.75" customHeight="1" x14ac:dyDescent="0.2">
      <c r="A26" s="121"/>
      <c r="B26" s="126"/>
      <c r="C26" s="129"/>
      <c r="D26" s="6">
        <f t="shared" si="3"/>
        <v>50</v>
      </c>
      <c r="E26" s="16">
        <v>45762</v>
      </c>
      <c r="F26" s="14">
        <v>0</v>
      </c>
      <c r="G26" s="16">
        <v>45936</v>
      </c>
      <c r="H26" s="14">
        <v>50</v>
      </c>
      <c r="I26" s="11"/>
      <c r="J26" s="8"/>
      <c r="K26" s="19" t="s">
        <v>95</v>
      </c>
      <c r="L26" s="7" t="s">
        <v>31</v>
      </c>
    </row>
    <row r="27" spans="1:12" ht="72.75" customHeight="1" x14ac:dyDescent="0.2">
      <c r="A27" s="121"/>
      <c r="B27" s="126"/>
      <c r="C27" s="129"/>
      <c r="D27" s="6">
        <f t="shared" ref="D27" si="4">F27+H27+J27</f>
        <v>1</v>
      </c>
      <c r="E27" s="16">
        <v>45762</v>
      </c>
      <c r="F27" s="14">
        <v>1</v>
      </c>
      <c r="G27" s="16">
        <v>45936</v>
      </c>
      <c r="H27" s="14"/>
      <c r="I27" s="11"/>
      <c r="J27" s="8"/>
      <c r="K27" s="19" t="s">
        <v>96</v>
      </c>
      <c r="L27" s="7" t="s">
        <v>26</v>
      </c>
    </row>
    <row r="28" spans="1:12" ht="41.25" customHeight="1" x14ac:dyDescent="0.2">
      <c r="A28" s="122"/>
      <c r="B28" s="127"/>
      <c r="C28" s="130"/>
      <c r="D28" s="6">
        <f t="shared" ref="D28" si="5">F28+H28+J28</f>
        <v>75</v>
      </c>
      <c r="E28" s="16">
        <v>45762</v>
      </c>
      <c r="F28" s="14">
        <v>25</v>
      </c>
      <c r="G28" s="16">
        <v>45936</v>
      </c>
      <c r="H28" s="14">
        <v>50</v>
      </c>
      <c r="I28" s="11"/>
      <c r="J28" s="8"/>
      <c r="K28" s="19" t="s">
        <v>97</v>
      </c>
      <c r="L28" s="7" t="s">
        <v>31</v>
      </c>
    </row>
    <row r="29" spans="1:12" ht="46.5" customHeight="1" x14ac:dyDescent="0.2">
      <c r="A29" s="110" t="s">
        <v>98</v>
      </c>
      <c r="B29" s="125" t="s">
        <v>99</v>
      </c>
      <c r="C29" s="107" t="s">
        <v>100</v>
      </c>
      <c r="D29" s="6">
        <f t="shared" ref="D29:D45" si="6">F29+H29+J29</f>
        <v>100</v>
      </c>
      <c r="E29" s="16">
        <v>45762</v>
      </c>
      <c r="F29" s="14">
        <v>100</v>
      </c>
      <c r="G29" s="16">
        <v>45936</v>
      </c>
      <c r="H29" s="14">
        <v>0</v>
      </c>
      <c r="I29" s="11"/>
      <c r="J29" s="8"/>
      <c r="K29" s="19" t="s">
        <v>101</v>
      </c>
      <c r="L29" s="7" t="s">
        <v>26</v>
      </c>
    </row>
    <row r="30" spans="1:12" ht="62.25" customHeight="1" x14ac:dyDescent="0.2">
      <c r="A30" s="111"/>
      <c r="B30" s="126"/>
      <c r="C30" s="108"/>
      <c r="D30" s="6">
        <f t="shared" si="6"/>
        <v>100</v>
      </c>
      <c r="E30" s="16">
        <v>45762</v>
      </c>
      <c r="F30" s="14">
        <v>100</v>
      </c>
      <c r="G30" s="16">
        <v>45936</v>
      </c>
      <c r="H30" s="14">
        <v>0</v>
      </c>
      <c r="I30" s="11"/>
      <c r="J30" s="8"/>
      <c r="K30" s="19" t="s">
        <v>102</v>
      </c>
      <c r="L30" s="7" t="s">
        <v>26</v>
      </c>
    </row>
    <row r="31" spans="1:12" ht="56.25" customHeight="1" x14ac:dyDescent="0.2">
      <c r="A31" s="111"/>
      <c r="B31" s="126"/>
      <c r="C31" s="108"/>
      <c r="D31" s="6">
        <f t="shared" si="6"/>
        <v>75</v>
      </c>
      <c r="E31" s="16">
        <v>45762</v>
      </c>
      <c r="F31" s="14">
        <v>0</v>
      </c>
      <c r="G31" s="16">
        <v>45936</v>
      </c>
      <c r="H31" s="14">
        <v>75</v>
      </c>
      <c r="I31" s="11"/>
      <c r="J31" s="8"/>
      <c r="K31" s="19" t="s">
        <v>103</v>
      </c>
      <c r="L31" s="7" t="s">
        <v>31</v>
      </c>
    </row>
    <row r="32" spans="1:12" ht="63" customHeight="1" x14ac:dyDescent="0.2">
      <c r="A32" s="112"/>
      <c r="B32" s="127"/>
      <c r="C32" s="109"/>
      <c r="D32" s="6">
        <f t="shared" si="6"/>
        <v>75</v>
      </c>
      <c r="E32" s="16">
        <v>45762</v>
      </c>
      <c r="F32" s="14">
        <v>25</v>
      </c>
      <c r="G32" s="16">
        <v>45936</v>
      </c>
      <c r="H32" s="14">
        <v>50</v>
      </c>
      <c r="I32" s="11"/>
      <c r="J32" s="8"/>
      <c r="K32" s="19" t="s">
        <v>104</v>
      </c>
      <c r="L32" s="7" t="s">
        <v>31</v>
      </c>
    </row>
    <row r="33" spans="1:12" ht="39" customHeight="1" x14ac:dyDescent="0.2">
      <c r="A33" s="110" t="s">
        <v>105</v>
      </c>
      <c r="B33" s="113" t="s">
        <v>106</v>
      </c>
      <c r="C33" s="107" t="s">
        <v>107</v>
      </c>
      <c r="D33" s="6">
        <f t="shared" si="6"/>
        <v>100</v>
      </c>
      <c r="E33" s="16">
        <v>45762</v>
      </c>
      <c r="F33" s="14">
        <v>0</v>
      </c>
      <c r="G33" s="16">
        <v>45936</v>
      </c>
      <c r="H33" s="14">
        <v>100</v>
      </c>
      <c r="I33" s="11"/>
      <c r="J33" s="8"/>
      <c r="K33" s="34" t="s">
        <v>108</v>
      </c>
      <c r="L33" s="7" t="s">
        <v>26</v>
      </c>
    </row>
    <row r="34" spans="1:12" ht="30" customHeight="1" x14ac:dyDescent="0.2">
      <c r="A34" s="111"/>
      <c r="B34" s="114"/>
      <c r="C34" s="108"/>
      <c r="D34" s="6">
        <f t="shared" si="6"/>
        <v>75</v>
      </c>
      <c r="E34" s="16">
        <v>45762</v>
      </c>
      <c r="F34" s="14">
        <v>25</v>
      </c>
      <c r="G34" s="16">
        <v>45936</v>
      </c>
      <c r="H34" s="14">
        <v>50</v>
      </c>
      <c r="I34" s="11"/>
      <c r="J34" s="8"/>
      <c r="K34" s="34" t="s">
        <v>109</v>
      </c>
      <c r="L34" s="7" t="s">
        <v>31</v>
      </c>
    </row>
    <row r="35" spans="1:12" ht="30" customHeight="1" x14ac:dyDescent="0.2">
      <c r="A35" s="111"/>
      <c r="B35" s="114"/>
      <c r="C35" s="108"/>
      <c r="D35" s="6">
        <f t="shared" si="6"/>
        <v>75</v>
      </c>
      <c r="E35" s="16">
        <v>45762</v>
      </c>
      <c r="F35" s="14">
        <v>25</v>
      </c>
      <c r="G35" s="16">
        <v>45936</v>
      </c>
      <c r="H35" s="14">
        <v>50</v>
      </c>
      <c r="I35" s="11"/>
      <c r="J35" s="8"/>
      <c r="K35" s="34" t="s">
        <v>110</v>
      </c>
      <c r="L35" s="7" t="s">
        <v>31</v>
      </c>
    </row>
    <row r="36" spans="1:12" ht="76.5" customHeight="1" x14ac:dyDescent="0.2">
      <c r="A36" s="111"/>
      <c r="B36" s="114"/>
      <c r="C36" s="108"/>
      <c r="D36" s="6">
        <f t="shared" si="6"/>
        <v>100</v>
      </c>
      <c r="E36" s="16">
        <v>45762</v>
      </c>
      <c r="F36" s="14">
        <v>50</v>
      </c>
      <c r="G36" s="16">
        <v>45936</v>
      </c>
      <c r="H36" s="14">
        <v>50</v>
      </c>
      <c r="I36" s="11"/>
      <c r="J36" s="8"/>
      <c r="K36" s="33" t="s">
        <v>111</v>
      </c>
      <c r="L36" s="7" t="s">
        <v>26</v>
      </c>
    </row>
    <row r="37" spans="1:12" ht="52.5" customHeight="1" x14ac:dyDescent="0.2">
      <c r="A37" s="112"/>
      <c r="B37" s="115"/>
      <c r="C37" s="109"/>
      <c r="D37" s="6">
        <f t="shared" si="6"/>
        <v>75</v>
      </c>
      <c r="E37" s="16">
        <v>45762</v>
      </c>
      <c r="F37" s="14">
        <v>25</v>
      </c>
      <c r="G37" s="16">
        <v>45936</v>
      </c>
      <c r="H37" s="14">
        <v>50</v>
      </c>
      <c r="I37" s="11"/>
      <c r="J37" s="8"/>
      <c r="K37" s="33" t="s">
        <v>112</v>
      </c>
      <c r="L37" s="7" t="s">
        <v>31</v>
      </c>
    </row>
    <row r="38" spans="1:12" ht="57.75" customHeight="1" x14ac:dyDescent="0.2">
      <c r="A38" s="104" t="s">
        <v>113</v>
      </c>
      <c r="B38" s="116" t="s">
        <v>114</v>
      </c>
      <c r="C38" s="116" t="s">
        <v>115</v>
      </c>
      <c r="D38" s="6">
        <f t="shared" si="6"/>
        <v>100</v>
      </c>
      <c r="E38" s="16">
        <v>45762</v>
      </c>
      <c r="F38" s="14">
        <v>0</v>
      </c>
      <c r="G38" s="16">
        <v>45936</v>
      </c>
      <c r="H38" s="14">
        <v>100</v>
      </c>
      <c r="I38" s="11"/>
      <c r="J38" s="8"/>
      <c r="K38" s="33" t="s">
        <v>116</v>
      </c>
      <c r="L38" s="7" t="s">
        <v>26</v>
      </c>
    </row>
    <row r="39" spans="1:12" ht="41.25" customHeight="1" x14ac:dyDescent="0.2">
      <c r="A39" s="105"/>
      <c r="B39" s="116"/>
      <c r="C39" s="116"/>
      <c r="D39" s="6">
        <f t="shared" si="6"/>
        <v>0</v>
      </c>
      <c r="E39" s="16">
        <v>45762</v>
      </c>
      <c r="F39" s="14">
        <v>0</v>
      </c>
      <c r="G39" s="16">
        <v>45936</v>
      </c>
      <c r="H39" s="14">
        <v>0</v>
      </c>
      <c r="I39" s="11"/>
      <c r="J39" s="8"/>
      <c r="K39" s="33" t="s">
        <v>117</v>
      </c>
      <c r="L39" s="7" t="s">
        <v>25</v>
      </c>
    </row>
    <row r="40" spans="1:12" ht="52.5" customHeight="1" x14ac:dyDescent="0.2">
      <c r="A40" s="105"/>
      <c r="B40" s="116"/>
      <c r="C40" s="116"/>
      <c r="D40" s="6">
        <f t="shared" si="6"/>
        <v>0</v>
      </c>
      <c r="E40" s="16">
        <v>45762</v>
      </c>
      <c r="F40" s="14">
        <v>0</v>
      </c>
      <c r="G40" s="16">
        <v>45936</v>
      </c>
      <c r="H40" s="14">
        <v>0</v>
      </c>
      <c r="I40" s="11"/>
      <c r="J40" s="8"/>
      <c r="K40" s="33" t="s">
        <v>118</v>
      </c>
      <c r="L40" s="7" t="s">
        <v>25</v>
      </c>
    </row>
    <row r="41" spans="1:12" ht="36" customHeight="1" x14ac:dyDescent="0.2">
      <c r="A41" s="105"/>
      <c r="B41" s="116"/>
      <c r="C41" s="116"/>
      <c r="D41" s="6">
        <f t="shared" si="6"/>
        <v>100</v>
      </c>
      <c r="E41" s="16">
        <v>45762</v>
      </c>
      <c r="F41" s="14">
        <v>25</v>
      </c>
      <c r="G41" s="16">
        <v>45936</v>
      </c>
      <c r="H41" s="14">
        <v>75</v>
      </c>
      <c r="I41" s="11"/>
      <c r="J41" s="8"/>
      <c r="K41" s="33" t="s">
        <v>119</v>
      </c>
      <c r="L41" s="7" t="s">
        <v>26</v>
      </c>
    </row>
    <row r="42" spans="1:12" ht="32.25" customHeight="1" x14ac:dyDescent="0.2">
      <c r="A42" s="106"/>
      <c r="B42" s="116"/>
      <c r="C42" s="116"/>
      <c r="D42" s="6">
        <f t="shared" si="6"/>
        <v>75</v>
      </c>
      <c r="E42" s="16">
        <v>45762</v>
      </c>
      <c r="F42" s="14">
        <v>25</v>
      </c>
      <c r="G42" s="16">
        <v>45936</v>
      </c>
      <c r="H42" s="14">
        <v>50</v>
      </c>
      <c r="I42" s="11"/>
      <c r="J42" s="8"/>
      <c r="K42" s="33" t="s">
        <v>120</v>
      </c>
      <c r="L42" s="7" t="s">
        <v>31</v>
      </c>
    </row>
    <row r="43" spans="1:12" ht="48" customHeight="1" x14ac:dyDescent="0.2">
      <c r="A43" s="104" t="s">
        <v>121</v>
      </c>
      <c r="B43" s="107" t="s">
        <v>122</v>
      </c>
      <c r="C43" s="107" t="s">
        <v>123</v>
      </c>
      <c r="D43" s="6">
        <f t="shared" si="6"/>
        <v>100</v>
      </c>
      <c r="E43" s="16">
        <v>45762</v>
      </c>
      <c r="F43" s="14">
        <v>100</v>
      </c>
      <c r="G43" s="16">
        <v>45936</v>
      </c>
      <c r="H43" s="14">
        <v>0</v>
      </c>
      <c r="I43" s="11"/>
      <c r="J43" s="8"/>
      <c r="K43" s="33" t="s">
        <v>124</v>
      </c>
      <c r="L43" s="7" t="s">
        <v>26</v>
      </c>
    </row>
    <row r="44" spans="1:12" ht="50.25" customHeight="1" x14ac:dyDescent="0.2">
      <c r="A44" s="105"/>
      <c r="B44" s="108"/>
      <c r="C44" s="108"/>
      <c r="D44" s="6">
        <f t="shared" si="6"/>
        <v>50</v>
      </c>
      <c r="E44" s="16">
        <v>45762</v>
      </c>
      <c r="F44" s="14">
        <v>50</v>
      </c>
      <c r="G44" s="16">
        <v>45936</v>
      </c>
      <c r="H44" s="14">
        <v>0</v>
      </c>
      <c r="I44" s="11"/>
      <c r="J44" s="8"/>
      <c r="K44" s="33" t="s">
        <v>125</v>
      </c>
      <c r="L44" s="7" t="s">
        <v>31</v>
      </c>
    </row>
    <row r="45" spans="1:12" ht="58.5" customHeight="1" x14ac:dyDescent="0.2">
      <c r="A45" s="105"/>
      <c r="B45" s="108"/>
      <c r="C45" s="108"/>
      <c r="D45" s="6">
        <f t="shared" si="6"/>
        <v>0</v>
      </c>
      <c r="E45" s="16">
        <v>45762</v>
      </c>
      <c r="F45" s="14">
        <v>0</v>
      </c>
      <c r="G45" s="16">
        <v>45936</v>
      </c>
      <c r="H45" s="14">
        <v>0</v>
      </c>
      <c r="I45" s="11"/>
      <c r="J45" s="8"/>
      <c r="K45" s="33" t="s">
        <v>126</v>
      </c>
      <c r="L45" s="7" t="s">
        <v>25</v>
      </c>
    </row>
    <row r="46" spans="1:12" ht="69" customHeight="1" x14ac:dyDescent="0.2">
      <c r="A46" s="106"/>
      <c r="B46" s="109"/>
      <c r="C46" s="109"/>
      <c r="D46" s="6">
        <f t="shared" ref="D46" si="7">F46+H46+J46</f>
        <v>75</v>
      </c>
      <c r="E46" s="16">
        <v>45762</v>
      </c>
      <c r="F46" s="14">
        <v>25</v>
      </c>
      <c r="G46" s="16">
        <v>45936</v>
      </c>
      <c r="H46" s="14">
        <v>50</v>
      </c>
      <c r="I46" s="11"/>
      <c r="J46" s="8"/>
      <c r="K46" s="33" t="s">
        <v>127</v>
      </c>
      <c r="L46" s="7" t="s">
        <v>31</v>
      </c>
    </row>
    <row r="108" spans="12:12" x14ac:dyDescent="0.2">
      <c r="L108" t="s">
        <v>31</v>
      </c>
    </row>
    <row r="109" spans="12:12" x14ac:dyDescent="0.2">
      <c r="L109" t="s">
        <v>25</v>
      </c>
    </row>
    <row r="110" spans="12:12" x14ac:dyDescent="0.2">
      <c r="L110" t="s">
        <v>26</v>
      </c>
    </row>
  </sheetData>
  <sheetProtection selectLockedCells="1"/>
  <mergeCells count="42">
    <mergeCell ref="A29:A32"/>
    <mergeCell ref="B29:B32"/>
    <mergeCell ref="C29:C32"/>
    <mergeCell ref="H6:H7"/>
    <mergeCell ref="L6:L7"/>
    <mergeCell ref="K6:K7"/>
    <mergeCell ref="F6:F7"/>
    <mergeCell ref="A8:A11"/>
    <mergeCell ref="B8:B11"/>
    <mergeCell ref="C8:C11"/>
    <mergeCell ref="J6:J7"/>
    <mergeCell ref="I6:I7"/>
    <mergeCell ref="B6:B7"/>
    <mergeCell ref="C6:C7"/>
    <mergeCell ref="A12:A15"/>
    <mergeCell ref="B12:B15"/>
    <mergeCell ref="A1:A3"/>
    <mergeCell ref="B1:K1"/>
    <mergeCell ref="B2:K2"/>
    <mergeCell ref="B3:K3"/>
    <mergeCell ref="D6:D7"/>
    <mergeCell ref="H5:J5"/>
    <mergeCell ref="K5:L5"/>
    <mergeCell ref="G6:G7"/>
    <mergeCell ref="A5:B5"/>
    <mergeCell ref="C5:G5"/>
    <mergeCell ref="A4:L4"/>
    <mergeCell ref="E6:E7"/>
    <mergeCell ref="C12:C15"/>
    <mergeCell ref="A16:A28"/>
    <mergeCell ref="A6:A7"/>
    <mergeCell ref="B16:B28"/>
    <mergeCell ref="C16:C28"/>
    <mergeCell ref="A43:A46"/>
    <mergeCell ref="B43:B46"/>
    <mergeCell ref="C43:C46"/>
    <mergeCell ref="A33:A37"/>
    <mergeCell ref="B33:B37"/>
    <mergeCell ref="C33:C37"/>
    <mergeCell ref="A38:A42"/>
    <mergeCell ref="B38:B42"/>
    <mergeCell ref="C38:C42"/>
  </mergeCells>
  <dataValidations count="1">
    <dataValidation type="list" allowBlank="1" showInputMessage="1" showErrorMessage="1" sqref="L8:L46" xr:uid="{00000000-0002-0000-0100-000000000000}">
      <formula1>$L$107:$L$110</formula1>
    </dataValidation>
  </dataValidations>
  <pageMargins left="0.7" right="0.7" top="0.75" bottom="0.7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Administrator</cp:lastModifiedBy>
  <cp:lastPrinted>2025-10-09T12:22:22Z</cp:lastPrinted>
  <dcterms:created xsi:type="dcterms:W3CDTF">2011-04-08T12:29:09Z</dcterms:created>
  <dcterms:modified xsi:type="dcterms:W3CDTF">2026-02-12T15:30:55Z</dcterms:modified>
</cp:coreProperties>
</file>