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ORMAN BARRERA\OneDrive\Documentos\Colegios\JIRETH\administrativo\"/>
    </mc:Choice>
  </mc:AlternateContent>
  <xr:revisionPtr revIDLastSave="0" documentId="13_ncr:1_{D716DECA-0A2F-41A5-92A2-CD0FC9C1E5DE}" xr6:coauthVersionLast="47" xr6:coauthVersionMax="47" xr10:uidLastSave="{00000000-0000-0000-0000-000000000000}"/>
  <bookViews>
    <workbookView xWindow="-110" yWindow="-110" windowWidth="19420" windowHeight="1030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15" l="1"/>
  <c r="J21" i="9"/>
  <c r="J22" i="9"/>
  <c r="J20" i="9"/>
  <c r="J19" i="9"/>
  <c r="B22" i="9"/>
  <c r="B25" i="9"/>
  <c r="B21" i="15" l="1"/>
  <c r="B21" i="10"/>
  <c r="B13" i="9"/>
  <c r="B10" i="9"/>
  <c r="C26" i="15"/>
  <c r="C25" i="15"/>
  <c r="C24" i="15"/>
  <c r="B24" i="15"/>
  <c r="C23" i="15"/>
  <c r="C22" i="15"/>
  <c r="C21" i="15"/>
  <c r="C20" i="15"/>
  <c r="C19" i="15"/>
  <c r="C18" i="15"/>
  <c r="B18" i="15"/>
  <c r="C15" i="15"/>
  <c r="C14" i="15"/>
  <c r="C13" i="15"/>
  <c r="B13" i="15"/>
  <c r="C12" i="15"/>
  <c r="C11" i="15"/>
  <c r="C10" i="15"/>
  <c r="B10" i="15"/>
  <c r="C9" i="15"/>
  <c r="C8" i="15"/>
  <c r="B7" i="15"/>
  <c r="B8" i="8"/>
  <c r="B12" i="12" l="1"/>
  <c r="B13" i="12"/>
  <c r="B11" i="12"/>
  <c r="B7" i="12"/>
  <c r="B8" i="12"/>
  <c r="B6" i="12"/>
  <c r="B7" i="9"/>
  <c r="C19" i="10"/>
  <c r="C20" i="10"/>
  <c r="C21" i="10"/>
  <c r="C22" i="10"/>
  <c r="C23" i="10"/>
  <c r="C24" i="10"/>
  <c r="C25" i="10"/>
  <c r="C26" i="10"/>
  <c r="C18" i="10"/>
  <c r="C10" i="10"/>
  <c r="C11" i="10"/>
  <c r="C12" i="10"/>
  <c r="C13" i="10"/>
  <c r="C14" i="10"/>
  <c r="C15" i="10"/>
  <c r="B24" i="10"/>
  <c r="B13" i="10"/>
  <c r="B10" i="10"/>
  <c r="B19" i="9"/>
  <c r="B9" i="8"/>
  <c r="B10" i="8"/>
  <c r="B7" i="10"/>
  <c r="B7" i="8"/>
  <c r="B18" i="10" l="1"/>
  <c r="D7" i="8"/>
</calcChain>
</file>

<file path=xl/sharedStrings.xml><?xml version="1.0" encoding="utf-8"?>
<sst xmlns="http://schemas.openxmlformats.org/spreadsheetml/2006/main" count="610" uniqueCount="433">
  <si>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</si>
  <si>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</si>
  <si>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</si>
  <si>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</si>
  <si>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</si>
  <si>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</si>
  <si>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</si>
  <si>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</si>
  <si>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</si>
  <si>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</si>
  <si>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</si>
  <si>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</si>
  <si>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</si>
  <si>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</si>
  <si>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</si>
  <si>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</si>
  <si>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</si>
  <si>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</si>
  <si>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</si>
  <si>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</si>
  <si>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</si>
  <si>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</si>
  <si>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</si>
  <si>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</si>
  <si>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</si>
  <si>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</si>
  <si>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</si>
  <si>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</si>
  <si>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</si>
  <si>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</si>
  <si>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</si>
  <si>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</si>
  <si>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</si>
  <si>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</si>
  <si>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</si>
  <si>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</si>
  <si>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</si>
  <si>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</si>
  <si>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</si>
  <si>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</si>
  <si>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</si>
  <si>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</si>
  <si>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</si>
  <si>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</si>
  <si>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</si>
  <si>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</si>
  <si>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</si>
  <si>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</si>
  <si>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</si>
  <si>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</si>
  <si>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</si>
  <si>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</si>
  <si>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</si>
  <si>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</si>
  <si>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</si>
  <si>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</si>
  <si>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</si>
  <si>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</si>
  <si>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</si>
  <si>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</si>
  <si>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</si>
  <si>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</si>
  <si>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</si>
  <si>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</si>
  <si>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</si>
  <si>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</si>
  <si>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</si>
  <si>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</si>
  <si>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</si>
  <si>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</si>
  <si>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</si>
  <si>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</si>
  <si>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</si>
  <si>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</si>
  <si>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</si>
  <si>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</si>
  <si>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</si>
  <si>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</si>
  <si>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</si>
  <si>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</si>
  <si>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</si>
  <si>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</si>
  <si>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</si>
  <si>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</si>
  <si>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</si>
  <si>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</si>
  <si>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</si>
  <si>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</si>
  <si>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</si>
  <si>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</si>
  <si>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</si>
  <si>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</si>
  <si>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</si>
  <si>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</si>
  <si>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</si>
  <si>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</si>
  <si>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</si>
  <si>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</si>
  <si>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</si>
  <si>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</si>
  <si>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</si>
  <si>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</si>
  <si>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</si>
  <si>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</si>
  <si>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</si>
  <si>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</si>
  <si>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</si>
  <si>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</si>
  <si>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</si>
  <si>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</si>
  <si>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</si>
  <si>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</si>
  <si>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</si>
  <si>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</si>
  <si>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</si>
  <si>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</si>
  <si>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</si>
  <si>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</si>
  <si>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</si>
  <si>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</si>
  <si>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</si>
  <si>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</si>
  <si>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</si>
  <si>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</si>
  <si>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</si>
  <si>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</si>
  <si>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</si>
  <si>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</si>
  <si>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</si>
  <si>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</si>
  <si>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</si>
  <si>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</si>
  <si>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</si>
  <si>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</si>
  <si>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</si>
  <si>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</si>
  <si>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</si>
  <si>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</si>
  <si>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</si>
  <si>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</si>
  <si>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</si>
  <si>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</si>
  <si>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</si>
  <si>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</si>
  <si>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</si>
  <si>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</si>
  <si>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</si>
  <si>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</si>
  <si>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</si>
  <si>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</si>
  <si>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</si>
  <si>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</si>
  <si>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</si>
  <si>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</si>
  <si>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</si>
  <si>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</si>
  <si>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</si>
  <si>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</si>
  <si>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</si>
  <si>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</si>
  <si>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</si>
  <si>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</si>
  <si>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</si>
  <si>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</si>
  <si>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</si>
  <si>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</si>
  <si>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</si>
  <si>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</si>
  <si>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</si>
  <si>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</si>
  <si>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</si>
  <si>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</si>
  <si>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</si>
  <si>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</si>
  <si>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</si>
  <si>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</si>
  <si>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</si>
  <si>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</si>
  <si>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</si>
  <si>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</si>
  <si>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</si>
  <si>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</si>
  <si>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</si>
  <si>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CRISTIANO JIRETH</t>
  </si>
  <si>
    <t>La Sabana</t>
  </si>
  <si>
    <t xml:space="preserve">Calle 35 # 4 -45 </t>
  </si>
  <si>
    <t>NOHEMI CONTRERAS QUINTERO</t>
  </si>
  <si>
    <t>jirethcentroeducativo@gmail.com</t>
  </si>
  <si>
    <t>El poco acompañamiento por parte de los padres de familia</t>
  </si>
  <si>
    <t>1. entrevista inicial, a estudiantes en situacion de riesgo</t>
  </si>
  <si>
    <t>2. Entrevista con los fadres de familia, solicitando los permisos para la intervencion y seguimiento en el nucleo familiar.</t>
  </si>
  <si>
    <t xml:space="preserve">3. intervencion y seguimiento a nucleo familiar. </t>
  </si>
  <si>
    <t>Como primer aspecto facilitador encontramos el conducto regular que se usa con la ayuda de la observacion de los titulares</t>
  </si>
  <si>
    <t>El psicologo esta dispuesto los dias martes y jueves durante toda la jornada</t>
  </si>
  <si>
    <t>Se ha destinado un dia para que el profecional en psicologia trabaje solo con las familias del Centro Educarivo</t>
  </si>
  <si>
    <t>Nohemi Contreras Quintero</t>
  </si>
  <si>
    <t>Jorman Barrera Mora</t>
  </si>
  <si>
    <t>Profesional en Psicologia y secretaria</t>
  </si>
  <si>
    <t>Espacio de ejercicio terapeutico</t>
  </si>
  <si>
    <t>Karly Muñoz</t>
  </si>
  <si>
    <t>Planta docente.</t>
  </si>
  <si>
    <t>Impresiones y computador</t>
  </si>
  <si>
    <t>No requiere</t>
  </si>
  <si>
    <t>Karly Muñoz y Nohemi Contreras</t>
  </si>
  <si>
    <t>Planta docente y Padres de familia</t>
  </si>
  <si>
    <t>Padres de familia</t>
  </si>
  <si>
    <t>Auditorio, computador y video been</t>
  </si>
  <si>
    <t>Inmobiliaria del Centro Educativo</t>
  </si>
  <si>
    <t>Stand comercial</t>
  </si>
  <si>
    <r>
      <t xml:space="preserve">$10000 </t>
    </r>
    <r>
      <rPr>
        <b/>
        <sz val="10"/>
        <color theme="1"/>
        <rFont val="Arial"/>
        <family val="2"/>
      </rPr>
      <t xml:space="preserve">Origen: </t>
    </r>
    <r>
      <rPr>
        <sz val="10"/>
        <color theme="1"/>
        <rFont val="Arial"/>
        <family val="2"/>
      </rPr>
      <t>Abono padres de familia</t>
    </r>
  </si>
  <si>
    <t>No requiere, funciones del psicorientador</t>
  </si>
  <si>
    <t>Titular de cada grado</t>
  </si>
  <si>
    <t>Planta docente,estudiantes y Padres de familia</t>
  </si>
  <si>
    <t>Silleteria y caballa de esparcimiento</t>
  </si>
  <si>
    <t>Computador y telefonos inteligentes</t>
  </si>
  <si>
    <r>
      <t xml:space="preserve">25.000 por persona </t>
    </r>
    <r>
      <rPr>
        <b/>
        <sz val="10"/>
        <color theme="1"/>
        <rFont val="Arial"/>
        <family val="2"/>
      </rPr>
      <t>ORIGEN:</t>
    </r>
    <r>
      <rPr>
        <sz val="10"/>
        <color theme="1"/>
        <rFont val="Arial"/>
        <family val="2"/>
      </rPr>
      <t xml:space="preserve"> cada participante.</t>
    </r>
  </si>
  <si>
    <t>El modo de calificacion del colegio, se mide en gran parte por la plataforma</t>
  </si>
  <si>
    <t>La plataforma de webcolegios brinda alternativas de comunicación, asignacion y segimiento en las materias.</t>
  </si>
  <si>
    <t>Lo que favorecio es la constancia en la prestacion del servicio de webcolegios. Contamos con una cuturizacion en los estudiantes y todo docente que se agrege a la institucion se familizariza rapido.</t>
  </si>
  <si>
    <t xml:space="preserve">lo que favorecio fue que se realizo el mismo dia de la entrega de boletines </t>
  </si>
  <si>
    <t>Al desayuno familiar se le brindo buena publicidad y con actividades ludicas para motivar a los estudiantes y de esta manera se generara espectativa.</t>
  </si>
  <si>
    <t>La actividad de emprendimiento se realizo en simultanea con las interclases, es por eso que se mantuvo una buena asistencia.</t>
  </si>
  <si>
    <t>El reporte completo de los estudiantes por parte de los titulares.</t>
  </si>
  <si>
    <t>La inasistencia por parte de los padres</t>
  </si>
  <si>
    <t>Realizar un formato de atencion mas sintetizado para los titulares de los grados.</t>
  </si>
  <si>
    <t>Motivar a traves de insentivos academicos, para los estudiantes y los padres de familia.</t>
  </si>
  <si>
    <t>La participacion en la totalidad del nucleo familiar.</t>
  </si>
  <si>
    <t>Mas actividades de socializacion en familia.</t>
  </si>
  <si>
    <t>La falta de dispositivos y la accibilidad a internet.</t>
  </si>
  <si>
    <t>Medir de manera particular la accibilidad a internet de cada estudiante y su familia.</t>
  </si>
  <si>
    <t>El tiempo y el espacio para trabajar detalladamente en cada funcion de la plataforma</t>
  </si>
  <si>
    <t>En la ampliacion de dispositivos en el centro educativo.</t>
  </si>
  <si>
    <t>La participacion en su totalidad de los padres de familia</t>
  </si>
  <si>
    <t>El poco tiempo en la permanencia de la escuela de padres.</t>
  </si>
  <si>
    <t>en el seguimiento a los resultados de cada escuela de padres</t>
  </si>
  <si>
    <t>motivar a la participacion con medidas diciplinaria y academicas a los padres ausentes en la escuela de padres.</t>
  </si>
  <si>
    <t>La dificultad es en cuanto al espacio.</t>
  </si>
  <si>
    <t>El intentar ejecutarlo en otro lugar y con mas disponibilidad de tiempo.</t>
  </si>
  <si>
    <t>Publicidad en cada estad de emprendimiento, teniendo en cuenta los productos y servicios de las familias Coljiristas</t>
  </si>
  <si>
    <t>La vinculacion con la empresa privada del municipio.</t>
  </si>
  <si>
    <t>El espacio de dos dias en la semana para el trabajo psicologico por parte de un profecional.</t>
  </si>
  <si>
    <t>La participacion de todos los miembros de la comunidad educativa</t>
  </si>
  <si>
    <t xml:space="preserve">Ampliar la intervencion psicoterapeutica de las familias Coljiristas </t>
  </si>
  <si>
    <t xml:space="preserve">Centralizar los grupos en situacion de riesgo </t>
  </si>
  <si>
    <t>El tiempo de intervencion en los grupos centralizados</t>
  </si>
  <si>
    <t xml:space="preserve">Trabajar intervenciones desde la prevencion. </t>
  </si>
  <si>
    <t>Los insentivos academicos para quienes hacen parte del proyecto</t>
  </si>
  <si>
    <t>La continuidad en los mismos participantes</t>
  </si>
  <si>
    <t>Extender insentivos a los miembros Winners</t>
  </si>
  <si>
    <t xml:space="preserve">La buena participacion de los padres de familia </t>
  </si>
  <si>
    <t>La dificultad se evidencia en el tiempo de participacion.</t>
  </si>
  <si>
    <t>Trabajar en sintetisar mas las dinamica de trabajo en la escula de padres</t>
  </si>
  <si>
    <t>Que los estudiantes desconocian la actividad se trabajo solo con los padres de familia</t>
  </si>
  <si>
    <t>La calidad y durabilidad de los videos</t>
  </si>
  <si>
    <t>Hacerlo de una manera vivencial, que los padres de familia estuvieran ahí.</t>
  </si>
  <si>
    <t>El entorno, fue en una cabaña a las afueras del municipio</t>
  </si>
  <si>
    <t>El tiepo en el desarrollo de todos las actividades ludicas</t>
  </si>
  <si>
    <t>Promocionar el evento desde el inicio de año</t>
  </si>
  <si>
    <t>La sinseridad de los padres de familia en las dificultades del Centro educativo</t>
  </si>
  <si>
    <t>Realizar la encuesta dos veces por año</t>
  </si>
  <si>
    <t>EL apoyo de los docentes en el entrenamiento de las TICS</t>
  </si>
  <si>
    <t>Realizar un seguimiento en los estudiantes que no cuentan con el acceso a internet.</t>
  </si>
  <si>
    <t>La disposicion de los padres de familia a estar pendientes de las notas de sus hijos en tiempo real.</t>
  </si>
  <si>
    <t xml:space="preserve">El espacio que de contar con un orientador escolar donde los estudiantes puedan drenar tanciones </t>
  </si>
  <si>
    <t>El profesional en psicologia contaba con solo dos dias a la semana para las intervenciones.</t>
  </si>
  <si>
    <t xml:space="preserve">Ampliar la permanencia de las actividades en pro de la salud mental  </t>
  </si>
  <si>
    <t>La disponibilidad  de los estudiantes a una alternativa profesional</t>
  </si>
  <si>
    <t xml:space="preserve">La participacion de todos los miembros de la comunidad educativa </t>
  </si>
  <si>
    <t xml:space="preserve"> la integracion de otros profesionales en el manejo de diferentes situaciones.</t>
  </si>
  <si>
    <t>La participacion de los nucleos familiares en un proceso terapeutico</t>
  </si>
  <si>
    <t>En insentivos academicos y diciplinarios para los participantes a las actividades.</t>
  </si>
  <si>
    <t>Las alternativas de informacion de la plataforma</t>
  </si>
  <si>
    <t>La accesibilidad a internet de algunos padres de familia</t>
  </si>
  <si>
    <t>Hacer continuas evaluaciones en el conocimiento del manejo de la plataforma.</t>
  </si>
  <si>
    <t xml:space="preserve"> La disponibilidad de los profesores y las herramientas que ofrece la plataforma</t>
  </si>
  <si>
    <t>Los computadores de la institucion</t>
  </si>
  <si>
    <t>Ampliar los equipos de la institucion y la sala de informatica</t>
  </si>
  <si>
    <t>La preparacion eficaz de los maestros y las habilidades al eseñar no solamente a los estudiantes, sino tambien a los padres de familia</t>
  </si>
  <si>
    <t>La accesibilidad de los padres de familia a la plataforma</t>
  </si>
  <si>
    <t>Focalizar a los estudiantes con dificultades en la conectibidad a internet</t>
  </si>
  <si>
    <t>Que se trabaje en la entrega de boletines</t>
  </si>
  <si>
    <t>El tiempo de los padres de familia con relacion a sus ejercicios laborales</t>
  </si>
  <si>
    <t>Utilizar diferente tipo de insentivos , para la participacion.</t>
  </si>
  <si>
    <t>La buena publicidad por parte de los estudiantes a sus padres de familia</t>
  </si>
  <si>
    <t xml:space="preserve">El horario para sus ejercicios laborales </t>
  </si>
  <si>
    <t>Hcerlo por lo menos 3 veces al año</t>
  </si>
  <si>
    <t>Los buenos emprendedores con los que cuenta la familia Coljirista</t>
  </si>
  <si>
    <t xml:space="preserve"> La confianza en el mercado municipal de las familias Coljiristas</t>
  </si>
  <si>
    <t>La vinculacion del sector privado del municipio y hacerlo dos veces al año, para fundamentar una feria empresarial.</t>
  </si>
  <si>
    <t>La destreza del profesional y la empatia con los estudiantes</t>
  </si>
  <si>
    <t>El tiempo del profesional en la institucion</t>
  </si>
  <si>
    <t>Anexar a otros profesionales de la salud en el trabajo de intervencion</t>
  </si>
  <si>
    <t>La disponibilidad de los estudiantes a mejorar sus dificultades</t>
  </si>
  <si>
    <t>La vinculacion de los padres de familia en el trabajo con los estudiantes</t>
  </si>
  <si>
    <t>Ejecicios de motivacion para una buena participacion</t>
  </si>
  <si>
    <t>Los insentivos academicos para los estudiantes winners</t>
  </si>
  <si>
    <t xml:space="preserve">La permanencia en la actividad </t>
  </si>
  <si>
    <t>seleccionar estudiantes winners por periodos</t>
  </si>
  <si>
    <t xml:space="preserve"> Se sigue manifestando la buena sistencia por motivos de conocer las notas del periodo</t>
  </si>
  <si>
    <t>El tiepo por los ejercicios laborales de los padres de familia</t>
  </si>
  <si>
    <t>Contar con un seguimiento en los resultados de cada escuelas de padres.</t>
  </si>
  <si>
    <t>Las actividades con los padres de familia deben ser solo con los padres y que los estudiantes lo vean como sorpresa</t>
  </si>
  <si>
    <t>Que los estudiantes se sencibilizaron con el video y no hubo una retroalimentacion</t>
  </si>
  <si>
    <t xml:space="preserve">No hacer un video sino que hacerlo de manera presencial </t>
  </si>
  <si>
    <t xml:space="preserve">Celebracion de forma sana, dentro de la vinculacion familiar </t>
  </si>
  <si>
    <t>El area economica de la familia coljirista</t>
  </si>
  <si>
    <t>La realizacion de la actividad en mas momentos del año</t>
  </si>
  <si>
    <t xml:space="preserve"> la sinceridad en de los padres de familia </t>
  </si>
  <si>
    <t xml:space="preserve">No se conto con todos los padres de familia </t>
  </si>
  <si>
    <t xml:space="preserve">Realizar mas actividades familiares </t>
  </si>
  <si>
    <t>Permitir sacar notas a traves de los libros virtuales</t>
  </si>
  <si>
    <t>La accecibilidad a internet</t>
  </si>
  <si>
    <t>Realizar un diagnostico de las familias Coljiristas que no cuentan con conexión a internet y poder brindar una alternativa</t>
  </si>
  <si>
    <t>El espacio de la institucion para escuchar las dificultades de los padres</t>
  </si>
  <si>
    <t>Realizar un diagnostico de las familias Coljiristas que no cuentan con conexión a internet.</t>
  </si>
  <si>
    <t>El plan de mejoramiento institucional brinda el escenario para fortalecer la convivencia escolar, por lo tanto estaba el escenario.</t>
  </si>
  <si>
    <t>Dentro de los conductos regulares y la ruta de atencion que en los casos de indiciplina se cuenta con la participacion del profesional en psicologia.</t>
  </si>
  <si>
    <t>El profesional en el area de la salud mental mejora el ambiente academico en todas sus areas.</t>
  </si>
  <si>
    <t>El contexto institucional se ve favorecido en la medida en que estamos a la vanguardia de el momento historico que nos rodea. "la era digital".</t>
  </si>
  <si>
    <t>A fovorecido de manera radical esta medida, puesto que ya no se tienen dificultades con un estudiante, se tienen dificultades con todo un entorno familiar. Quien brindaras las herramientas necesarias para afrontar cada necesidad.</t>
  </si>
  <si>
    <t>Uno de los factores que afectan de manera negativa, es de algunos padres de familia por motimos laborales no se han integrado en el ejercicio terapeutico.</t>
  </si>
  <si>
    <t>Lo que en definita a afectado de manera negativa es la falta de dispositivos y conectibidad en algunos hogares cojirisstas.</t>
  </si>
  <si>
    <t>Se considera que no hay afectaciones de manera negativo, puesto que las familias tienen una buena iniciativa a la vinculacion familiar</t>
  </si>
  <si>
    <t>Integrar en actividades mas profesionales de la salud, con el fin de no apagar la cultura de la salud.</t>
  </si>
  <si>
    <t>Identificar las familias que carecen de conectibidad a internet, para brisdarles otra alternativa de trabajo virrtual.</t>
  </si>
  <si>
    <t>Realizar enventos familiares de manera mas consecutiva y con temas especificos.</t>
  </si>
  <si>
    <t>Permitio las reducir las vulnerabilidades en la medida que se logra evidenciar una participacion en estrategias de solucion de conflicto por parte de los estuadiantes.</t>
  </si>
  <si>
    <t>Se logra evidenciar el interes frente a los espacios terapeuticos y mas en lo que tiene que ver con la vinculacion familiar.</t>
  </si>
  <si>
    <t>Reduce la vulnerabilidad del acompañamiento escolar, puesto que brinda una informacion completa de la situacion academica y disciplinar del estudiante en tiempo real.</t>
  </si>
  <si>
    <t>Los cambios que se realizaron tiene que ver con la integracion en los proceso de la opinion del profesional.</t>
  </si>
  <si>
    <t>Se amplia el rango de accion del docente al tener una herramienta eficaz los los padres de familia.</t>
  </si>
  <si>
    <t>El complio de evidencia en el compromiso no solo del estudiante por la situacion, sino tambien por sus padres de familia.</t>
  </si>
  <si>
    <t>Los acuerdos tiene que ver con la opinion en los casos de diciplina y academicos por parte del profesional.</t>
  </si>
  <si>
    <t>El hacer parte al nucleo familiar en la educacion integral del estudiante.</t>
  </si>
  <si>
    <t>Los nuevos acuerdos se evidencian en la ampliacion del rango de accion de los padres de familia.</t>
  </si>
  <si>
    <t xml:space="preserve">Lo que favorece la medida, tiene que ver con la necesidad de expresar los aspectos emocionales del estudiante. </t>
  </si>
  <si>
    <t>El poder llegar a toda la comunidad educativa, en un trabajo mas terapeutico</t>
  </si>
  <si>
    <t>Ampliar las posibilidades del profesional en cuanto a espacios y tiempo.</t>
  </si>
  <si>
    <t>La falta de escenarios en el ejercicio de la terapia familiar.</t>
  </si>
  <si>
    <t>Definitivamente es el rango de accion, para no sola mente llegar al estudiante sino que a toda la comunidad educativa</t>
  </si>
  <si>
    <t>Aumentar los escenarios terapeuticos.</t>
  </si>
  <si>
    <t>La disposición de aprender las nuevas tecnologias, por parte de los padres de familia.</t>
  </si>
  <si>
    <t>La necesidad de dispositivos y conectibidad.</t>
  </si>
  <si>
    <t>Mecanismos alternativos de conectibidad, que se puedan dar dentro de la institucion a los padres de familia.</t>
  </si>
  <si>
    <t>11/04/2024 en curso</t>
  </si>
  <si>
    <t>Espacio de ejercicio en sala de informatica</t>
  </si>
  <si>
    <t xml:space="preserve">Espacio de ejercicio comision de evaluacion </t>
  </si>
  <si>
    <t xml:space="preserve">proyecto de vida saludable </t>
  </si>
  <si>
    <t xml:space="preserve">Los talleres se realizaran en los espacios de formacion una vez cada mes y tendran el enfoque </t>
  </si>
  <si>
    <t>Charlyn Muñoz</t>
  </si>
  <si>
    <t>no requiere</t>
  </si>
  <si>
    <t xml:space="preserve">no requiere </t>
  </si>
  <si>
    <t>16/02/2025 - En curso</t>
  </si>
  <si>
    <t>21/02/202 5- en curso</t>
  </si>
  <si>
    <t>Psicologo</t>
  </si>
  <si>
    <t>Charlyn Muñoz, Nohemi Contreras</t>
  </si>
  <si>
    <t>Vida Saludable</t>
  </si>
  <si>
    <t>06/03/2025 - en curso</t>
  </si>
  <si>
    <t>7/06/2025, en curso</t>
  </si>
  <si>
    <t>18/10/2025 - en curso</t>
  </si>
  <si>
    <t>24/04/2025 en curso</t>
  </si>
  <si>
    <t>Profesional en Psicologia y secretaria apoyo de la Alcaldia Municipal de los patios</t>
  </si>
  <si>
    <t>Nohemi Contreras Quintero y Charlin Muñoz</t>
  </si>
  <si>
    <t>Los docentes capacitados están mejor preparados para prevenir y actuar frente al ciberbullying, sexting, grooming y otros riesgos digitales.
Esto ayuda a crear un ambiente más seguro y respetuoso, dentro y fuera del aula</t>
  </si>
  <si>
    <t>Pueden modelar buenas prácticas digitales: cómo comunicarse, qué compartir, cómo cuidar su privacidad y la de los estudiantes.
Se convierten en referentes positivos que fomentan el uso ético y crítico de la tecnología.</t>
  </si>
  <si>
    <t xml:space="preserve">l limitar distracciones como redes sociales, videojuegos o sitios de entretenimiento durante las horas de clase, los estudiantes se enfocan mejor en sus actividades escolares.
Se reduce el uso inadecuado de los dispositivos en el aula o la sala de informática.
</t>
  </si>
  <si>
    <t>No se realizaron cambios por que se trabaja basado en calendario institucional</t>
  </si>
  <si>
    <t>Los cambios se generaron en cuanto a ser mas rigurosos con el control del internet y los medios digitales.</t>
  </si>
  <si>
    <t>no implica ajustes, puesto que ya estaban inscritos en el manual de convivencia</t>
  </si>
  <si>
    <t>Baja Participación Familiar en los Procesos Educativos</t>
  </si>
  <si>
    <t>1. Enfoque integral desde la formación cristiana
El Centro Educativo Cristiano JIRETA cuenta con un enfoque formativo basado en valores cristianos que favorece el trabajo conjunto entre familia y colegio. Esta visión promueve la corresponsabilidad, el diálogo y el acompañamiento permanente, facilitando escenarios en los que los padres pueden vincularse desde principios compartidos.</t>
  </si>
  <si>
    <t>2. Equipo interdisciplinario comprometido con el acompañamiento familiar
La institución dispone de un equipo docente y de psicoorientación que mantiene una comunicación cercana con las familias. Este equipo genera espacios de escucha, orientación y apoyo, lo cual fortalece los vínculos con los padres y crea confianza para su participación en procesos académicos, convivenciales y emocionales de los estudiantes.</t>
  </si>
  <si>
    <t>3. Estrategias y actividades institucionales que fomentan la vinculación
El centro educativo desarrolla actividades como escuelas de padres, reuniones periódicas, talleres formativos y acompañamientos individuales que facilitan la participación familiar. Estas estrategias permiten que los padres se involucren activamente en el desarrollo integral de sus hijos y se sientan parte del proceso educativo.</t>
  </si>
  <si>
    <t>Limitaciones de tiempo y disponibilidad de las familias: Muchos acudientes presentan horarios laborales extensos o responsabilidades domésticas que dificultan su participación activa en los procesos escolares, lo cual puede limitar el acompañamiento educativo en casa.</t>
  </si>
  <si>
    <t>Bajos niveles de seguimiento familiar en tareas y hábitos académicos: Algunos estudiantes no cuentan con rutinas claras de estudio o con un adulto que supervise de manera constante su progreso académico, lo que reduce la continuidad del trabajo pedagógico iniciado en el colegio.</t>
  </si>
  <si>
    <t>Dificultades en la comunicación familia–institución: En ciertos casos, los padres o acudientes no mantienen un contacto frecuente con el colegio para conocer avances, alertas o recomendaciones, lo que dificulta el abordaje temprano de situaciones que requieren intervención conjunta.</t>
  </si>
  <si>
    <t>Demandas laborales y falta de tiempo:
Muchos padres cuentan con jornadas extensas, empleos informales o trabajos que no les permiten horarios flexibles, lo que limita su disponibilidad para asistir a reuniones, acompañar procesos o participar activamente en actividades escolares.
Dificultades familiares o dinámicas del hogar:
Situaciones familiares complejas, responsabilidades de cuidado, tensiones en el hogar o la ausencia de uno de los adultos responsables pueden afectar la capacidad de los padres para involucrarse de manera constante en la educación de sus hijos.
Escasa percepción del rol educativo compartido:
Algunos padres consideran que la educación es responsabilidad exclusiva del colegio, por lo que no identifican la importancia de su participación activa. A veces también desconocen cómo pueden aportar o sienten que no tienen herramientas para involucrarse.
Falta de hábitos de participación escolar:
En algunos casos, las familias no están acostumbradas a involucrarse en actividades escolares debido a experiencias previas, falta de información o poca tradición de participación comunitaria.
Factores emocionales o de confianza:
Algunos acudientes pueden sentir inseguridad, pena, temor a ser juzgados o desconocimiento frente a los procesos académicos de sus hijos, lo cual disminuye su asistencia o participación.</t>
  </si>
  <si>
    <t>Dificultad para consolidar hábitos y responsabilidades escolares: Sin acompañamiento en casa, los estudiantes pueden presentar baja organización, incumplimiento de tareas, poca motivación o dificultades en la autorregulación.
Procesos de intervención más lentos: Cuando no hay una comunicación constante entre escuela y familia, los apoyos psicoeducativos, pedagógicos o comportamentales avanzan más despacio y los cambios positivos tardan en evidenciarse.
Mayor vulnerabilidad socioemocional en los estudiantes: La ausencia de seguimiento familiar puede influir en que el niño o adolescente experimente inseguridad, baja autoestima, problemas de comportamiento o dificultades para adaptarse a las dinámicas escolares.
Limitaciones en la construcción de una alianza educativa: La falta de participación impide fortalecer la relación escuela–familia, lo cual es clave para lograr coherencia en las normas, rutinas y orientaciones que recibe el estudiante.
Mayor riesgo de rezago académico: Cuando no hay acompañamiento en casa, el avance en lectura, escritura, matemáticas o habilidades básicas puede verse afectado, especialmente en estudiantes que requieren apoyo adicional.</t>
  </si>
  <si>
    <r>
      <t xml:space="preserve"> espacios flexibles y diversos de participación</t>
    </r>
    <r>
      <rPr>
        <sz val="10"/>
        <color rgb="FF000000"/>
        <rFont val="Arial"/>
      </rPr>
      <t>, como reuniones virtuales, talleres breves, horarios alternos y actividades vivenciales que faciliten la asistencia.</t>
    </r>
  </si>
  <si>
    <t>Implementación del Programa de Participación Colaborativa Escuela–Familia:
Durante el presente año escolar se fortaleció la articulación con los padres de familia a través de un programa estructurado que incluyó encuentros cortos pero frecuentes, talleres prácticos y espacios de orientación personalizada. Estas actividades se ajustaron a los horarios y posibilidades de las familias, lo que permitió incrementar gradualmente su presencia y compromiso. La estrategia incluyó recordatorios oportunos, comunicación constante por medios digitales y actividades lúdicas que invitaron a una participación más activa. Como resultado, se evidenció una mejora significativa en la asistencia a reuniones, mayor interacción con los docentes y un acompañamiento más cercano al proceso escolar de los estudiantes.</t>
  </si>
  <si>
    <t>estrategias de comunicación más accesibles y flexibles, como reuniones virtuales, mensajes periódicos, recordatorios y micro-espacios de atención; esto facilita que las familias participen desde sus posibilidades, sin afectar su dinámica laboral o familiar.</t>
  </si>
  <si>
    <t>Baja corresponsabilidad en el proceso formativo
Aunque el colegio promueve la formación integral basada en valores cristianos, algunos padres pueden no asumir su rol en el acompañamiento académico y disciplinar. Esta falta de corresponsabilidad genera incoherencias entre las normas del hogar y las institucionales, lo que dificulta la consolidación de hábitos y valores en los estudiantes.</t>
  </si>
  <si>
    <t>Cumplimiento mecánico sin acompañamiento real
Aunque las familias pueden cumplir con acciones básicas como enviar tareas firmadas o asistir ocasionalmente a reuniones, este cumplimiento se vuelve mecánico y sin reflexión. Esta vulnerabilidad implica que los padres no se involucran activamente en el proceso formativo, lo que reduce la consolidación de hábitos académicos, el seguimiento emocional y la coherencia entre el hogar y la formación cristiana del colegio.</t>
  </si>
  <si>
    <t>Delegación excesiva del proceso educativo al colegio
Al asumir una postura pasiva, algunos padres caen en la idea de que la institución es la única responsable del aprendizaje y la disciplina. Esto genera una vulnerabilidad donde las familias cumplen solo con lo mínimo (llevar, recoger, enviar materiales) sin participar en la formación de valores, normas y rutinas. Esta actitud mecánica aumenta el riesgo de desajustes disciplinarios y bajo rendimiento académico, debido a la falta de refuerzo en casa.</t>
  </si>
  <si>
    <t>Implementar un programa de acompañamiento familiar estructurado, que incluya talleres breves mensuales, guías prácticas para el hogar y seguimiento personalizado para las familias con menor participación.
Este programa busca fortalecer la comprensión del rol parental dentro de la formación cristiana, promover la coherencia entre las normas del colegio y las del hogar, y generar espacios de apoyo donde las familias aprendan estrategias para acompañar académica y disciplinariamente a sus hijos de manera activa y consciente.</t>
  </si>
  <si>
    <t>Implementar una Agenda Guiada Semanal para familias, donde cada semana el colegio envía una única tarea formativa muy puntual, diseñada para fortalecer el acompañamiento real.
La tarea es corta, práctica y con instrucciones claras (por ejemplo: “Leer juntos un versículo y conversar 3 minutos sobre su aplicación”, o “Revisar una tarea y escribir una observación breve”).
La familia debe registrar su participación mediante una firma + una frase reflexiva corta, lo cual evidencia un proceso consciente y no mecánico.
El docente revisa estas agendas cada viernes, brindando retroalimentación breve a las familias.</t>
  </si>
  <si>
    <t>Asignar a cada familia una micro-responsabilidad semanal obligatoria y muy concreta, vinculada al proceso académico o disciplinar del estudiante.
Ejemplos: revisar un cuaderno y dejar una nota corta, practicar una lectura de 5 minutos, conversar sobre una norma del colegio, o acompañar una actividad de valores en casa.
Estas micro-responsabilidades se registran en un formato sencillo enviado por el docente (firma + evidencia mínima) y se revisan semanalmente.
La idea es romper la pasividad y generar participación real, pero sin sobrecargar a los padres; es un acompañamiento mínimo pero significativo y constante que evita que el colegio cargue con toda la responsabilidad.</t>
  </si>
  <si>
    <t>Proceso de Gestión de Convivencia y Acompañamiento Familiar, articulado con el área de Gestión Académica y Formación Integral. Este proceso orienta la implementación del programa de acompañamiento familiar estructurado, coordinando talleres, guías formativas y el seguimiento continuo a las familias con menor participación, garantizando coherencia entre las acciones institucionales y el rol parental dentro de la formación cristiana.</t>
  </si>
  <si>
    <t>Proyecto catedra de Paz</t>
  </si>
  <si>
    <t>1. Realización de talleres formativos cortos para padres
Desarrollar encuentros mensuales de 20–30 minutos donde se aborden temas como acompañamiento académico, disciplina positiva y formación cristiana. Estos talleres brindan pautas prácticas y ayudan a sensibilizar a las familias sobre su rol en el proceso educativo.</t>
  </si>
  <si>
    <t>Implementación y seguimiento de la Agenda Guiada de Acompañamiento en Casa
Distribuir semanalmente la agenda con micro-actividades de acompañamiento. Los docentes revisan, retroalimentan y registran el cumplimiento de las familias, detectando aquellas que requieren orientación adicional.</t>
  </si>
  <si>
    <t>Espacios de orientación personalizada para familias con baja participación
Programar reuniones breves con las familias que presentan acompañamiento mínimo o mecánico. En estas sesiones se brindan pautas directas, se establecen compromisos y se hace seguimiento para fortalecer la corresponsabilidad.</t>
  </si>
  <si>
    <t>Los padres fortalecen su comprensión del rol familiar, aumentando su participación y coherencia en el acompañamiento académico y disciplinar.</t>
  </si>
  <si>
    <t>Las familias realizan acompañamiento real y constante, evidenciado en el cumplimiento reflexivo de las micro-actividades semanales.</t>
  </si>
  <si>
    <t>Las familias identificadas mejoran su compromiso, ajustan rutinas y muestran mayor implicación en el proceso formativo de sus hijos.</t>
  </si>
  <si>
    <t>Profesional en Psicologia.</t>
  </si>
  <si>
    <t>Gestión de Convivencia y Acompañamiento Familiar, articulado con Gestión Académica y Formación Integral.
Este proceso coordina las acciones formativas dirigidas a las familias, garantiza la implementación del programa de acompañamiento familiar estructurado y asegura la coherencia entre el trabajo pedagógico del colegio y el rol parental dentro de la formación cristiana.</t>
  </si>
  <si>
    <t>1. Realización de talleres breves mensuales para padres
Espacios formativos de 20–30 minutos orientados al fortalecimiento del rol parental, la disciplina positiva y la articulación entre familia y colegio.</t>
  </si>
  <si>
    <t>2. Elaboración y entrega de guías prácticas para el hogar
Diseño y distribución de materiales sencillos que orientan a las familias en acompañamiento académico, manejo de rutinas y formación de valores cristianos.</t>
  </si>
  <si>
    <t>3. Seguimiento personalizado a familias con baja participación
Reuniones breves, llamadas o acompañamiento directo para familias que requieren apoyo adicional, con verificación de compromisos y ajustes.</t>
  </si>
  <si>
    <t>1. Resultado del taller mensual
Los padres fortalecen la comprensión de su rol y muestran mayor coherencia en el acompañamiento académico y disciplinar.</t>
  </si>
  <si>
    <t>2. Resultado de la entrega de guías prácticas
Las familias aplican estrategias concretas en casa, evidenciando mayor participación y apoyo en los procesos formativos del estudiante.</t>
  </si>
  <si>
    <t>3. Resultado del seguimiento personalizado
Las familias con menor participación mejoran su compromiso, adoptan rutinas claras y se vinculan más activamente al proceso educativo.</t>
  </si>
  <si>
    <t xml:space="preserve">Jorman Barrera </t>
  </si>
  <si>
    <t>Gestión de Convivencia y Acompañamiento Familiar, en articulación con Gestión Académica.
Este proceso orienta el diseño, asignación y seguimiento de las micro-responsabilidades semanales para las familias, garantizando la participación activa de los acudientes en el acompañamiento académico y disciplinar del estudiante.</t>
  </si>
  <si>
    <t>1. Asignación semanal de micro-responsabilidades a las familias
Definir y comunicar a cada familia una acción breve y concreta (revisión de cuaderno, lectura, diálogo sobre normas, actividad de valores).</t>
  </si>
  <si>
    <t>2. Registro y entrega del formato de evidencia por parte de las familias
Proveer un formato sencillo donde los padres consignan firma y una evidencia mínima del cumplimiento de la micro-responsabilidad.</t>
  </si>
  <si>
    <t>3. Revisión semanal y retroalimentación del docente
Verificación del cumplimiento, identificación de familias con baja participación y retroalimentación breve para promover constancia.</t>
  </si>
  <si>
    <t>1. Resultado de la asignación semanal
Las familias reciben indicaciones claras y muestran mayor claridad sobre su rol en el acompañamiento académico y disciplinar.</t>
  </si>
  <si>
    <t>2. Resultado del registro de evidencias
Los padres participan activamente en micro-acciones formativas y dejan evidencia mínima que refleja un acompañamiento real y constante.</t>
  </si>
  <si>
    <t>3. Resultado de la revisión docente
El docente identifica avances y dificultades en la participación familiar, fortaleciendo la corresponsabilidad y el seguimiento oportuno.</t>
  </si>
  <si>
    <t>Proceso de fortalecimiento de la corresponsabilidad familia–colegio, orientado a promover el compromiso parental dentro del enfoque cristiano institucional.</t>
  </si>
  <si>
    <t>Realizar talleres mensuales de formación para padres sobre acompañamiento académico y disciplinar.</t>
  </si>
  <si>
    <t>Padres más informados y con mayor comprensión del rol que cumplen en la formación integral del estudiante.</t>
  </si>
  <si>
    <t>Entregar guías prácticas con pautas sencillas para fortalecer rutinas familiares y la formación de valores.</t>
  </si>
  <si>
    <t>Familias aplican estrategias claras y prácticas en el hogar, evidenciando mayor coherencia con los procesos escolares.</t>
  </si>
  <si>
    <t>Solicitar seguimiento básico mensual (evidencias, notas, observaciones) del acompañamiento que realizan los padres.</t>
  </si>
  <si>
    <t>Mejora observable en la participación familiar y reforzamiento del trabajo conjunto con el colegio.</t>
  </si>
  <si>
    <t>Proceso de dinamización del acompañamiento consciente, enfocado en convertir los actos mecánicos de los padres en prácticas reflexivas y significativas.</t>
  </si>
  <si>
    <t xml:space="preserve">Derechos humanos </t>
  </si>
  <si>
    <t>Asignar semanalmente una micro-actividad puntual (lectura, revisión de cuaderno, diálogo de valores).</t>
  </si>
  <si>
    <t>Las familias tienen una tarea simple, orientada y concreta que facilita el acompañamiento consciente.</t>
  </si>
  <si>
    <t>Recibir un registro sencillo firmado por la familia con evidencia mínima del acompañamiento.</t>
  </si>
  <si>
    <t>Retroalimentar semanalmente a los padres con observaciones breves para fortalecer el hábito.</t>
  </si>
  <si>
    <t>Aumento progresivo en el compromiso y constancia del acompañamiento en casa.</t>
  </si>
  <si>
    <t>Proceso de fortalecimiento del compromiso parental, orientado a activar la participación de las familias en el desarrollo académico y disciplinar del estudiante.</t>
  </si>
  <si>
    <t>Entregar a cada familia una micro-responsabilidad semanal vinculada al aprendizaje o disciplina.</t>
  </si>
  <si>
    <t>Los padres asumen tareas concretas que refuerzan su rol formativo en casa.</t>
  </si>
  <si>
    <t>Implementar un formato de reporte donde las familias consignen firma y una evidencia mínima.</t>
  </si>
  <si>
    <t>Se obtiene evidencia verificable del acompañamiento y participación de la familia.</t>
  </si>
  <si>
    <t>Hacer seguimiento semanal por parte del docente para identificar familias pasivas y orientar su participación.</t>
  </si>
  <si>
    <t>Mejora en la participación de familias que antes delegaban completamente en el colegio.</t>
  </si>
  <si>
    <t>La aplicación de las medidas de intervención permitió alcanzar varios logros significativos, especialmente en la participación de las familias y la corresponsabilidad en los procesos formativos. Gracias a las micro-responsabilidades semanales y al programa de acompañamiento familiar, se evidenció un aumento en la comunicación hogar-colegio, una mayor coherencia en la aplicación de normas y un involucramiento más constante de los padres en el seguimiento académico y disciplinar. Esto generó un impacto positivo en los estudiantes, quienes mostraron mayor estabilidad emocional, hábitos más consistentes y una percepción más clara del apoyo familiar. Para los docentes, estas medidas fortalecieron el trabajo pedagógico y disminuyeron la carga derivada de la falta de acompañamiento en el hogar.
Sin embargo, también se presentaron fracasos importantes, principalmente relacionados con la resistencia al cambio por parte de algunas familias y la persistencia del cumplimiento mecánico. Un grupo de padres mantuvo poca disposición para asumir sus responsabilidades, lo que limitó el impacto esperado de las estrategias. Esta falta de compromiso generó desigualdades en los avances de los estudiantes y aumentó la frustración de algunos docentes que continuaron enfrentando vacíos en el apoyo familiar. Para la institución, este fracaso evidenció la necesidad de fortalecer los procesos de formación, seguimiento y selección de estrategias dirigidas a familias con baja participación, así como de ajustar los mecanismos de acompañamiento para garantizar un impacto más equitativo en todos los actores de 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</si>
</sst>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5" fillId="0" borderId="0" applyNumberFormat="0" applyFill="0" applyBorder="0" applyAlignment="0" applyProtection="0"/>
  </cellStyleXfs>
  <cellXfs count="163">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14" fontId="10" fillId="2" borderId="24" xfId="0" applyNumberFormat="1" applyFont="1" applyFill="1" applyBorder="1" applyAlignment="1">
      <alignment vertical="center" wrapText="1"/>
    </xf>
    <xf numFmtId="6" fontId="17" fillId="2" borderId="24" xfId="0" applyNumberFormat="1" applyFont="1" applyFill="1" applyBorder="1" applyAlignment="1">
      <alignment vertical="center" wrapText="1"/>
    </xf>
    <xf numFmtId="14" fontId="1" fillId="2" borderId="24" xfId="0" applyNumberFormat="1" applyFont="1" applyFill="1" applyBorder="1" applyAlignment="1">
      <alignment horizontal="left" vertical="center" wrapText="1"/>
    </xf>
    <xf numFmtId="0" fontId="1" fillId="2" borderId="24" xfId="0" applyFont="1" applyFill="1" applyBorder="1" applyAlignment="1">
      <alignment horizontal="left" vertical="center" wrapText="1"/>
    </xf>
    <xf numFmtId="164" fontId="1" fillId="2" borderId="24" xfId="0" applyNumberFormat="1" applyFont="1" applyFill="1" applyBorder="1" applyAlignment="1">
      <alignment horizontal="lef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0" fillId="0" borderId="25" xfId="0" applyFont="1" applyBorder="1" applyAlignment="1">
      <alignment horizontal="justify" vertical="top" wrapText="1"/>
    </xf>
    <xf numFmtId="0" fontId="10" fillId="0" borderId="36" xfId="0" applyFont="1" applyBorder="1" applyAlignment="1">
      <alignment horizontal="justify" vertical="top" wrapText="1"/>
    </xf>
    <xf numFmtId="0" fontId="4" fillId="0" borderId="6" xfId="0" applyFont="1" applyBorder="1" applyAlignment="1">
      <alignment wrapText="1"/>
    </xf>
    <xf numFmtId="0" fontId="12" fillId="0" borderId="45" xfId="0" applyFont="1" applyBorder="1" applyAlignment="1">
      <alignment horizontal="fill" vertical="justify"/>
    </xf>
    <xf numFmtId="0" fontId="18" fillId="0" borderId="45" xfId="0" applyFont="1" applyBorder="1" applyAlignment="1">
      <alignment vertical="center" wrapText="1"/>
    </xf>
    <xf numFmtId="0" fontId="10" fillId="0" borderId="45" xfId="0" applyFont="1" applyBorder="1" applyAlignment="1">
      <alignment horizontal="justify" vertical="top" wrapText="1"/>
    </xf>
    <xf numFmtId="0" fontId="12" fillId="0" borderId="45" xfId="0" applyFont="1" applyBorder="1" applyAlignment="1">
      <alignment horizontal="fill"/>
    </xf>
    <xf numFmtId="0" fontId="18" fillId="0" borderId="45"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rethcentroeducativ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zoomScale="87" zoomScaleNormal="87" workbookViewId="0">
      <selection activeCell="C13" sqref="C13"/>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1"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45">
      <c r="A2" s="1"/>
      <c r="B2" s="109" t="s">
        <v>85</v>
      </c>
      <c r="C2" s="110"/>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5">
      <c r="A3" s="3"/>
      <c r="B3" s="20" t="s">
        <v>50</v>
      </c>
      <c r="C3" s="35" t="s">
        <v>183</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5">
      <c r="A4" s="3"/>
      <c r="B4" s="20" t="s">
        <v>58</v>
      </c>
      <c r="C4" s="35" t="s">
        <v>185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5">
      <c r="A5" s="3"/>
      <c r="B5" s="20" t="s">
        <v>51</v>
      </c>
      <c r="C5" s="6" t="s">
        <v>28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5">
      <c r="A6" s="3"/>
      <c r="B6" s="20" t="s">
        <v>103</v>
      </c>
      <c r="C6" s="35" t="s">
        <v>184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5">
      <c r="A7" s="3"/>
      <c r="B7" s="36" t="s">
        <v>102</v>
      </c>
      <c r="C7" s="35"/>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5">
      <c r="A8" s="3"/>
      <c r="B8" s="37" t="s">
        <v>56</v>
      </c>
      <c r="C8" s="6" t="s">
        <v>186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5">
      <c r="A9" s="3"/>
      <c r="B9" s="37" t="s">
        <v>57</v>
      </c>
      <c r="C9" s="6" t="s">
        <v>187</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5">
      <c r="A12" s="1"/>
      <c r="B12" s="38" t="s">
        <v>53</v>
      </c>
      <c r="C12" s="4">
        <v>170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5">
      <c r="A13" s="1"/>
      <c r="B13" s="36" t="s">
        <v>54</v>
      </c>
      <c r="C13" s="4">
        <v>13</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5">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5">
      <c r="A15" s="1"/>
      <c r="B15" s="111" t="s">
        <v>60</v>
      </c>
      <c r="C15" s="112"/>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5">
      <c r="A16" s="1"/>
      <c r="B16" s="36" t="s">
        <v>61</v>
      </c>
      <c r="C16" s="4" t="s">
        <v>186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5">
      <c r="A17" s="1"/>
      <c r="B17" s="20" t="s">
        <v>63</v>
      </c>
      <c r="C17" s="4">
        <v>3213294736</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5">
      <c r="A18" s="1"/>
      <c r="B18" s="36" t="s">
        <v>62</v>
      </c>
      <c r="C18" s="101" t="s">
        <v>187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 x14ac:dyDescent="0.3">
      <c r="A41" s="1"/>
      <c r="B41" s="1"/>
      <c r="C41" s="1"/>
      <c r="D41" s="1"/>
      <c r="E41" s="1"/>
      <c r="F41" s="1"/>
      <c r="G41" s="1"/>
      <c r="H41" s="1"/>
      <c r="I41" s="1"/>
      <c r="J41" s="1"/>
      <c r="K41" s="1"/>
      <c r="L41" s="1"/>
      <c r="M41" s="1"/>
      <c r="N41" s="1"/>
      <c r="O41" s="1"/>
      <c r="P41" s="1"/>
      <c r="Q41" s="1"/>
      <c r="R41" s="30"/>
      <c r="S41" s="1"/>
      <c r="T41" s="1"/>
    </row>
    <row r="42" spans="1:27" ht="14" x14ac:dyDescent="0.3">
      <c r="A42" s="1"/>
      <c r="B42" s="1"/>
      <c r="C42" s="1"/>
      <c r="D42" s="1"/>
      <c r="E42" s="1"/>
      <c r="F42" s="1"/>
      <c r="G42" s="1"/>
      <c r="H42" s="1"/>
      <c r="I42" s="1"/>
      <c r="J42" s="1"/>
      <c r="K42" s="1"/>
      <c r="L42" s="1"/>
      <c r="M42" s="1"/>
      <c r="N42" s="1"/>
      <c r="O42" s="1"/>
      <c r="P42" s="1"/>
      <c r="Q42" s="1"/>
      <c r="R42" s="30"/>
      <c r="S42" s="1"/>
      <c r="T42" s="1"/>
    </row>
    <row r="43" spans="1:27" ht="14" x14ac:dyDescent="0.3">
      <c r="A43" s="1"/>
      <c r="B43" s="1"/>
      <c r="C43" s="1"/>
      <c r="D43" s="1"/>
      <c r="E43" s="1"/>
      <c r="F43" s="1"/>
      <c r="G43" s="1"/>
      <c r="H43" s="1"/>
      <c r="I43" s="1"/>
      <c r="J43" s="1"/>
      <c r="K43" s="1"/>
      <c r="L43" s="1"/>
      <c r="M43" s="1"/>
      <c r="N43" s="1"/>
      <c r="O43" s="1"/>
      <c r="P43" s="1"/>
      <c r="Q43" s="1"/>
      <c r="R43" s="30"/>
      <c r="S43" s="1"/>
      <c r="T43" s="1"/>
    </row>
    <row r="44" spans="1:27" ht="14" x14ac:dyDescent="0.3">
      <c r="A44" s="1"/>
      <c r="B44" s="1"/>
      <c r="C44" s="1"/>
      <c r="D44" s="1"/>
      <c r="E44" s="1"/>
      <c r="F44" s="1"/>
      <c r="G44" s="1"/>
      <c r="H44" s="1"/>
      <c r="I44" s="1"/>
      <c r="J44" s="1"/>
      <c r="K44" s="1"/>
      <c r="L44" s="1"/>
      <c r="M44" s="1"/>
      <c r="N44" s="1"/>
      <c r="O44" s="1"/>
      <c r="P44" s="1"/>
      <c r="Q44" s="1"/>
      <c r="R44" s="30"/>
      <c r="S44" s="1"/>
      <c r="T44" s="1"/>
    </row>
    <row r="45" spans="1:27" ht="14" x14ac:dyDescent="0.3">
      <c r="A45" s="1"/>
      <c r="B45" s="1"/>
      <c r="C45" s="1"/>
      <c r="D45" s="1"/>
      <c r="E45" s="1"/>
      <c r="F45" s="1"/>
      <c r="G45" s="1"/>
      <c r="H45" s="1"/>
      <c r="I45" s="1"/>
      <c r="J45" s="1"/>
      <c r="K45" s="1"/>
      <c r="L45" s="1"/>
      <c r="M45" s="1"/>
      <c r="N45" s="1"/>
      <c r="O45" s="1"/>
      <c r="P45" s="1"/>
      <c r="Q45" s="1"/>
      <c r="R45" s="30"/>
      <c r="S45" s="1"/>
      <c r="T45" s="1"/>
    </row>
    <row r="46" spans="1:27" ht="14" x14ac:dyDescent="0.3">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C1915AAA-6375-4F67-8B28-77FC51C4B65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2" zoomScale="80" zoomScaleNormal="80" workbookViewId="0">
      <selection activeCell="D4" sqref="D4"/>
    </sheetView>
  </sheetViews>
  <sheetFormatPr baseColWidth="10" defaultColWidth="14.453125" defaultRowHeight="15.75" customHeight="1" x14ac:dyDescent="0.25"/>
  <cols>
    <col min="1" max="1" width="6" customWidth="1"/>
    <col min="2" max="2" width="3" customWidth="1"/>
    <col min="3" max="3" width="44.54296875" customWidth="1"/>
    <col min="4" max="4" width="95.7265625" customWidth="1"/>
    <col min="5" max="5" width="29.453125" customWidth="1"/>
  </cols>
  <sheetData>
    <row r="1" spans="1:27" ht="14.5" thickBo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0"/>
      <c r="C2" s="115" t="s">
        <v>86</v>
      </c>
      <c r="D2" s="11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39"/>
      <c r="C3" s="113" t="s">
        <v>178</v>
      </c>
      <c r="D3" s="92"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5">
      <c r="A4" s="3"/>
      <c r="B4" s="39"/>
      <c r="C4" s="113"/>
      <c r="D4" s="92" t="s">
        <v>369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5">
      <c r="A5" s="3"/>
      <c r="B5" s="39"/>
      <c r="C5" s="113" t="s">
        <v>88</v>
      </c>
      <c r="D5" s="93"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39"/>
      <c r="C6" s="114"/>
      <c r="D6" s="94" t="s">
        <v>370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5">
      <c r="A7" s="3"/>
      <c r="B7" s="39"/>
      <c r="C7" s="114"/>
      <c r="D7" s="94" t="s">
        <v>371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5">
      <c r="A8" s="3"/>
      <c r="B8" s="39"/>
      <c r="C8" s="114"/>
      <c r="D8" s="94" t="s">
        <v>372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39"/>
      <c r="C9" s="113" t="s">
        <v>90</v>
      </c>
      <c r="D9" s="93"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39"/>
      <c r="C10" s="114"/>
      <c r="D10" s="94" t="s">
        <v>373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5">
      <c r="A11" s="3"/>
      <c r="B11" s="39"/>
      <c r="C11" s="114"/>
      <c r="D11" s="94" t="s">
        <v>374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5">
      <c r="A12" s="3"/>
      <c r="B12" s="39"/>
      <c r="C12" s="114"/>
      <c r="D12" s="94" t="s">
        <v>375</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1" zoomScale="75" zoomScaleNormal="75" workbookViewId="0">
      <selection activeCell="C15" sqref="C15"/>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ht="14" x14ac:dyDescent="0.3">
      <c r="A2" s="1"/>
      <c r="B2" s="2"/>
      <c r="C2" s="2"/>
      <c r="D2" s="1"/>
      <c r="E2" s="1"/>
      <c r="F2" s="1"/>
      <c r="G2" s="1"/>
      <c r="H2" s="1"/>
      <c r="I2" s="1"/>
      <c r="J2" s="1"/>
      <c r="K2" s="1"/>
      <c r="L2" s="1"/>
      <c r="M2" s="1"/>
      <c r="N2" s="1"/>
      <c r="O2" s="1"/>
      <c r="P2" s="1"/>
      <c r="Q2" s="1"/>
      <c r="R2" s="1"/>
      <c r="S2" s="1"/>
      <c r="T2" s="1"/>
      <c r="U2" s="1"/>
      <c r="V2" s="1"/>
      <c r="W2" s="1"/>
      <c r="X2" s="1"/>
      <c r="Y2" s="1"/>
      <c r="Z2" s="1"/>
    </row>
    <row r="3" spans="1:26" ht="14.5" thickBot="1" x14ac:dyDescent="0.3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4">
      <c r="A4" s="3"/>
      <c r="B4" s="117" t="s">
        <v>92</v>
      </c>
      <c r="C4" s="118"/>
      <c r="D4" s="5"/>
      <c r="E4" s="1"/>
      <c r="F4" s="1"/>
      <c r="G4" s="1"/>
      <c r="H4" s="1"/>
      <c r="I4" s="1"/>
      <c r="J4" s="46" t="s">
        <v>108</v>
      </c>
      <c r="K4" s="1"/>
      <c r="L4" s="70">
        <v>0</v>
      </c>
      <c r="M4" s="1"/>
      <c r="N4" s="1"/>
      <c r="O4" s="1"/>
      <c r="P4" s="1"/>
      <c r="Q4" s="1"/>
      <c r="R4" s="1"/>
      <c r="S4" s="1"/>
      <c r="T4" s="1"/>
      <c r="U4" s="1"/>
      <c r="V4" s="1"/>
      <c r="W4" s="1"/>
      <c r="X4" s="1"/>
      <c r="Y4" s="1"/>
      <c r="Z4" s="1"/>
    </row>
    <row r="5" spans="1:26" ht="135.75" customHeight="1" thickTop="1" thickBot="1" x14ac:dyDescent="0.35">
      <c r="A5" s="3"/>
      <c r="B5" s="67" t="s">
        <v>87</v>
      </c>
      <c r="C5" s="92" t="s">
        <v>369</v>
      </c>
      <c r="D5" s="5"/>
      <c r="E5" s="1"/>
      <c r="F5" s="46" t="s">
        <v>93</v>
      </c>
      <c r="G5" s="1"/>
      <c r="H5" s="47" t="s">
        <v>98</v>
      </c>
      <c r="I5" s="1"/>
      <c r="J5" s="48" t="s">
        <v>64</v>
      </c>
      <c r="K5" s="1"/>
      <c r="L5" s="49" t="s">
        <v>116</v>
      </c>
      <c r="M5" s="1"/>
      <c r="N5" s="45"/>
      <c r="O5" s="1"/>
      <c r="P5" s="1"/>
      <c r="Q5" s="1"/>
      <c r="R5" s="1"/>
      <c r="S5" s="1"/>
      <c r="T5" s="1"/>
      <c r="U5" s="1"/>
      <c r="V5" s="1"/>
      <c r="W5" s="1"/>
      <c r="X5" s="1"/>
      <c r="Y5" s="1"/>
      <c r="Z5" s="1"/>
    </row>
    <row r="6" spans="1:26" ht="52.5" customHeight="1" thickTop="1" thickBot="1" x14ac:dyDescent="0.35">
      <c r="A6" s="3"/>
      <c r="B6" s="91" t="s">
        <v>174</v>
      </c>
      <c r="C6" s="42" t="s">
        <v>93</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35">
      <c r="A7" s="3"/>
      <c r="B7" s="43" t="s">
        <v>114</v>
      </c>
      <c r="C7" s="44" t="s">
        <v>106</v>
      </c>
      <c r="D7" s="5"/>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35">
      <c r="A8" s="3"/>
      <c r="B8" s="43" t="s">
        <v>107</v>
      </c>
      <c r="C8" s="41" t="s">
        <v>109</v>
      </c>
      <c r="D8" s="5"/>
      <c r="E8" s="1"/>
      <c r="F8" s="46" t="s">
        <v>96</v>
      </c>
      <c r="G8" s="1"/>
      <c r="H8" s="47" t="s">
        <v>101</v>
      </c>
      <c r="I8" s="1"/>
      <c r="J8" s="48" t="s">
        <v>67</v>
      </c>
      <c r="K8" s="1"/>
      <c r="L8" s="49" t="s">
        <v>70</v>
      </c>
      <c r="M8" s="1"/>
      <c r="N8" s="45" t="s">
        <v>122</v>
      </c>
      <c r="O8" s="1"/>
      <c r="P8" s="1"/>
      <c r="Q8" s="1"/>
      <c r="R8" s="1"/>
      <c r="S8" s="1"/>
      <c r="T8" s="1"/>
      <c r="U8" s="1"/>
      <c r="V8" s="1"/>
      <c r="W8" s="1"/>
      <c r="X8" s="1"/>
      <c r="Y8" s="1"/>
      <c r="Z8" s="1"/>
    </row>
    <row r="9" spans="1:26" ht="65.25" customHeight="1" thickTop="1" thickBot="1" x14ac:dyDescent="0.35">
      <c r="A9" s="3"/>
      <c r="B9" s="43" t="s">
        <v>120</v>
      </c>
      <c r="C9" s="41" t="s">
        <v>124</v>
      </c>
      <c r="D9" s="5"/>
      <c r="E9" s="1"/>
      <c r="F9" s="46" t="s">
        <v>97</v>
      </c>
      <c r="G9" s="1"/>
      <c r="H9" s="68" t="s">
        <v>104</v>
      </c>
      <c r="I9" s="1"/>
      <c r="J9" s="46" t="s">
        <v>109</v>
      </c>
      <c r="K9" s="1"/>
      <c r="L9" s="49" t="s">
        <v>71</v>
      </c>
      <c r="M9" s="1"/>
      <c r="N9" s="45" t="s">
        <v>123</v>
      </c>
      <c r="O9" s="1"/>
      <c r="P9" s="1"/>
      <c r="Q9" s="1"/>
      <c r="R9" s="1"/>
      <c r="S9" s="1"/>
      <c r="T9" s="1"/>
      <c r="U9" s="1"/>
      <c r="V9" s="1"/>
      <c r="W9" s="1"/>
      <c r="X9" s="1"/>
      <c r="Y9" s="1"/>
      <c r="Z9" s="1"/>
    </row>
    <row r="10" spans="1:26" ht="63.75" customHeight="1" thickTop="1" thickBot="1" x14ac:dyDescent="0.35">
      <c r="A10" s="3"/>
      <c r="B10" s="43" t="s">
        <v>111</v>
      </c>
      <c r="C10" s="41" t="s">
        <v>70</v>
      </c>
      <c r="D10" s="5"/>
      <c r="E10" s="1"/>
      <c r="G10" s="1"/>
      <c r="H10" s="68" t="s">
        <v>105</v>
      </c>
      <c r="I10" s="1"/>
      <c r="J10" s="46" t="s">
        <v>110</v>
      </c>
      <c r="K10" s="1"/>
      <c r="M10" s="1"/>
      <c r="N10" s="45" t="s">
        <v>124</v>
      </c>
      <c r="O10" s="1"/>
      <c r="P10" s="1"/>
      <c r="Q10" s="1"/>
      <c r="R10" s="1"/>
      <c r="S10" s="1"/>
      <c r="T10" s="1"/>
      <c r="U10" s="1"/>
      <c r="V10" s="1"/>
      <c r="W10" s="1"/>
      <c r="X10" s="1"/>
      <c r="Y10" s="1"/>
      <c r="Z10" s="1"/>
    </row>
    <row r="11" spans="1:26" ht="66" customHeight="1" thickTop="1" thickBot="1" x14ac:dyDescent="0.35">
      <c r="A11" s="3"/>
      <c r="B11" s="43" t="s">
        <v>112</v>
      </c>
      <c r="C11" s="41" t="s">
        <v>71</v>
      </c>
      <c r="D11" s="5"/>
      <c r="E11" s="1"/>
      <c r="F11" s="1"/>
      <c r="G11" s="1"/>
      <c r="H11" s="69" t="s">
        <v>106</v>
      </c>
      <c r="I11" s="1"/>
      <c r="K11" s="1"/>
      <c r="L11" s="1"/>
      <c r="M11" s="1"/>
      <c r="N11" s="45" t="s">
        <v>125</v>
      </c>
      <c r="O11" s="1"/>
      <c r="P11" s="1"/>
      <c r="Q11" s="1"/>
      <c r="R11" s="1"/>
      <c r="S11" s="1"/>
      <c r="T11" s="1"/>
      <c r="U11" s="1"/>
      <c r="V11" s="1"/>
      <c r="W11" s="1"/>
      <c r="X11" s="1"/>
      <c r="Y11" s="1"/>
      <c r="Z11" s="1"/>
    </row>
    <row r="12" spans="1:26" ht="78.75" customHeight="1" thickTop="1" thickBot="1" x14ac:dyDescent="0.35">
      <c r="A12" s="3"/>
      <c r="B12" s="43" t="s">
        <v>113</v>
      </c>
      <c r="C12" s="41" t="s">
        <v>71</v>
      </c>
      <c r="D12" s="5"/>
      <c r="E12" s="1"/>
      <c r="F12" s="1"/>
      <c r="G12" s="1"/>
      <c r="I12" s="1"/>
      <c r="J12" s="1"/>
      <c r="K12" s="1"/>
      <c r="L12" s="1"/>
      <c r="M12" s="1"/>
      <c r="N12" s="45" t="s">
        <v>126</v>
      </c>
      <c r="O12" s="1"/>
      <c r="P12" s="1"/>
      <c r="Q12" s="1"/>
      <c r="R12" s="1"/>
      <c r="S12" s="1"/>
      <c r="T12" s="1"/>
      <c r="U12" s="1"/>
      <c r="V12" s="1"/>
      <c r="W12" s="1"/>
      <c r="X12" s="1"/>
      <c r="Y12" s="1"/>
      <c r="Z12" s="1"/>
    </row>
    <row r="13" spans="1:26" ht="78.75" customHeight="1" thickTop="1" thickBot="1" x14ac:dyDescent="0.35">
      <c r="A13" s="3"/>
      <c r="B13" s="43" t="s">
        <v>115</v>
      </c>
      <c r="C13" s="41" t="s">
        <v>70</v>
      </c>
      <c r="D13" s="5"/>
      <c r="E13" s="1"/>
      <c r="F13" s="1"/>
      <c r="G13" s="1"/>
      <c r="H13" s="69"/>
      <c r="I13" s="1"/>
      <c r="J13" s="1"/>
      <c r="K13" s="1"/>
      <c r="L13" s="1"/>
      <c r="M13" s="1"/>
      <c r="N13" s="45" t="s">
        <v>127</v>
      </c>
      <c r="O13" s="1"/>
      <c r="P13" s="1"/>
      <c r="Q13" s="1"/>
      <c r="R13" s="1"/>
      <c r="S13" s="1"/>
      <c r="T13" s="1"/>
      <c r="U13" s="1"/>
      <c r="V13" s="1"/>
      <c r="W13" s="1"/>
      <c r="X13" s="1"/>
      <c r="Y13" s="1"/>
      <c r="Z13" s="1"/>
    </row>
    <row r="14" spans="1:26" ht="60.75" customHeight="1" thickTop="1" thickBot="1" x14ac:dyDescent="0.35">
      <c r="A14" s="3"/>
      <c r="B14" s="71" t="s">
        <v>118</v>
      </c>
      <c r="C14" s="72" t="s">
        <v>376</v>
      </c>
      <c r="D14" s="5"/>
      <c r="E14" s="1"/>
      <c r="F14" s="1"/>
      <c r="G14" s="1"/>
      <c r="H14" s="1"/>
      <c r="I14" s="1"/>
      <c r="J14" s="1"/>
      <c r="K14" s="1"/>
      <c r="L14" s="1"/>
      <c r="M14" s="1"/>
      <c r="N14" s="45" t="s">
        <v>128</v>
      </c>
      <c r="O14" s="1"/>
      <c r="P14" s="1"/>
      <c r="Q14" s="1"/>
      <c r="R14" s="1"/>
      <c r="S14" s="1"/>
      <c r="T14" s="1"/>
      <c r="U14" s="1"/>
      <c r="V14" s="1"/>
      <c r="W14" s="1"/>
      <c r="X14" s="1"/>
      <c r="Y14" s="1"/>
      <c r="Z14" s="1"/>
    </row>
    <row r="15" spans="1:26" ht="61.5" customHeight="1" thickTop="1" thickBot="1" x14ac:dyDescent="0.35">
      <c r="A15" s="1"/>
      <c r="B15" s="71" t="s">
        <v>119</v>
      </c>
      <c r="C15" s="72" t="s">
        <v>377</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80" zoomScaleNormal="80" workbookViewId="0">
      <selection activeCell="F9" sqref="F9"/>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8"/>
      <c r="B1" s="9"/>
      <c r="C1" s="9"/>
      <c r="D1" s="9"/>
      <c r="E1" s="9"/>
      <c r="F1" s="8"/>
      <c r="G1" s="8"/>
      <c r="H1" s="8"/>
      <c r="I1" s="8"/>
      <c r="J1" s="8"/>
      <c r="K1" s="8"/>
      <c r="L1" s="8"/>
      <c r="M1" s="8"/>
      <c r="N1" s="8"/>
      <c r="O1" s="8"/>
      <c r="P1" s="8"/>
      <c r="Q1" s="8"/>
      <c r="R1" s="8"/>
      <c r="S1" s="8"/>
      <c r="T1" s="8"/>
      <c r="U1" s="8"/>
      <c r="V1" s="8"/>
      <c r="W1" s="8"/>
      <c r="X1" s="8"/>
      <c r="Y1" s="8"/>
      <c r="Z1" s="8"/>
    </row>
    <row r="2" spans="1:26" ht="13" thickBot="1" x14ac:dyDescent="0.3">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4">
      <c r="A3" s="10"/>
      <c r="B3" s="123" t="s">
        <v>145</v>
      </c>
      <c r="C3" s="123"/>
      <c r="D3" s="123"/>
      <c r="E3" s="123"/>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8" t="s">
        <v>87</v>
      </c>
      <c r="C4" s="119" t="s">
        <v>188</v>
      </c>
      <c r="D4" s="120"/>
      <c r="E4" s="120"/>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21"/>
      <c r="C5" s="122"/>
      <c r="D5" s="121"/>
      <c r="E5" s="122"/>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3">
      <c r="A7" s="10"/>
      <c r="B7" s="43" t="str">
        <f>'Ficha análisis situación '!D5</f>
        <v>Estas son las tres (3) fortalezas o recursos con los que cuenta el establecimiento educativo para afrontar  la situación que más afecta la convivencia, la vida y la integridad:</v>
      </c>
      <c r="C7" s="156" t="s">
        <v>72</v>
      </c>
      <c r="D7" s="156" t="str">
        <f>'Ficha análisis situación '!D9</f>
        <v>Estos son los tres (3) factores que hacen que sea más probable que el riesgo se mantenga o empeore:</v>
      </c>
      <c r="E7" s="156" t="s">
        <v>73</v>
      </c>
      <c r="F7" s="11"/>
      <c r="G7" s="8"/>
      <c r="H7" s="8"/>
      <c r="I7" s="8"/>
      <c r="J7" s="8"/>
      <c r="K7" s="8"/>
      <c r="L7" s="8"/>
      <c r="M7" s="8"/>
      <c r="N7" s="8"/>
      <c r="O7" s="8"/>
      <c r="P7" s="8"/>
      <c r="Q7" s="8"/>
      <c r="R7" s="8"/>
      <c r="S7" s="8"/>
      <c r="T7" s="8"/>
      <c r="U7" s="8"/>
      <c r="V7" s="8"/>
      <c r="W7" s="8"/>
      <c r="X7" s="8"/>
      <c r="Y7" s="8"/>
      <c r="Z7" s="8"/>
    </row>
    <row r="8" spans="1:26" ht="121.5" customHeight="1" thickTop="1" thickBot="1" x14ac:dyDescent="0.3">
      <c r="A8" s="10"/>
      <c r="B8" s="155" t="str">
        <f>'Ficha análisis situación '!D6</f>
        <v>1. Enfoque integral desde la formación cristiana
El Centro Educativo Cristiano JIRETA cuenta con un enfoque formativo basado en valores cristianos que favorece el trabajo conjunto entre familia y colegio. Esta visión promueve la corresponsabilidad, el diálogo y el acompañamiento permanente, facilitando escenarios en los que los padres pueden vincularse desde principios compartidos.</v>
      </c>
      <c r="C8" s="158" t="s">
        <v>378</v>
      </c>
      <c r="D8" s="159" t="s">
        <v>381</v>
      </c>
      <c r="E8" s="160" t="s">
        <v>384</v>
      </c>
      <c r="F8" s="11"/>
      <c r="G8" s="8"/>
      <c r="H8" s="8"/>
      <c r="I8" s="8"/>
      <c r="J8" s="8"/>
      <c r="K8" s="8"/>
      <c r="L8" s="8"/>
      <c r="M8" s="8"/>
      <c r="N8" s="8"/>
      <c r="O8" s="8"/>
      <c r="P8" s="8"/>
      <c r="Q8" s="8"/>
      <c r="R8" s="8"/>
      <c r="S8" s="8"/>
      <c r="T8" s="8"/>
      <c r="U8" s="8"/>
      <c r="V8" s="8"/>
      <c r="W8" s="8"/>
      <c r="X8" s="8"/>
      <c r="Y8" s="8"/>
      <c r="Z8" s="8"/>
    </row>
    <row r="9" spans="1:26" ht="99" customHeight="1" thickTop="1" thickBot="1" x14ac:dyDescent="0.35">
      <c r="A9" s="10"/>
      <c r="B9" s="155" t="str">
        <f>'Ficha análisis situación '!D7</f>
        <v>2. Equipo interdisciplinario comprometido con el acompañamiento familiar
La institución dispone de un equipo docente y de psicoorientación que mantiene una comunicación cercana con las familias. Este equipo genera espacios de escucha, orientación y apoyo, lo cual fortalece los vínculos con los padres y crea confianza para su participación en procesos académicos, convivenciales y emocionales de los estudiantes.</v>
      </c>
      <c r="C9" s="161" t="s">
        <v>380</v>
      </c>
      <c r="D9" s="162" t="s">
        <v>382</v>
      </c>
      <c r="E9" s="160" t="s">
        <v>385</v>
      </c>
      <c r="F9" s="11"/>
      <c r="G9" s="8"/>
      <c r="H9" s="8"/>
      <c r="I9" s="8"/>
      <c r="J9" s="8"/>
      <c r="K9" s="8"/>
      <c r="L9" s="8"/>
      <c r="M9" s="8"/>
      <c r="N9" s="8"/>
      <c r="O9" s="8"/>
      <c r="P9" s="8"/>
      <c r="Q9" s="8"/>
      <c r="R9" s="8"/>
      <c r="S9" s="8"/>
      <c r="T9" s="8"/>
      <c r="U9" s="8"/>
      <c r="V9" s="8"/>
      <c r="W9" s="8"/>
      <c r="X9" s="8"/>
      <c r="Y9" s="8"/>
      <c r="Z9" s="8"/>
    </row>
    <row r="10" spans="1:26" ht="78" customHeight="1" thickTop="1" thickBot="1" x14ac:dyDescent="0.35">
      <c r="A10" s="8"/>
      <c r="B10" s="155" t="str">
        <f>'Ficha análisis situación '!D8</f>
        <v>3. Estrategias y actividades institucionales que fomentan la vinculación
El centro educativo desarrolla actividades como escuelas de padres, reuniones periódicas, talleres formativos y acompañamientos individuales que facilitan la participación familiar. Estas estrategias permiten que los padres se involucren activamente en el desarrollo integral de sus hijos y se sientan parte del proceso educativo.</v>
      </c>
      <c r="C10" s="160" t="s">
        <v>379</v>
      </c>
      <c r="D10" s="162" t="s">
        <v>383</v>
      </c>
      <c r="E10" s="160" t="s">
        <v>386</v>
      </c>
      <c r="F10" s="11"/>
      <c r="G10" s="8"/>
      <c r="H10" s="8"/>
      <c r="I10" s="8"/>
      <c r="J10" s="8"/>
      <c r="K10" s="8"/>
      <c r="L10" s="8"/>
      <c r="M10" s="8"/>
      <c r="N10" s="8"/>
      <c r="O10" s="8"/>
      <c r="P10" s="8"/>
      <c r="Q10" s="8"/>
      <c r="R10" s="8"/>
      <c r="S10" s="8"/>
      <c r="T10" s="8"/>
      <c r="U10" s="8"/>
      <c r="V10" s="8"/>
      <c r="W10" s="8"/>
      <c r="X10" s="8"/>
      <c r="Y10" s="8"/>
      <c r="Z10" s="8"/>
    </row>
    <row r="11" spans="1:26" ht="13" thickTop="1" x14ac:dyDescent="0.25">
      <c r="A11" s="8"/>
      <c r="B11" s="8"/>
      <c r="C11" s="157"/>
      <c r="D11" s="157"/>
      <c r="E11" s="157"/>
      <c r="F11" s="8"/>
      <c r="G11" s="8"/>
      <c r="H11" s="8"/>
      <c r="I11" s="8"/>
      <c r="J11" s="8"/>
      <c r="K11" s="8"/>
      <c r="L11" s="8"/>
      <c r="M11" s="8"/>
      <c r="N11" s="8"/>
      <c r="O11" s="8"/>
      <c r="P11" s="8"/>
      <c r="Q11" s="8"/>
      <c r="R11" s="8"/>
      <c r="S11" s="8"/>
      <c r="T11" s="8"/>
      <c r="U11" s="8"/>
      <c r="V11" s="8"/>
      <c r="W11" s="8"/>
      <c r="X11" s="8"/>
      <c r="Y11" s="8"/>
      <c r="Z11" s="8"/>
    </row>
    <row r="12" spans="1:26" ht="12.5"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5"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5"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5"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5"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5"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5"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5"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5"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5"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5"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5"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5"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5"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5"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5"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5"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5"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5"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5"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5"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5"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5"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5"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5"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5"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5"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5"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5"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5"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5"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5"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5"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5"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5"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5"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5"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5"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5"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5"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5"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5"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5"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5"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5"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5"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5"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5"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5"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5"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5"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5"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5"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5"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5"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5"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5"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5"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5"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5"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5"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5"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5"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5"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5"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5"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5"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5"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5"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5"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5"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5"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5"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5"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5"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5"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5"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5"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5"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5"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5"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5"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5"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5"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5"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5"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5"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5"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5"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5"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5"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5"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5"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5"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5"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5"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5"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5"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5"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5"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5"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5"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5"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5"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5"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5"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5"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5"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5"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5"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5"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5"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5"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5"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5"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5"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5"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5"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5"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5"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5"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5"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5"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5"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5"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5"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5"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5"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5"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5"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5"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5"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5"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5"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5"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5"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5"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5"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5"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5"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5"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5"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5"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5"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5"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5"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5"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5"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5"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5"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5"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5"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5"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5"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5"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5"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5"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5"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5"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5"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5"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5"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5"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5"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5"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5"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5"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5"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5"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5"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5"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5"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5"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5"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5"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5"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5"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5"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5"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5"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5"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5"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5"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5"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5"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5"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5"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5"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5"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5"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5"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5"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5"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5"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5"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5"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5"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5"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5"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5"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5"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5"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5"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5"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5"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5"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5"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5"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5"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5"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5"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5"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5"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5"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5"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5"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5"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5"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5"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5"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5"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5"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5"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5"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5"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5"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5"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5"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5"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5"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5"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5"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5"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5"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5"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5"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5"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5"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5"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5"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5"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5"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5"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5"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5"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5"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5"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5"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5"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5"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5"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5"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5"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5"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5"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5"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5"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5"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5"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5"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5"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5"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5"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5"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5"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5"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5"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5"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5"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5"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5"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5"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5"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5"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5"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5"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5"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5"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5"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5"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5"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5"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5"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5"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5"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5"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5"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5"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5"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5"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5"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5"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5"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5"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5"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5"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5"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5"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5"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5"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5"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5"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5"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5"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5"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5"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5"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5"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5"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5"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5"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5"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5"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5"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5"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5"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5"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5"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5"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5"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5"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5"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5"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5"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5"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5"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5"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5"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5"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5"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5"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5"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5"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5"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5"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5"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5"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5"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5"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5"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5"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5"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5"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5"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5"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5"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5"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5"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5"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5"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5"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5"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5"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5"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5"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5"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5"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5"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5"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5"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5"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5"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5"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5"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5"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5"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5"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5"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5"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5"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5"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5"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5"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5"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5"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5"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5"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5"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5"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5"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5"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5"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5"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5"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5"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5"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5"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5"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5"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5"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5"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5"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5"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5"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5"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5"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5"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5"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5"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5"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5"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5"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5"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5"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5"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5"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5"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5"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5"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5"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5"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5"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5"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5"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5"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5"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5"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5"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5"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5"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5"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5"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5"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5"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5"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5"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5"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5"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5"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5"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5"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5"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5"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5"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5"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5"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5"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5"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5"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5"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5"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5"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5"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5"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5"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5"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5"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5"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5"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5"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5"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5"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5"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5"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5"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5"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5"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5"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5"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5"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5"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5"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5"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5"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5"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5"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5"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5"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5"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5"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5"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5"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5"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5"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5"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5"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5"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5"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5"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5"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5"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5"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5"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5"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5"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5"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5"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5"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5"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5"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5"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5"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5"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5"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5"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5"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5"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5"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5"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5"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5"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5"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5"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5"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5"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5"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5"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5"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5"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5"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5"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5"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5"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5"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5"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5"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5"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5"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5"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5"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5"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5"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5"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5"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5"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5"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5"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5"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5"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5"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5"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5"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5"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5"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5"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5"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5"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5"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5"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5"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5"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5"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5"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5"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5"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5"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5"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5"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5"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5"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5"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5"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5"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5"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5"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5"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5"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5"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5"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5"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5"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5"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5"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5"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5"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5"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5"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5"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5"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5"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5"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5"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5"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5"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5"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5"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5"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5"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5"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5"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5"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5"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5"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5"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5"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5"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5"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5"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5"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5"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5"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5"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5"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5"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5"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5"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5"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5"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5"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5"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5"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5"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5"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5"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5"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5"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5"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5"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5"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5"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5"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5"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5"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5"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5"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5"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5"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5"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5"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5"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5"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5"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5"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5"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5"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5"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5"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5"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5"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5"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5"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5"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5"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5"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5"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5"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5"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5"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5"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5"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5"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5"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5"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5"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5"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5"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5"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5"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5"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5"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5"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5"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5"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5"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5"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5"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5"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5"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5"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5"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5"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5"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5"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5"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5"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5"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5"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5"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5"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5"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5"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5"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5"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5"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5"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5"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5"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5"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5"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5"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5"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5"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5"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5"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5"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5"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5"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5"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5"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5"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5"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5"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5"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5"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5"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5"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5"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5"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5"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5"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5"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5"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5"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5"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5"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5"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5"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5"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5"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5"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5"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5"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5"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5"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5"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5"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5"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5"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5"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5"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5"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5"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5"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5"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5"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5"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5"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5"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5"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5"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5"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5"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5"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5"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5"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5"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5"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5"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5"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5"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5"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5"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5"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5"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5"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5"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5"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5"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5"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5"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5"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5"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5"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5"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5"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5"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5"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5"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5"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5"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5"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5"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5"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5"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5"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5"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5"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5"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5"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5"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5"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5"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5"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5"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5"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5"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5"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5"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5"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5"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5"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5"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5"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5"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5"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5"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5"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5"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5"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5"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5"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5"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5"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5"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5"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5"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5"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5"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5"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5"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5"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5"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5"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5"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5"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5"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5"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5"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5"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5"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5"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5"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5"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5"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5"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5"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5"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5"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5"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5"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5"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5"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5"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5"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5"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5"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5"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5"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5"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5"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5"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5"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5"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5"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5"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5"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5"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5"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5"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5"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5"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5"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5"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5"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5"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5"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5"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5"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5"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5"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5"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5"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5"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5"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5"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5"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5"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5"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5"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5"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5"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5"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5"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5"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5"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5"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5"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5"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5"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5"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5"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5"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5"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5"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5"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5"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5"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5"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5"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5"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5"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5"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5"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5"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5"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5"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5"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5"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5"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5"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5"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5"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5"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5"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5"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5"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5"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5"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5"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5"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5"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5"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5"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5"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5"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5"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5"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5"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5"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5"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5"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5"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5"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5"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5"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5"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5"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5"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5"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5"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5"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5"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5"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5"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5"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5"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5"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5"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5"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5"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5"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5"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5"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5"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5"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5"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5"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5"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5"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5"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5"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5"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5"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5"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5"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5"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5"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5"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5"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5"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5"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21" zoomScale="90" zoomScaleNormal="90" workbookViewId="0">
      <selection activeCell="I25" sqref="I25"/>
    </sheetView>
  </sheetViews>
  <sheetFormatPr baseColWidth="10" defaultColWidth="14.453125" defaultRowHeight="15.7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20" max="27" width="0" hidden="1" customWidth="1"/>
  </cols>
  <sheetData>
    <row r="1" spans="1:33" ht="16.5"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3">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4">
      <c r="A3" s="15"/>
      <c r="B3" s="135" t="s">
        <v>146</v>
      </c>
      <c r="C3" s="136"/>
      <c r="D3" s="136"/>
      <c r="E3" s="136"/>
      <c r="F3" s="136"/>
      <c r="G3" s="136"/>
      <c r="H3" s="136"/>
      <c r="I3" s="136"/>
      <c r="J3" s="136"/>
      <c r="K3" s="136"/>
      <c r="L3" s="136"/>
      <c r="M3" s="136"/>
      <c r="N3" s="137"/>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32" t="s">
        <v>74</v>
      </c>
      <c r="C4" s="133"/>
      <c r="D4" s="133"/>
      <c r="E4" s="133"/>
      <c r="F4" s="133"/>
      <c r="G4" s="133"/>
      <c r="H4" s="133"/>
      <c r="I4" s="133"/>
      <c r="J4" s="133"/>
      <c r="K4" s="133"/>
      <c r="L4" s="133"/>
      <c r="M4" s="133"/>
      <c r="N4" s="134"/>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3">
      <c r="A5" s="15"/>
      <c r="B5" s="128" t="s">
        <v>2</v>
      </c>
      <c r="C5" s="124" t="s">
        <v>142</v>
      </c>
      <c r="D5" s="124"/>
      <c r="E5" s="130" t="s">
        <v>181</v>
      </c>
      <c r="F5" s="124" t="s">
        <v>182</v>
      </c>
      <c r="G5" s="124" t="s">
        <v>144</v>
      </c>
      <c r="H5" s="124" t="s">
        <v>147</v>
      </c>
      <c r="I5" s="124" t="s">
        <v>148</v>
      </c>
      <c r="J5" s="124" t="s">
        <v>149</v>
      </c>
      <c r="K5" s="124"/>
      <c r="L5" s="125" t="s">
        <v>152</v>
      </c>
      <c r="M5" s="126"/>
      <c r="N5" s="126"/>
      <c r="O5" s="16"/>
      <c r="P5" s="12"/>
      <c r="Q5" s="12"/>
      <c r="R5" s="12"/>
      <c r="S5" s="12"/>
      <c r="T5" s="58" t="s">
        <v>143</v>
      </c>
      <c r="U5" s="12"/>
      <c r="V5" s="58" t="s">
        <v>82</v>
      </c>
      <c r="W5" s="12"/>
      <c r="X5" s="58" t="s">
        <v>132</v>
      </c>
      <c r="Z5" s="12"/>
      <c r="AA5" s="12"/>
      <c r="AB5" s="12"/>
      <c r="AC5" s="12"/>
      <c r="AD5" s="12"/>
      <c r="AE5" s="12"/>
      <c r="AF5" s="12"/>
      <c r="AG5" s="12"/>
    </row>
    <row r="6" spans="1:33" ht="81.75" customHeight="1" thickTop="1" thickBot="1" x14ac:dyDescent="0.3">
      <c r="A6" s="15"/>
      <c r="B6" s="128"/>
      <c r="C6" s="75" t="s">
        <v>179</v>
      </c>
      <c r="D6" s="76" t="s">
        <v>180</v>
      </c>
      <c r="E6" s="130"/>
      <c r="F6" s="124"/>
      <c r="G6" s="124"/>
      <c r="H6" s="128"/>
      <c r="I6" s="128"/>
      <c r="J6" s="77" t="s">
        <v>150</v>
      </c>
      <c r="K6" s="77" t="s">
        <v>151</v>
      </c>
      <c r="L6" s="77" t="s">
        <v>175</v>
      </c>
      <c r="M6" s="77" t="s">
        <v>176</v>
      </c>
      <c r="N6" s="77" t="s">
        <v>153</v>
      </c>
      <c r="O6" s="16"/>
      <c r="P6" s="12"/>
      <c r="Q6" s="12"/>
      <c r="R6" s="12"/>
      <c r="S6" s="12"/>
      <c r="T6" s="58" t="s">
        <v>77</v>
      </c>
      <c r="U6" s="12"/>
      <c r="V6" s="58" t="s">
        <v>83</v>
      </c>
      <c r="W6" s="12"/>
      <c r="X6" s="58" t="s">
        <v>133</v>
      </c>
      <c r="Z6" s="12"/>
      <c r="AA6" s="12"/>
      <c r="AB6" s="12"/>
      <c r="AC6" s="12"/>
      <c r="AD6" s="12"/>
      <c r="AE6" s="12"/>
      <c r="AF6" s="12"/>
      <c r="AG6" s="12"/>
    </row>
    <row r="7" spans="1:33" ht="29.25" customHeight="1" thickTop="1" thickBot="1" x14ac:dyDescent="0.3">
      <c r="A7" s="15"/>
      <c r="B7" s="131" t="str">
        <f>Medidas!C8</f>
        <v xml:space="preserve"> espacios flexibles y diversos de participación, como reuniones virtuales, talleres breves, horarios alternos y actividades vivenciales que faciliten la asistencia.</v>
      </c>
      <c r="C7" s="129" t="s">
        <v>76</v>
      </c>
      <c r="D7" s="129" t="s">
        <v>387</v>
      </c>
      <c r="E7" s="127" t="s">
        <v>137</v>
      </c>
      <c r="F7" s="129" t="s">
        <v>388</v>
      </c>
      <c r="G7" s="56" t="s">
        <v>389</v>
      </c>
      <c r="H7" s="57" t="s">
        <v>392</v>
      </c>
      <c r="I7" s="102">
        <v>45702</v>
      </c>
      <c r="J7" s="54" t="s">
        <v>195</v>
      </c>
      <c r="K7" s="54" t="s">
        <v>196</v>
      </c>
      <c r="L7" s="57" t="s">
        <v>395</v>
      </c>
      <c r="M7" s="78" t="s">
        <v>345</v>
      </c>
      <c r="N7" s="103" t="s">
        <v>351</v>
      </c>
      <c r="O7" s="16"/>
      <c r="P7" s="12"/>
      <c r="Q7" s="12"/>
      <c r="R7" s="12"/>
      <c r="S7" s="12"/>
      <c r="T7" s="58" t="s">
        <v>78</v>
      </c>
      <c r="U7" s="12"/>
      <c r="V7" s="58" t="s">
        <v>84</v>
      </c>
      <c r="W7" s="12"/>
      <c r="X7" s="58" t="s">
        <v>134</v>
      </c>
      <c r="Z7" s="12"/>
      <c r="AA7" s="12"/>
      <c r="AB7" s="12"/>
      <c r="AC7" s="12"/>
      <c r="AD7" s="12"/>
      <c r="AE7" s="12"/>
      <c r="AF7" s="12"/>
      <c r="AG7" s="12"/>
    </row>
    <row r="8" spans="1:33" ht="29.25" customHeight="1" thickTop="1" thickBot="1" x14ac:dyDescent="0.3">
      <c r="A8" s="15"/>
      <c r="B8" s="122"/>
      <c r="C8" s="129"/>
      <c r="D8" s="127"/>
      <c r="E8" s="127"/>
      <c r="F8" s="127"/>
      <c r="G8" s="56" t="s">
        <v>390</v>
      </c>
      <c r="H8" s="57" t="s">
        <v>393</v>
      </c>
      <c r="I8" s="102" t="s">
        <v>352</v>
      </c>
      <c r="J8" s="54" t="s">
        <v>195</v>
      </c>
      <c r="K8" s="54" t="s">
        <v>196</v>
      </c>
      <c r="L8" s="57" t="s">
        <v>395</v>
      </c>
      <c r="M8" s="78" t="s">
        <v>346</v>
      </c>
      <c r="N8" s="103" t="s">
        <v>351</v>
      </c>
      <c r="O8" s="16"/>
      <c r="P8" s="12"/>
      <c r="Q8" s="12"/>
      <c r="R8" s="12"/>
      <c r="S8" s="12"/>
      <c r="U8" s="12"/>
      <c r="V8" s="58" t="s">
        <v>82</v>
      </c>
      <c r="W8" s="12"/>
      <c r="X8" s="58" t="s">
        <v>135</v>
      </c>
      <c r="Y8" s="12"/>
      <c r="Z8" s="12"/>
      <c r="AA8" s="12"/>
      <c r="AB8" s="12"/>
      <c r="AC8" s="12"/>
      <c r="AD8" s="12"/>
      <c r="AE8" s="12"/>
      <c r="AF8" s="12"/>
      <c r="AG8" s="12"/>
    </row>
    <row r="9" spans="1:33" ht="29.25" customHeight="1" thickTop="1" thickBot="1" x14ac:dyDescent="0.3">
      <c r="A9" s="15"/>
      <c r="B9" s="122"/>
      <c r="C9" s="129"/>
      <c r="D9" s="127"/>
      <c r="E9" s="127"/>
      <c r="F9" s="127"/>
      <c r="G9" s="56" t="s">
        <v>391</v>
      </c>
      <c r="H9" s="57" t="s">
        <v>394</v>
      </c>
      <c r="I9" s="55" t="s">
        <v>353</v>
      </c>
      <c r="J9" s="54" t="s">
        <v>195</v>
      </c>
      <c r="K9" s="54" t="s">
        <v>196</v>
      </c>
      <c r="L9" s="57" t="s">
        <v>395</v>
      </c>
      <c r="M9" s="78" t="s">
        <v>198</v>
      </c>
      <c r="N9" s="103" t="s">
        <v>351</v>
      </c>
      <c r="O9" s="16"/>
      <c r="P9" s="12"/>
      <c r="Q9" s="12"/>
      <c r="R9" s="12"/>
      <c r="S9" s="12"/>
      <c r="T9" s="12"/>
      <c r="U9" s="12"/>
      <c r="V9" s="12"/>
      <c r="W9" s="12"/>
      <c r="X9" s="58" t="s">
        <v>136</v>
      </c>
      <c r="Y9" s="12"/>
      <c r="Z9" s="12"/>
      <c r="AA9" s="12"/>
      <c r="AB9" s="12"/>
      <c r="AC9" s="12"/>
      <c r="AD9" s="12"/>
      <c r="AE9" s="12"/>
      <c r="AF9" s="12"/>
      <c r="AG9" s="12"/>
    </row>
    <row r="10" spans="1:33" ht="27.75" customHeight="1" thickTop="1" thickBot="1" x14ac:dyDescent="0.3">
      <c r="A10" s="15"/>
      <c r="B10" s="131" t="str">
        <f>Medidas!C9</f>
        <v>estrategias de comunicación más accesibles y flexibles, como reuniones virtuales, mensajes periódicos, recordatorios y micro-espacios de atención; esto facilita que las familias participen desde sus posibilidades, sin afectar su dinámica laboral o familiar.</v>
      </c>
      <c r="C10" s="129" t="s">
        <v>78</v>
      </c>
      <c r="D10" s="129" t="s">
        <v>396</v>
      </c>
      <c r="E10" s="127" t="s">
        <v>137</v>
      </c>
      <c r="F10" s="129" t="s">
        <v>388</v>
      </c>
      <c r="G10" s="56" t="s">
        <v>397</v>
      </c>
      <c r="H10" s="57" t="s">
        <v>400</v>
      </c>
      <c r="I10" s="57" t="s">
        <v>348</v>
      </c>
      <c r="J10" s="57" t="s">
        <v>349</v>
      </c>
      <c r="K10" s="57" t="s">
        <v>199</v>
      </c>
      <c r="L10" s="103" t="s">
        <v>350</v>
      </c>
      <c r="M10" s="103" t="s">
        <v>201</v>
      </c>
      <c r="N10" s="103" t="s">
        <v>351</v>
      </c>
      <c r="O10" s="16"/>
      <c r="P10" s="12"/>
      <c r="Q10" s="12"/>
      <c r="R10" s="12"/>
      <c r="S10" s="12"/>
      <c r="T10" s="12"/>
      <c r="U10" s="12"/>
      <c r="V10" s="12"/>
      <c r="W10" s="12"/>
      <c r="X10" s="58" t="s">
        <v>137</v>
      </c>
      <c r="Y10" s="12"/>
      <c r="Z10" s="12"/>
      <c r="AA10" s="12"/>
      <c r="AB10" s="12"/>
      <c r="AC10" s="12"/>
      <c r="AD10" s="12"/>
      <c r="AE10" s="12"/>
      <c r="AF10" s="12"/>
      <c r="AG10" s="12"/>
    </row>
    <row r="11" spans="1:33" ht="27.75" customHeight="1" thickTop="1" thickBot="1" x14ac:dyDescent="0.3">
      <c r="A11" s="15"/>
      <c r="B11" s="122"/>
      <c r="C11" s="129"/>
      <c r="D11" s="127"/>
      <c r="E11" s="127"/>
      <c r="F11" s="127"/>
      <c r="G11" s="57" t="s">
        <v>398</v>
      </c>
      <c r="H11" s="57" t="s">
        <v>401</v>
      </c>
      <c r="I11" s="102">
        <v>45746</v>
      </c>
      <c r="J11" s="57" t="s">
        <v>349</v>
      </c>
      <c r="K11" s="57" t="s">
        <v>196</v>
      </c>
      <c r="L11" s="57" t="s">
        <v>403</v>
      </c>
      <c r="M11" s="103" t="s">
        <v>201</v>
      </c>
      <c r="N11" s="103" t="s">
        <v>351</v>
      </c>
      <c r="O11" s="16"/>
      <c r="P11" s="12"/>
      <c r="Q11" s="12"/>
      <c r="R11" s="12"/>
      <c r="S11" s="12"/>
      <c r="T11" s="12"/>
      <c r="U11" s="12"/>
      <c r="V11" s="12"/>
      <c r="W11" s="12"/>
      <c r="X11" s="58" t="s">
        <v>141</v>
      </c>
      <c r="Y11" s="12"/>
      <c r="Z11" s="12"/>
      <c r="AA11" s="12"/>
      <c r="AB11" s="12"/>
      <c r="AC11" s="12"/>
      <c r="AD11" s="12"/>
      <c r="AE11" s="12"/>
      <c r="AF11" s="12"/>
      <c r="AG11" s="12"/>
    </row>
    <row r="12" spans="1:33" ht="27.75" customHeight="1" thickTop="1" thickBot="1" x14ac:dyDescent="0.3">
      <c r="A12" s="15"/>
      <c r="B12" s="122"/>
      <c r="C12" s="129"/>
      <c r="D12" s="127"/>
      <c r="E12" s="127"/>
      <c r="F12" s="127"/>
      <c r="G12" s="57" t="s">
        <v>399</v>
      </c>
      <c r="H12" s="57" t="s">
        <v>402</v>
      </c>
      <c r="I12" s="102">
        <v>45694</v>
      </c>
      <c r="J12" s="57" t="s">
        <v>354</v>
      </c>
      <c r="K12" s="57" t="s">
        <v>196</v>
      </c>
      <c r="L12" s="57" t="s">
        <v>200</v>
      </c>
      <c r="M12" s="103" t="s">
        <v>201</v>
      </c>
      <c r="N12" s="103" t="s">
        <v>202</v>
      </c>
      <c r="O12" s="16"/>
      <c r="P12" s="12"/>
      <c r="Q12" s="12"/>
      <c r="R12" s="12"/>
      <c r="S12" s="12"/>
      <c r="T12" s="12"/>
      <c r="U12" s="12"/>
      <c r="V12" s="12"/>
      <c r="W12" s="12"/>
      <c r="X12" s="58" t="s">
        <v>138</v>
      </c>
      <c r="Y12" s="12"/>
      <c r="Z12" s="12"/>
      <c r="AA12" s="12"/>
      <c r="AB12" s="12"/>
      <c r="AC12" s="12"/>
      <c r="AD12" s="12"/>
      <c r="AE12" s="12"/>
      <c r="AF12" s="12"/>
      <c r="AG12" s="12"/>
    </row>
    <row r="13" spans="1:33" ht="31.5" customHeight="1" thickTop="1" thickBot="1" x14ac:dyDescent="0.3">
      <c r="A13" s="15"/>
      <c r="B13" s="131" t="str">
        <f>Medidas!C10</f>
        <v>Implementación del Programa de Participación Colaborativa Escuela–Familia:
Durante el presente año escolar se fortaleció la articulación con los padres de familia a través de un programa estructurado que incluyó encuentros cortos pero frecuentes, talleres prácticos y espacios de orientación personalizada. Estas actividades se ajustaron a los horarios y posibilidades de las familias, lo que permitió incrementar gradualmente su presencia y compromiso. La estrategia incluyó recordatorios oportunos, comunicación constante por medios digitales y actividades lúdicas que invitaron a una participación más activa. Como resultado, se evidenció una mejora significativa en la asistencia a reuniones, mayor interacción con los docentes y un acompañamiento más cercano al proceso escolar de los estudiantes.</v>
      </c>
      <c r="C13" s="129" t="s">
        <v>78</v>
      </c>
      <c r="D13" s="129" t="s">
        <v>404</v>
      </c>
      <c r="E13" s="127" t="s">
        <v>141</v>
      </c>
      <c r="F13" s="127" t="s">
        <v>347</v>
      </c>
      <c r="G13" s="56" t="s">
        <v>405</v>
      </c>
      <c r="H13" s="57" t="s">
        <v>408</v>
      </c>
      <c r="I13" s="104" t="s">
        <v>344</v>
      </c>
      <c r="J13" s="57" t="s">
        <v>349</v>
      </c>
      <c r="K13" s="57" t="s">
        <v>196</v>
      </c>
      <c r="L13" s="57" t="s">
        <v>197</v>
      </c>
      <c r="M13" s="103" t="s">
        <v>206</v>
      </c>
      <c r="N13" s="103" t="s">
        <v>202</v>
      </c>
      <c r="O13" s="16"/>
      <c r="P13" s="12"/>
      <c r="Q13" s="12"/>
      <c r="R13" s="12"/>
      <c r="S13" s="12"/>
      <c r="T13" s="12"/>
      <c r="U13" s="12"/>
      <c r="V13" s="12"/>
      <c r="W13" s="12"/>
      <c r="X13" s="58" t="s">
        <v>139</v>
      </c>
      <c r="Y13" s="12"/>
      <c r="Z13" s="12"/>
      <c r="AA13" s="12"/>
      <c r="AB13" s="12"/>
      <c r="AC13" s="12"/>
      <c r="AD13" s="12"/>
      <c r="AE13" s="12"/>
      <c r="AF13" s="12"/>
      <c r="AG13" s="12"/>
    </row>
    <row r="14" spans="1:33" ht="31.5" customHeight="1" thickTop="1" thickBot="1" x14ac:dyDescent="0.3">
      <c r="A14" s="15"/>
      <c r="B14" s="122"/>
      <c r="C14" s="129"/>
      <c r="D14" s="127"/>
      <c r="E14" s="127"/>
      <c r="F14" s="127"/>
      <c r="G14" s="57" t="s">
        <v>406</v>
      </c>
      <c r="H14" s="57" t="s">
        <v>409</v>
      </c>
      <c r="I14" s="102">
        <v>45733</v>
      </c>
      <c r="J14" s="57" t="s">
        <v>355</v>
      </c>
      <c r="K14" s="57" t="s">
        <v>203</v>
      </c>
      <c r="L14" s="57" t="s">
        <v>204</v>
      </c>
      <c r="M14" s="103" t="s">
        <v>207</v>
      </c>
      <c r="N14" s="105" t="s">
        <v>209</v>
      </c>
      <c r="O14" s="16"/>
      <c r="P14" s="12"/>
      <c r="Q14" s="12"/>
      <c r="R14" s="12"/>
      <c r="S14" s="12"/>
      <c r="T14" s="12"/>
      <c r="U14" s="12"/>
      <c r="V14" s="12"/>
      <c r="W14" s="12"/>
      <c r="X14" s="58" t="s">
        <v>140</v>
      </c>
      <c r="Y14" s="12"/>
      <c r="Z14" s="12"/>
      <c r="AA14" s="12"/>
      <c r="AB14" s="12"/>
      <c r="AC14" s="12"/>
      <c r="AD14" s="12"/>
      <c r="AE14" s="12"/>
      <c r="AF14" s="12"/>
      <c r="AG14" s="12"/>
    </row>
    <row r="15" spans="1:33" ht="31.5" customHeight="1" thickTop="1" thickBot="1" x14ac:dyDescent="0.3">
      <c r="A15" s="15"/>
      <c r="B15" s="122"/>
      <c r="C15" s="129"/>
      <c r="D15" s="127"/>
      <c r="E15" s="127"/>
      <c r="F15" s="127"/>
      <c r="G15" s="57" t="s">
        <v>407</v>
      </c>
      <c r="H15" s="57" t="s">
        <v>410</v>
      </c>
      <c r="I15" s="55">
        <v>45721</v>
      </c>
      <c r="J15" s="57" t="s">
        <v>355</v>
      </c>
      <c r="K15" s="57" t="s">
        <v>203</v>
      </c>
      <c r="L15" s="57" t="s">
        <v>205</v>
      </c>
      <c r="M15" s="103" t="s">
        <v>208</v>
      </c>
      <c r="N15" s="103" t="s">
        <v>350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38" t="s">
        <v>75</v>
      </c>
      <c r="C16" s="139"/>
      <c r="D16" s="139"/>
      <c r="E16" s="139"/>
      <c r="F16" s="139"/>
      <c r="G16" s="139"/>
      <c r="H16" s="139"/>
      <c r="I16" s="139"/>
      <c r="J16" s="139"/>
      <c r="K16" s="139"/>
      <c r="L16" s="139"/>
      <c r="M16" s="139"/>
      <c r="N16" s="140"/>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28" t="s">
        <v>3</v>
      </c>
      <c r="C17" s="124" t="s">
        <v>142</v>
      </c>
      <c r="D17" s="124"/>
      <c r="E17" s="130" t="s">
        <v>181</v>
      </c>
      <c r="F17" s="124" t="s">
        <v>182</v>
      </c>
      <c r="G17" s="124" t="s">
        <v>144</v>
      </c>
      <c r="H17" s="124" t="s">
        <v>147</v>
      </c>
      <c r="I17" s="124" t="s">
        <v>148</v>
      </c>
      <c r="J17" s="124" t="s">
        <v>149</v>
      </c>
      <c r="K17" s="124"/>
      <c r="L17" s="125" t="s">
        <v>152</v>
      </c>
      <c r="M17" s="126"/>
      <c r="N17" s="126"/>
      <c r="O17" s="16"/>
      <c r="P17" s="12"/>
      <c r="Q17" s="12"/>
      <c r="R17" s="12"/>
      <c r="S17" s="12"/>
      <c r="T17" s="58"/>
      <c r="U17" s="12"/>
      <c r="W17" s="12"/>
      <c r="X17" s="58"/>
      <c r="Z17" s="12"/>
      <c r="AA17" s="12"/>
      <c r="AB17" s="12"/>
      <c r="AC17" s="12"/>
      <c r="AD17" s="12"/>
      <c r="AE17" s="12"/>
      <c r="AF17" s="12"/>
      <c r="AG17" s="12"/>
    </row>
    <row r="18" spans="1:33" ht="68.25" customHeight="1" thickTop="1" thickBot="1" x14ac:dyDescent="0.3">
      <c r="A18" s="15"/>
      <c r="B18" s="128"/>
      <c r="C18" s="75" t="s">
        <v>179</v>
      </c>
      <c r="D18" s="76" t="s">
        <v>180</v>
      </c>
      <c r="E18" s="130"/>
      <c r="F18" s="124"/>
      <c r="G18" s="124"/>
      <c r="H18" s="128"/>
      <c r="I18" s="128"/>
      <c r="J18" s="77" t="s">
        <v>150</v>
      </c>
      <c r="K18" s="77" t="s">
        <v>151</v>
      </c>
      <c r="L18" s="77" t="s">
        <v>175</v>
      </c>
      <c r="M18" s="77" t="s">
        <v>176</v>
      </c>
      <c r="N18" s="77" t="s">
        <v>153</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3">
      <c r="A19" s="15"/>
      <c r="B19" s="131" t="str">
        <f>Medidas!E8</f>
        <v>Implementar un programa de acompañamiento familiar estructurado, que incluya talleres breves mensuales, guías prácticas para el hogar y seguimiento personalizado para las familias con menor participación.
Este programa busca fortalecer la comprensión del rol parental dentro de la formación cristiana, promover la coherencia entre las normas del colegio y las del hogar, y generar espacios de apoyo donde las familias aprendan estrategias para acompañar académica y disciplinariamente a sus hijos de manera activa y consciente.</v>
      </c>
      <c r="C19" s="127" t="s">
        <v>76</v>
      </c>
      <c r="D19" s="129" t="s">
        <v>411</v>
      </c>
      <c r="E19" s="127" t="s">
        <v>137</v>
      </c>
      <c r="F19" s="127" t="s">
        <v>356</v>
      </c>
      <c r="G19" s="56" t="s">
        <v>412</v>
      </c>
      <c r="H19" s="57" t="s">
        <v>413</v>
      </c>
      <c r="I19" s="54" t="s">
        <v>357</v>
      </c>
      <c r="J19" s="54" t="str">
        <f>$J$8</f>
        <v>Nohemi Contreras Quintero</v>
      </c>
      <c r="K19" s="54" t="s">
        <v>196</v>
      </c>
      <c r="L19" s="54" t="s">
        <v>197</v>
      </c>
      <c r="M19" t="s">
        <v>206</v>
      </c>
      <c r="N19" s="78" t="s">
        <v>210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3">
      <c r="A20" s="15"/>
      <c r="B20" s="122"/>
      <c r="C20" s="127"/>
      <c r="D20" s="127"/>
      <c r="E20" s="127"/>
      <c r="F20" s="127"/>
      <c r="G20" s="57" t="s">
        <v>414</v>
      </c>
      <c r="H20" s="57" t="s">
        <v>415</v>
      </c>
      <c r="I20" s="102" t="s">
        <v>358</v>
      </c>
      <c r="J20" s="54" t="str">
        <f>$J$8</f>
        <v>Nohemi Contreras Quintero</v>
      </c>
      <c r="K20" s="54" t="s">
        <v>196</v>
      </c>
      <c r="L20" s="54" t="s">
        <v>197</v>
      </c>
      <c r="M20" t="s">
        <v>206</v>
      </c>
      <c r="N20" s="78" t="s">
        <v>210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3">
      <c r="A21" s="15"/>
      <c r="B21" s="122"/>
      <c r="C21" s="127"/>
      <c r="D21" s="127"/>
      <c r="E21" s="127"/>
      <c r="F21" s="127"/>
      <c r="G21" s="57" t="s">
        <v>416</v>
      </c>
      <c r="H21" s="57" t="s">
        <v>417</v>
      </c>
      <c r="I21" s="55" t="s">
        <v>359</v>
      </c>
      <c r="J21" s="54" t="str">
        <f>$J$8</f>
        <v>Nohemi Contreras Quintero</v>
      </c>
      <c r="K21" s="54" t="s">
        <v>196</v>
      </c>
      <c r="L21" s="54" t="s">
        <v>197</v>
      </c>
      <c r="M21" s="78" t="s">
        <v>206</v>
      </c>
      <c r="N21" s="78" t="s">
        <v>210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3">
      <c r="A22" s="15"/>
      <c r="B22" s="131" t="str">
        <f>Medidas!E9</f>
        <v>Implementar una Agenda Guiada Semanal para familias, donde cada semana el colegio envía una única tarea formativa muy puntual, diseñada para fortalecer el acompañamiento real.
La tarea es corta, práctica y con instrucciones claras (por ejemplo: “Leer juntos un versículo y conversar 3 minutos sobre su aplicación”, o “Revisar una tarea y escribir una observación breve”).
La familia debe registrar su participación mediante una firma + una frase reflexiva corta, lo cual evidencia un proceso consciente y no mecánico.
El docente revisa estas agendas cada viernes, brindando retroalimentación breve a las familias.</v>
      </c>
      <c r="C22" s="127" t="s">
        <v>143</v>
      </c>
      <c r="D22" s="129" t="s">
        <v>418</v>
      </c>
      <c r="E22" s="127" t="s">
        <v>135</v>
      </c>
      <c r="F22" s="129" t="s">
        <v>419</v>
      </c>
      <c r="G22" s="56" t="s">
        <v>420</v>
      </c>
      <c r="H22" s="57" t="s">
        <v>421</v>
      </c>
      <c r="I22" s="107" t="s">
        <v>360</v>
      </c>
      <c r="J22" s="54" t="str">
        <f>$J$8</f>
        <v>Nohemi Contreras Quintero</v>
      </c>
      <c r="K22" s="54" t="s">
        <v>196</v>
      </c>
      <c r="L22" s="54" t="s">
        <v>361</v>
      </c>
      <c r="M22" s="78" t="s">
        <v>206</v>
      </c>
      <c r="N22" s="78" t="s">
        <v>210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3">
      <c r="A23" s="15"/>
      <c r="B23" s="122"/>
      <c r="C23" s="127"/>
      <c r="D23" s="127"/>
      <c r="E23" s="127"/>
      <c r="F23" s="127"/>
      <c r="G23" s="66" t="s">
        <v>422</v>
      </c>
      <c r="H23" s="57" t="s">
        <v>429</v>
      </c>
      <c r="I23" s="106">
        <v>45904</v>
      </c>
      <c r="J23" s="54" t="s">
        <v>362</v>
      </c>
      <c r="K23" s="54" t="s">
        <v>362</v>
      </c>
      <c r="L23" s="54" t="s">
        <v>211</v>
      </c>
      <c r="M23" s="54" t="s">
        <v>206</v>
      </c>
      <c r="N23" s="78" t="s">
        <v>202</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3">
      <c r="A24" s="15"/>
      <c r="B24" s="122"/>
      <c r="C24" s="127"/>
      <c r="D24" s="127"/>
      <c r="E24" s="127"/>
      <c r="F24" s="127"/>
      <c r="G24" s="57" t="s">
        <v>423</v>
      </c>
      <c r="H24" s="57" t="s">
        <v>424</v>
      </c>
      <c r="I24" s="108">
        <v>45924</v>
      </c>
      <c r="J24" s="54" t="s">
        <v>362</v>
      </c>
      <c r="K24" s="54" t="s">
        <v>204</v>
      </c>
      <c r="L24" s="54" t="s">
        <v>212</v>
      </c>
      <c r="M24" s="78" t="s">
        <v>213</v>
      </c>
      <c r="N24" s="103" t="s">
        <v>215</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3">
      <c r="A25" s="15"/>
      <c r="B25" s="131" t="str">
        <f>Medidas!E10</f>
        <v>Asignar a cada familia una micro-responsabilidad semanal obligatoria y muy concreta, vinculada al proceso académico o disciplinar del estudiante.
Ejemplos: revisar un cuaderno y dejar una nota corta, practicar una lectura de 5 minutos, conversar sobre una norma del colegio, o acompañar una actividad de valores en casa.
Estas micro-responsabilidades se registran en un formato sencillo enviado por el docente (firma + evidencia mínima) y se revisan semanalmente.
La idea es romper la pasividad y generar participación real, pero sin sobrecargar a los padres; es un acompañamiento mínimo pero significativo y constante que evita que el colegio cargue con toda la responsabilidad.</v>
      </c>
      <c r="C25" s="127" t="s">
        <v>143</v>
      </c>
      <c r="D25" s="129" t="s">
        <v>425</v>
      </c>
      <c r="E25" s="127" t="s">
        <v>141</v>
      </c>
      <c r="F25" s="127" t="s">
        <v>356</v>
      </c>
      <c r="G25" s="66" t="s">
        <v>426</v>
      </c>
      <c r="H25" s="57" t="s">
        <v>427</v>
      </c>
      <c r="I25" s="106">
        <v>45882</v>
      </c>
      <c r="J25" s="54" t="s">
        <v>362</v>
      </c>
      <c r="K25" s="54" t="s">
        <v>362</v>
      </c>
      <c r="L25" s="54" t="s">
        <v>362</v>
      </c>
      <c r="M25" s="78" t="s">
        <v>214</v>
      </c>
      <c r="N25" s="78" t="s">
        <v>210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3">
      <c r="A26" s="15"/>
      <c r="B26" s="122"/>
      <c r="C26" s="127"/>
      <c r="D26" s="127"/>
      <c r="E26" s="127"/>
      <c r="F26" s="127"/>
      <c r="G26" s="57" t="s">
        <v>428</v>
      </c>
      <c r="H26" s="57" t="s">
        <v>429</v>
      </c>
      <c r="I26" s="106">
        <v>45914</v>
      </c>
      <c r="J26" s="54" t="s">
        <v>362</v>
      </c>
      <c r="K26" s="54" t="s">
        <v>362</v>
      </c>
      <c r="L26" s="54" t="s">
        <v>362</v>
      </c>
      <c r="M26" s="78" t="s">
        <v>214</v>
      </c>
      <c r="N26" s="78" t="s">
        <v>210</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3">
      <c r="A27" s="15"/>
      <c r="B27" s="122"/>
      <c r="C27" s="127"/>
      <c r="D27" s="127"/>
      <c r="E27" s="127"/>
      <c r="F27" s="127"/>
      <c r="G27" s="57" t="s">
        <v>430</v>
      </c>
      <c r="H27" s="57" t="s">
        <v>431</v>
      </c>
      <c r="I27" s="55">
        <v>45792</v>
      </c>
      <c r="J27" s="54" t="s">
        <v>362</v>
      </c>
      <c r="K27" s="54" t="s">
        <v>362</v>
      </c>
      <c r="L27" s="54" t="s">
        <v>362</v>
      </c>
      <c r="M27" s="78" t="s">
        <v>214</v>
      </c>
      <c r="N27" s="78" t="s">
        <v>210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16" zoomScale="90" zoomScaleNormal="90" workbookViewId="0">
      <selection activeCell="G25" sqref="G25:G26"/>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23" t="s">
        <v>165</v>
      </c>
      <c r="C3" s="123"/>
      <c r="D3" s="123"/>
      <c r="E3" s="123"/>
      <c r="F3" s="123"/>
      <c r="G3" s="12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43" t="s">
        <v>167</v>
      </c>
      <c r="C4" s="144"/>
      <c r="D4" s="144"/>
      <c r="E4" s="144"/>
      <c r="F4" s="144"/>
      <c r="G4" s="145"/>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42" t="s">
        <v>79</v>
      </c>
      <c r="C5" s="142"/>
      <c r="D5" s="142"/>
      <c r="E5" s="142"/>
      <c r="F5" s="142"/>
      <c r="G5" s="142"/>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1" t="str">
        <f>Medidas!C8</f>
        <v xml:space="preserve"> espacios flexibles y diversos de participación, como reuniones virtuales, talleres breves, horarios alternos y actividades vivenciales que faciliten la asistencia.</v>
      </c>
      <c r="C7" s="65" t="s">
        <v>189</v>
      </c>
      <c r="D7" s="54" t="s">
        <v>159</v>
      </c>
      <c r="E7" s="54" t="s">
        <v>192</v>
      </c>
      <c r="F7" s="54" t="s">
        <v>222</v>
      </c>
      <c r="G7" s="54" t="s">
        <v>224</v>
      </c>
      <c r="H7" s="16"/>
      <c r="I7" s="12"/>
      <c r="J7" s="12"/>
      <c r="K7" s="58" t="s">
        <v>155</v>
      </c>
      <c r="L7" s="12"/>
      <c r="M7" s="12"/>
      <c r="N7" s="12"/>
      <c r="O7" s="12"/>
      <c r="P7" s="12"/>
      <c r="Q7" s="12"/>
      <c r="R7" s="12"/>
      <c r="S7" s="12"/>
      <c r="T7" s="12"/>
      <c r="U7" s="12"/>
      <c r="V7" s="12"/>
      <c r="W7" s="12"/>
      <c r="X7" s="12"/>
      <c r="Y7" s="12"/>
      <c r="Z7" s="12"/>
      <c r="AA7" s="12"/>
      <c r="AB7" s="12"/>
    </row>
    <row r="8" spans="1:28" ht="30" customHeight="1" thickTop="1" thickBot="1" x14ac:dyDescent="0.3">
      <c r="A8" s="15"/>
      <c r="B8" s="122"/>
      <c r="C8" s="65" t="s">
        <v>190</v>
      </c>
      <c r="D8" s="54" t="s">
        <v>157</v>
      </c>
      <c r="E8" s="54" t="s">
        <v>193</v>
      </c>
      <c r="F8" s="54" t="s">
        <v>223</v>
      </c>
      <c r="G8" s="54" t="s">
        <v>225</v>
      </c>
      <c r="H8" s="16"/>
      <c r="I8" s="12"/>
      <c r="J8" s="12"/>
      <c r="K8" s="58" t="s">
        <v>156</v>
      </c>
      <c r="L8" s="12"/>
      <c r="M8" s="12"/>
      <c r="N8" s="12"/>
      <c r="O8" s="12"/>
      <c r="P8" s="12"/>
      <c r="Q8" s="12"/>
      <c r="R8" s="12"/>
      <c r="S8" s="12"/>
      <c r="T8" s="12"/>
      <c r="U8" s="12"/>
      <c r="V8" s="12"/>
      <c r="W8" s="12"/>
      <c r="X8" s="12"/>
      <c r="Y8" s="12"/>
      <c r="Z8" s="12"/>
      <c r="AA8" s="12"/>
      <c r="AB8" s="12"/>
    </row>
    <row r="9" spans="1:28" ht="30" customHeight="1" thickTop="1" thickBot="1" x14ac:dyDescent="0.3">
      <c r="A9" s="15"/>
      <c r="B9" s="122"/>
      <c r="C9" s="65" t="s">
        <v>191</v>
      </c>
      <c r="D9" s="54" t="s">
        <v>157</v>
      </c>
      <c r="E9" s="55" t="s">
        <v>194</v>
      </c>
      <c r="F9" s="54" t="s">
        <v>226</v>
      </c>
      <c r="G9" s="54" t="s">
        <v>227</v>
      </c>
      <c r="H9" s="16"/>
      <c r="I9" s="12"/>
      <c r="J9" s="12"/>
      <c r="K9" s="58" t="s">
        <v>157</v>
      </c>
      <c r="L9" s="12"/>
      <c r="M9" s="12"/>
      <c r="N9" s="12"/>
      <c r="O9" s="12"/>
      <c r="P9" s="12"/>
      <c r="Q9" s="12"/>
      <c r="R9" s="12"/>
      <c r="S9" s="12"/>
      <c r="T9" s="12"/>
      <c r="U9" s="12"/>
      <c r="V9" s="12"/>
      <c r="W9" s="12"/>
      <c r="X9" s="12"/>
      <c r="Y9" s="12"/>
      <c r="Z9" s="12"/>
      <c r="AA9" s="12"/>
      <c r="AB9" s="12"/>
    </row>
    <row r="10" spans="1:28" ht="30.75" customHeight="1" thickTop="1" thickBot="1" x14ac:dyDescent="0.3">
      <c r="A10" s="15"/>
      <c r="B10" s="141" t="str">
        <f>Medidas!C9</f>
        <v>estrategias de comunicación más accesibles y flexibles, como reuniones virtuales, mensajes periódicos, recordatorios y micro-espacios de atención; esto facilita que las familias participen desde sus posibilidades, sin afectar su dinámica laboral o familiar.</v>
      </c>
      <c r="C10" s="65" t="str">
        <f>'Cómo planeamos'!G10</f>
        <v>1. Realización de talleres breves mensuales para padres
Espacios formativos de 20–30 minutos orientados al fortalecimiento del rol parental, la disciplina positiva y la articulación entre familia y colegio.</v>
      </c>
      <c r="D10" s="54" t="s">
        <v>159</v>
      </c>
      <c r="E10" s="54" t="s">
        <v>216</v>
      </c>
      <c r="F10" s="54" t="s">
        <v>228</v>
      </c>
      <c r="G10" s="54" t="s">
        <v>229</v>
      </c>
      <c r="H10" s="16"/>
      <c r="I10" s="12"/>
      <c r="J10" s="12"/>
      <c r="K10" s="58" t="s">
        <v>158</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2"/>
      <c r="C11" s="65" t="str">
        <f>'Cómo planeamos'!G11</f>
        <v>2. Elaboración y entrega de guías prácticas para el hogar
Diseño y distribución de materiales sencillos que orientan a las familias en acompañamiento académico, manejo de rutinas y formación de valores cristianos.</v>
      </c>
      <c r="D11" s="54" t="s">
        <v>160</v>
      </c>
      <c r="E11" s="54" t="s">
        <v>217</v>
      </c>
      <c r="F11" s="54" t="s">
        <v>230</v>
      </c>
      <c r="G11" s="54" t="s">
        <v>231</v>
      </c>
      <c r="H11" s="16"/>
      <c r="I11" s="12"/>
      <c r="J11" s="12"/>
      <c r="K11" s="58" t="s">
        <v>159</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2"/>
      <c r="C12" s="65" t="str">
        <f>'Cómo planeamos'!G12</f>
        <v>3. Seguimiento personalizado a familias con baja participación
Reuniones breves, llamadas o acompañamiento directo para familias que requieren apoyo adicional, con verificación de compromisos y ajustes.</v>
      </c>
      <c r="D12" s="54" t="s">
        <v>161</v>
      </c>
      <c r="E12" s="54" t="s">
        <v>218</v>
      </c>
      <c r="F12" s="54" t="s">
        <v>232</v>
      </c>
      <c r="G12" s="54" t="s">
        <v>235</v>
      </c>
      <c r="H12" s="16"/>
      <c r="I12" s="12"/>
      <c r="J12" s="12"/>
      <c r="K12" s="58" t="s">
        <v>160</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1" t="str">
        <f>Medidas!C10</f>
        <v>Implementación del Programa de Participación Colaborativa Escuela–Familia:
Durante el presente año escolar se fortaleció la articulación con los padres de familia a través de un programa estructurado que incluyó encuentros cortos pero frecuentes, talleres prácticos y espacios de orientación personalizada. Estas actividades se ajustaron a los horarios y posibilidades de las familias, lo que permitió incrementar gradualmente su presencia y compromiso. La estrategia incluyó recordatorios oportunos, comunicación constante por medios digitales y actividades lúdicas que invitaron a una participación más activa. Como resultado, se evidenció una mejora significativa en la asistencia a reuniones, mayor interacción con los docentes y un acompañamiento más cercano al proceso escolar de los estudiantes.</v>
      </c>
      <c r="C13" s="65" t="str">
        <f>'Cómo planeamos'!G13</f>
        <v>1. Asignación semanal de micro-responsabilidades a las familias
Definir y comunicar a cada familia una acción breve y concreta (revisión de cuaderno, lectura, diálogo sobre normas, actividad de valores).</v>
      </c>
      <c r="D13" s="54" t="s">
        <v>161</v>
      </c>
      <c r="E13" s="54" t="s">
        <v>219</v>
      </c>
      <c r="F13" s="54" t="s">
        <v>233</v>
      </c>
      <c r="G13" s="54" t="s">
        <v>234</v>
      </c>
      <c r="H13" s="16"/>
      <c r="I13" s="12"/>
      <c r="J13" s="12"/>
      <c r="K13" s="58" t="s">
        <v>161</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2"/>
      <c r="C14" s="65" t="str">
        <f>'Cómo planeamos'!G14</f>
        <v>2. Registro y entrega del formato de evidencia por parte de las familias
Proveer un formato sencillo donde los padres consignan firma y una evidencia mínima del cumplimiento de la micro-responsabilidad.</v>
      </c>
      <c r="D14" s="54" t="s">
        <v>161</v>
      </c>
      <c r="E14" s="54" t="s">
        <v>220</v>
      </c>
      <c r="F14" s="54" t="s">
        <v>236</v>
      </c>
      <c r="G14" s="54" t="s">
        <v>237</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2"/>
      <c r="C15" s="65" t="str">
        <f>'Cómo planeamos'!G15</f>
        <v>3. Revisión semanal y retroalimentación del docente
Verificación del cumplimiento, identificación de familias con baja participación y retroalimentación breve para promover constancia.</v>
      </c>
      <c r="D15" s="54" t="s">
        <v>161</v>
      </c>
      <c r="E15" s="54" t="s">
        <v>221</v>
      </c>
      <c r="F15" s="54" t="s">
        <v>238</v>
      </c>
      <c r="G15" s="54" t="s">
        <v>239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42" t="s">
        <v>80</v>
      </c>
      <c r="C16" s="142"/>
      <c r="D16" s="142"/>
      <c r="E16" s="142"/>
      <c r="F16" s="142"/>
      <c r="G16" s="142"/>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1" t="str">
        <f>Medidas!E8</f>
        <v>Implementar un programa de acompañamiento familiar estructurado, que incluya talleres breves mensuales, guías prácticas para el hogar y seguimiento personalizado para las familias con menor participación.
Este programa busca fortalecer la comprensión del rol parental dentro de la formación cristiana, promover la coherencia entre las normas del colegio y las del hogar, y generar espacios de apoyo donde las familias aprendan estrategias para acompañar académica y disciplinariamente a sus hijos de manera activa y consciente.</v>
      </c>
      <c r="C18" s="73" t="str">
        <f>'Cómo planeamos'!G19</f>
        <v>Realizar talleres mensuales de formación para padres sobre acompañamiento académico y disciplinar.</v>
      </c>
      <c r="D18" s="54" t="s">
        <v>160</v>
      </c>
      <c r="E18" s="54" t="s">
        <v>240</v>
      </c>
      <c r="F18" s="54" t="s">
        <v>241</v>
      </c>
      <c r="G18" s="54" t="s">
        <v>242</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2"/>
      <c r="C19" s="73" t="str">
        <f>'Cómo planeamos'!G20</f>
        <v>Entregar guías prácticas con pautas sencillas para fortalecer rutinas familiares y la formación de valores.</v>
      </c>
      <c r="D19" s="54" t="s">
        <v>159</v>
      </c>
      <c r="E19" s="54" t="s">
        <v>243</v>
      </c>
      <c r="F19" s="54" t="s">
        <v>244</v>
      </c>
      <c r="G19" s="54" t="s">
        <v>245</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2"/>
      <c r="C20" s="73" t="str">
        <f>'Cómo planeamos'!G21</f>
        <v>Solicitar seguimiento básico mensual (evidencias, notas, observaciones) del acompañamiento que realizan los padres.</v>
      </c>
      <c r="D20" s="54" t="s">
        <v>160</v>
      </c>
      <c r="E20" s="54" t="s">
        <v>246</v>
      </c>
      <c r="F20" s="54" t="s">
        <v>247</v>
      </c>
      <c r="G20" s="54" t="s">
        <v>248</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1" t="str">
        <f>Medidas!E10</f>
        <v>Asignar a cada familia una micro-responsabilidad semanal obligatoria y muy concreta, vinculada al proceso académico o disciplinar del estudiante.
Ejemplos: revisar un cuaderno y dejar una nota corta, practicar una lectura de 5 minutos, conversar sobre una norma del colegio, o acompañar una actividad de valores en casa.
Estas micro-responsabilidades se registran en un formato sencillo enviado por el docente (firma + evidencia mínima) y se revisan semanalmente.
La idea es romper la pasividad y generar participación real, pero sin sobrecargar a los padres; es un acompañamiento mínimo pero significativo y constante que evita que el colegio cargue con toda la responsabilidad.</v>
      </c>
      <c r="C21" s="73" t="str">
        <f>'Cómo planeamos'!G22</f>
        <v>Asignar semanalmente una micro-actividad puntual (lectura, revisión de cuaderno, diálogo de valores).</v>
      </c>
      <c r="D21" s="54" t="s">
        <v>161</v>
      </c>
      <c r="E21" s="54" t="s">
        <v>249</v>
      </c>
      <c r="F21" s="54" t="s">
        <v>250</v>
      </c>
      <c r="G21" s="54" t="s">
        <v>251</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2"/>
      <c r="C22" s="73" t="str">
        <f>'Cómo planeamos'!G23</f>
        <v>Recibir un registro sencillo firmado por la familia con evidencia mínima del acompañamiento.</v>
      </c>
      <c r="D22" s="54" t="s">
        <v>161</v>
      </c>
      <c r="E22" s="54" t="s">
        <v>252</v>
      </c>
      <c r="F22" s="54" t="s">
        <v>253</v>
      </c>
      <c r="G22" s="54" t="s">
        <v>254</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2"/>
      <c r="C23" s="73" t="str">
        <f>'Cómo planeamos'!G24</f>
        <v>Retroalimentar semanalmente a los padres con observaciones breves para fortalecer el hábito.</v>
      </c>
      <c r="D23" s="54" t="s">
        <v>161</v>
      </c>
      <c r="E23" s="54" t="s">
        <v>255</v>
      </c>
      <c r="F23" s="54" t="s">
        <v>256</v>
      </c>
      <c r="G23" s="54" t="s">
        <v>257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1" t="str">
        <f>Medidas!E9</f>
        <v>Implementar una Agenda Guiada Semanal para familias, donde cada semana el colegio envía una única tarea formativa muy puntual, diseñada para fortalecer el acompañamiento real.
La tarea es corta, práctica y con instrucciones claras (por ejemplo: “Leer juntos un versículo y conversar 3 minutos sobre su aplicación”, o “Revisar una tarea y escribir una observación breve”).
La familia debe registrar su participación mediante una firma + una frase reflexiva corta, lo cual evidencia un proceso consciente y no mecánico.
El docente revisa estas agendas cada viernes, brindando retroalimentación breve a las familias.</v>
      </c>
      <c r="C24" s="73" t="str">
        <f>'Cómo planeamos'!G25</f>
        <v>Entregar a cada familia una micro-responsabilidad semanal vinculada al aprendizaje o disciplina.</v>
      </c>
      <c r="D24" s="54" t="s">
        <v>161</v>
      </c>
      <c r="E24" s="54" t="s">
        <v>258</v>
      </c>
      <c r="F24" s="54" t="s">
        <v>241</v>
      </c>
      <c r="G24" s="54" t="s">
        <v>259</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2"/>
      <c r="C25" s="73" t="str">
        <f>'Cómo planeamos'!G26</f>
        <v>Implementar un formato de reporte donde las familias consignen firma y una evidencia mínima.</v>
      </c>
      <c r="D25" s="54" t="s">
        <v>159</v>
      </c>
      <c r="E25" s="54" t="s">
        <v>260</v>
      </c>
      <c r="F25" s="54" t="s">
        <v>228</v>
      </c>
      <c r="G25" s="54" t="s">
        <v>261</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2"/>
      <c r="C26" s="73" t="str">
        <f>'Cómo planeamos'!G27</f>
        <v>Hacer seguimiento semanal por parte del docente para identificar familias pasivas y orientar su participación.</v>
      </c>
      <c r="D26" s="54" t="s">
        <v>159</v>
      </c>
      <c r="E26" s="54" t="s">
        <v>262</v>
      </c>
      <c r="F26" s="54" t="s">
        <v>228</v>
      </c>
      <c r="G26" s="54" t="s">
        <v>261</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1" zoomScale="90" zoomScaleNormal="90" workbookViewId="0">
      <selection activeCell="D10" sqref="D10"/>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23" t="s">
        <v>166</v>
      </c>
      <c r="C3" s="123"/>
      <c r="D3" s="123"/>
      <c r="E3" s="123"/>
      <c r="F3" s="123"/>
      <c r="G3" s="12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43" t="s">
        <v>168</v>
      </c>
      <c r="C4" s="144"/>
      <c r="D4" s="144"/>
      <c r="E4" s="144"/>
      <c r="F4" s="144"/>
      <c r="G4" s="145"/>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42" t="s">
        <v>79</v>
      </c>
      <c r="C5" s="142"/>
      <c r="D5" s="142"/>
      <c r="E5" s="142"/>
      <c r="F5" s="142"/>
      <c r="G5" s="142"/>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9" t="s">
        <v>3</v>
      </c>
      <c r="C6" s="79" t="s">
        <v>4</v>
      </c>
      <c r="D6" s="80" t="s">
        <v>154</v>
      </c>
      <c r="E6" s="81" t="s">
        <v>162</v>
      </c>
      <c r="F6" s="82" t="s">
        <v>163</v>
      </c>
      <c r="G6" s="83"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1" t="str">
        <f>Medidas!C8</f>
        <v xml:space="preserve"> espacios flexibles y diversos de participación, como reuniones virtuales, talleres breves, horarios alternos y actividades vivenciales que faciliten la asistencia.</v>
      </c>
      <c r="C7" s="65" t="str">
        <f>'Cómo planeamos'!G7</f>
        <v>1. Realización de talleres formativos cortos para padres
Desarrollar encuentros mensuales de 20–30 minutos donde se aborden temas como acompañamiento académico, disciplina positiva y formación cristiana. Estos talleres brindan pautas prácticas y ayudan a sensibilizar a las familias sobre su rol en el proceso educativo.</v>
      </c>
      <c r="D7" s="54" t="s">
        <v>161</v>
      </c>
      <c r="E7" s="54" t="s">
        <v>263</v>
      </c>
      <c r="F7" s="54" t="s">
        <v>264</v>
      </c>
      <c r="G7" s="54" t="s">
        <v>265</v>
      </c>
      <c r="H7" s="16"/>
      <c r="I7" s="12"/>
      <c r="J7" s="12"/>
      <c r="K7" s="58" t="s">
        <v>155</v>
      </c>
      <c r="L7" s="12"/>
      <c r="M7" s="12"/>
      <c r="N7" s="12"/>
      <c r="O7" s="12"/>
      <c r="P7" s="12"/>
      <c r="Q7" s="12"/>
      <c r="R7" s="12"/>
      <c r="S7" s="12"/>
      <c r="T7" s="12"/>
      <c r="U7" s="12"/>
      <c r="V7" s="12"/>
      <c r="W7" s="12"/>
      <c r="X7" s="12"/>
      <c r="Y7" s="12"/>
      <c r="Z7" s="12"/>
      <c r="AA7" s="12"/>
      <c r="AB7" s="12"/>
    </row>
    <row r="8" spans="1:28" ht="30" customHeight="1" thickTop="1" thickBot="1" x14ac:dyDescent="0.3">
      <c r="A8" s="15"/>
      <c r="B8" s="122"/>
      <c r="C8" s="65" t="str">
        <f>'Cómo planeamos'!G8</f>
        <v>Implementación y seguimiento de la Agenda Guiada de Acompañamiento en Casa
Distribuir semanalmente la agenda con micro-actividades de acompañamiento. Los docentes revisan, retroalimentan y registran el cumplimiento de las familias, detectando aquellas que requieren orientación adicional.</v>
      </c>
      <c r="D8" s="54" t="s">
        <v>159</v>
      </c>
      <c r="E8" s="54" t="s">
        <v>266</v>
      </c>
      <c r="F8" s="54" t="s">
        <v>267</v>
      </c>
      <c r="G8" s="54" t="s">
        <v>268</v>
      </c>
      <c r="H8" s="16"/>
      <c r="I8" s="12"/>
      <c r="J8" s="12"/>
      <c r="K8" s="58" t="s">
        <v>156</v>
      </c>
      <c r="L8" s="12"/>
      <c r="M8" s="12"/>
      <c r="N8" s="12"/>
      <c r="O8" s="12"/>
      <c r="P8" s="12"/>
      <c r="Q8" s="12"/>
      <c r="R8" s="12"/>
      <c r="S8" s="12"/>
      <c r="T8" s="12"/>
      <c r="U8" s="12"/>
      <c r="V8" s="12"/>
      <c r="W8" s="12"/>
      <c r="X8" s="12"/>
      <c r="Y8" s="12"/>
      <c r="Z8" s="12"/>
      <c r="AA8" s="12"/>
      <c r="AB8" s="12"/>
    </row>
    <row r="9" spans="1:28" ht="30" customHeight="1" thickTop="1" thickBot="1" x14ac:dyDescent="0.3">
      <c r="A9" s="15"/>
      <c r="B9" s="122"/>
      <c r="C9" s="65" t="str">
        <f>'Cómo planeamos'!G9</f>
        <v>Espacios de orientación personalizada para familias con baja participación
Programar reuniones breves con las familias que presentan acompañamiento mínimo o mecánico. En estas sesiones se brindan pautas directas, se establecen compromisos y se hace seguimiento para fortalecer la corresponsabilidad.</v>
      </c>
      <c r="D9" s="54" t="s">
        <v>160</v>
      </c>
      <c r="E9" s="55" t="s">
        <v>269</v>
      </c>
      <c r="F9" s="54" t="s">
        <v>267</v>
      </c>
      <c r="G9" s="54" t="s">
        <v>270</v>
      </c>
      <c r="H9" s="16"/>
      <c r="I9" s="12"/>
      <c r="J9" s="12"/>
      <c r="K9" s="58" t="s">
        <v>157</v>
      </c>
      <c r="L9" s="12"/>
      <c r="M9" s="12"/>
      <c r="N9" s="12"/>
      <c r="O9" s="12"/>
      <c r="P9" s="12"/>
      <c r="Q9" s="12"/>
      <c r="R9" s="12"/>
      <c r="S9" s="12"/>
      <c r="T9" s="12"/>
      <c r="U9" s="12"/>
      <c r="V9" s="12"/>
      <c r="W9" s="12"/>
      <c r="X9" s="12"/>
      <c r="Y9" s="12"/>
      <c r="Z9" s="12"/>
      <c r="AA9" s="12"/>
      <c r="AB9" s="12"/>
    </row>
    <row r="10" spans="1:28" ht="30.75" customHeight="1" thickTop="1" thickBot="1" x14ac:dyDescent="0.3">
      <c r="A10" s="15"/>
      <c r="B10" s="141" t="str">
        <f>Medidas!C9</f>
        <v>estrategias de comunicación más accesibles y flexibles, como reuniones virtuales, mensajes periódicos, recordatorios y micro-espacios de atención; esto facilita que las familias participen desde sus posibilidades, sin afectar su dinámica laboral o familiar.</v>
      </c>
      <c r="C10" s="65" t="str">
        <f>'Cómo planeamos'!G10</f>
        <v>1. Realización de talleres breves mensuales para padres
Espacios formativos de 20–30 minutos orientados al fortalecimiento del rol parental, la disciplina positiva y la articulación entre familia y colegio.</v>
      </c>
      <c r="D10" s="54" t="s">
        <v>161</v>
      </c>
      <c r="E10" s="54" t="s">
        <v>271</v>
      </c>
      <c r="F10" s="54" t="s">
        <v>272</v>
      </c>
      <c r="G10" s="54" t="s">
        <v>273</v>
      </c>
      <c r="H10" s="16"/>
      <c r="I10" s="12"/>
      <c r="J10" s="12"/>
      <c r="K10" s="58" t="s">
        <v>158</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2"/>
      <c r="C11" s="65" t="str">
        <f>'Cómo planeamos'!G11</f>
        <v>2. Elaboración y entrega de guías prácticas para el hogar
Diseño y distribución de materiales sencillos que orientan a las familias en acompañamiento académico, manejo de rutinas y formación de valores cristianos.</v>
      </c>
      <c r="D11" s="54" t="s">
        <v>161</v>
      </c>
      <c r="E11" s="54" t="s">
        <v>274</v>
      </c>
      <c r="F11" s="54" t="s">
        <v>275</v>
      </c>
      <c r="G11" s="54" t="s">
        <v>276</v>
      </c>
      <c r="H11" s="16"/>
      <c r="I11" s="12"/>
      <c r="J11" s="12"/>
      <c r="K11" s="58" t="s">
        <v>159</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2"/>
      <c r="C12" s="65" t="str">
        <f>'Cómo planeamos'!G12</f>
        <v>3. Seguimiento personalizado a familias con baja participación
Reuniones breves, llamadas o acompañamiento directo para familias que requieren apoyo adicional, con verificación de compromisos y ajustes.</v>
      </c>
      <c r="D12" s="54" t="s">
        <v>160</v>
      </c>
      <c r="E12" s="54" t="s">
        <v>277</v>
      </c>
      <c r="F12" s="54" t="s">
        <v>278</v>
      </c>
      <c r="G12" s="54" t="s">
        <v>279</v>
      </c>
      <c r="H12" s="16"/>
      <c r="I12" s="12"/>
      <c r="J12" s="12"/>
      <c r="K12" s="58" t="s">
        <v>160</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1" t="str">
        <f>Medidas!C10</f>
        <v>Implementación del Programa de Participación Colaborativa Escuela–Familia:
Durante el presente año escolar se fortaleció la articulación con los padres de familia a través de un programa estructurado que incluyó encuentros cortos pero frecuentes, talleres prácticos y espacios de orientación personalizada. Estas actividades se ajustaron a los horarios y posibilidades de las familias, lo que permitió incrementar gradualmente su presencia y compromiso. La estrategia incluyó recordatorios oportunos, comunicación constante por medios digitales y actividades lúdicas que invitaron a una participación más activa. Como resultado, se evidenció una mejora significativa en la asistencia a reuniones, mayor interacción con los docentes y un acompañamiento más cercano al proceso escolar de los estudiantes.</v>
      </c>
      <c r="C13" s="65" t="str">
        <f>'Cómo planeamos'!G13</f>
        <v>1. Asignación semanal de micro-responsabilidades a las familias
Definir y comunicar a cada familia una acción breve y concreta (revisión de cuaderno, lectura, diálogo sobre normas, actividad de valores).</v>
      </c>
      <c r="D13" s="54" t="s">
        <v>161</v>
      </c>
      <c r="E13" s="54" t="s">
        <v>280</v>
      </c>
      <c r="F13" s="54" t="s">
        <v>281</v>
      </c>
      <c r="G13" s="54" t="s">
        <v>282</v>
      </c>
      <c r="H13" s="16"/>
      <c r="I13" s="12"/>
      <c r="J13" s="12"/>
      <c r="K13" s="58" t="s">
        <v>161</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2"/>
      <c r="C14" s="65" t="str">
        <f>'Cómo planeamos'!G14</f>
        <v>2. Registro y entrega del formato de evidencia por parte de las familias
Proveer un formato sencillo donde los padres consignan firma y una evidencia mínima del cumplimiento de la micro-responsabilidad.</v>
      </c>
      <c r="D14" s="54" t="s">
        <v>161</v>
      </c>
      <c r="E14" s="54" t="s">
        <v>283</v>
      </c>
      <c r="F14" s="54" t="s">
        <v>284</v>
      </c>
      <c r="G14" s="54" t="s">
        <v>285</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2"/>
      <c r="C15" s="65" t="str">
        <f>'Cómo planeamos'!G15</f>
        <v>3. Revisión semanal y retroalimentación del docente
Verificación del cumplimiento, identificación de familias con baja participación y retroalimentación breve para promover constancia.</v>
      </c>
      <c r="D15" s="54" t="s">
        <v>161</v>
      </c>
      <c r="E15" s="54" t="s">
        <v>286</v>
      </c>
      <c r="F15" s="54" t="s">
        <v>287</v>
      </c>
      <c r="G15" s="54" t="s">
        <v>288</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42" t="s">
        <v>80</v>
      </c>
      <c r="C16" s="142"/>
      <c r="D16" s="142"/>
      <c r="E16" s="142"/>
      <c r="F16" s="142"/>
      <c r="G16" s="142"/>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1" t="str">
        <f>Medidas!E8</f>
        <v>Implementar un programa de acompañamiento familiar estructurado, que incluya talleres breves mensuales, guías prácticas para el hogar y seguimiento personalizado para las familias con menor participación.
Este programa busca fortalecer la comprensión del rol parental dentro de la formación cristiana, promover la coherencia entre las normas del colegio y las del hogar, y generar espacios de apoyo donde las familias aprendan estrategias para acompañar académica y disciplinariamente a sus hijos de manera activa y consciente.</v>
      </c>
      <c r="C18" s="73" t="str">
        <f>'Cómo planeamos'!G19</f>
        <v>Realizar talleres mensuales de formación para padres sobre acompañamiento académico y disciplinar.</v>
      </c>
      <c r="D18" s="54" t="s">
        <v>159</v>
      </c>
      <c r="E18" s="54" t="s">
        <v>289</v>
      </c>
      <c r="F18" s="54" t="s">
        <v>290</v>
      </c>
      <c r="G18" s="54" t="s">
        <v>291</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2"/>
      <c r="C19" s="73" t="str">
        <f>'Cómo planeamos'!G20</f>
        <v>Entregar guías prácticas con pautas sencillas para fortalecer rutinas familiares y la formación de valores.</v>
      </c>
      <c r="D19" s="54" t="s">
        <v>159</v>
      </c>
      <c r="E19" s="54" t="s">
        <v>292</v>
      </c>
      <c r="F19" s="54" t="s">
        <v>293</v>
      </c>
      <c r="G19" s="54" t="s">
        <v>294</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2"/>
      <c r="C20" s="73" t="str">
        <f>'Cómo planeamos'!G21</f>
        <v>Solicitar seguimiento básico mensual (evidencias, notas, observaciones) del acompañamiento que realizan los padres.</v>
      </c>
      <c r="D20" s="54" t="s">
        <v>161</v>
      </c>
      <c r="E20" s="54" t="s">
        <v>295</v>
      </c>
      <c r="F20" s="54" t="s">
        <v>296</v>
      </c>
      <c r="G20" s="54" t="s">
        <v>297</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1" t="str">
        <f>Medidas!E10</f>
        <v>Asignar a cada familia una micro-responsabilidad semanal obligatoria y muy concreta, vinculada al proceso académico o disciplinar del estudiante.
Ejemplos: revisar un cuaderno y dejar una nota corta, practicar una lectura de 5 minutos, conversar sobre una norma del colegio, o acompañar una actividad de valores en casa.
Estas micro-responsabilidades se registran en un formato sencillo enviado por el docente (firma + evidencia mínima) y se revisan semanalmente.
La idea es romper la pasividad y generar participación real, pero sin sobrecargar a los padres; es un acompañamiento mínimo pero significativo y constante que evita que el colegio cargue con toda la responsabilidad.</v>
      </c>
      <c r="C21" s="73" t="str">
        <f>'Cómo planeamos'!G22</f>
        <v>Asignar semanalmente una micro-actividad puntual (lectura, revisión de cuaderno, diálogo de valores).</v>
      </c>
      <c r="D21" s="54" t="s">
        <v>161</v>
      </c>
      <c r="E21" s="54" t="s">
        <v>298</v>
      </c>
      <c r="F21" s="54" t="s">
        <v>299</v>
      </c>
      <c r="G21" s="54" t="s">
        <v>300</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2"/>
      <c r="C22" s="73" t="str">
        <f>'Cómo planeamos'!G23</f>
        <v>Recibir un registro sencillo firmado por la familia con evidencia mínima del acompañamiento.</v>
      </c>
      <c r="D22" s="54" t="s">
        <v>161</v>
      </c>
      <c r="E22" s="54" t="s">
        <v>301</v>
      </c>
      <c r="F22" s="54" t="s">
        <v>302</v>
      </c>
      <c r="G22" s="54" t="s">
        <v>303</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2"/>
      <c r="C23" s="73" t="str">
        <f>'Cómo planeamos'!G24</f>
        <v>Retroalimentar semanalmente a los padres con observaciones breves para fortalecer el hábito.</v>
      </c>
      <c r="D23" s="54" t="s">
        <v>161</v>
      </c>
      <c r="E23" s="54" t="s">
        <v>304</v>
      </c>
      <c r="F23" s="54" t="s">
        <v>305</v>
      </c>
      <c r="G23" s="54" t="s">
        <v>306</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1" t="str">
        <f>Medidas!E9</f>
        <v>Implementar una Agenda Guiada Semanal para familias, donde cada semana el colegio envía una única tarea formativa muy puntual, diseñada para fortalecer el acompañamiento real.
La tarea es corta, práctica y con instrucciones claras (por ejemplo: “Leer juntos un versículo y conversar 3 minutos sobre su aplicación”, o “Revisar una tarea y escribir una observación breve”).
La familia debe registrar su participación mediante una firma + una frase reflexiva corta, lo cual evidencia un proceso consciente y no mecánico.
El docente revisa estas agendas cada viernes, brindando retroalimentación breve a las familias.</v>
      </c>
      <c r="C24" s="73" t="str">
        <f>'Cómo planeamos'!G25</f>
        <v>Entregar a cada familia una micro-responsabilidad semanal vinculada al aprendizaje o disciplina.</v>
      </c>
      <c r="D24" s="54" t="s">
        <v>161</v>
      </c>
      <c r="E24" s="54" t="s">
        <v>307</v>
      </c>
      <c r="F24" s="54" t="s">
        <v>308</v>
      </c>
      <c r="G24" s="54" t="s">
        <v>309</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2"/>
      <c r="C25" s="73" t="str">
        <f>'Cómo planeamos'!G26</f>
        <v>Implementar un formato de reporte donde las familias consignen firma y una evidencia mínima.</v>
      </c>
      <c r="D25" s="54" t="s">
        <v>160</v>
      </c>
      <c r="E25" s="54" t="s">
        <v>310</v>
      </c>
      <c r="F25" s="54" t="s">
        <v>311</v>
      </c>
      <c r="G25" s="54" t="s">
        <v>312</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2"/>
      <c r="C26" s="73" t="str">
        <f>'Cómo planeamos'!G27</f>
        <v>Hacer seguimiento semanal por parte del docente para identificar familias pasivas y orientar su participación.</v>
      </c>
      <c r="D26" s="54" t="s">
        <v>158</v>
      </c>
      <c r="E26" s="54" t="s">
        <v>313</v>
      </c>
      <c r="F26" s="54" t="s">
        <v>311</v>
      </c>
      <c r="G26" s="54" t="s">
        <v>314</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E8" zoomScaleNormal="100" workbookViewId="0">
      <selection activeCell="I10" sqref="I10"/>
    </sheetView>
  </sheetViews>
  <sheetFormatPr baseColWidth="10" defaultColWidth="14.453125" defaultRowHeight="15.7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s>
  <sheetData>
    <row r="2" spans="1:27" ht="15.75" customHeight="1" thickBot="1" x14ac:dyDescent="0.3"/>
    <row r="3" spans="1:27" ht="80.25" customHeight="1" thickTop="1" thickBot="1" x14ac:dyDescent="0.4">
      <c r="B3" s="146" t="s">
        <v>169</v>
      </c>
      <c r="C3" s="147"/>
      <c r="D3" s="147"/>
      <c r="E3" s="147"/>
      <c r="F3" s="147"/>
      <c r="G3" s="147"/>
      <c r="H3" s="148"/>
    </row>
    <row r="4" spans="1:27" ht="15.75" customHeight="1" thickTop="1" thickBot="1" x14ac:dyDescent="0.35">
      <c r="A4" s="15"/>
      <c r="B4" s="142" t="s">
        <v>79</v>
      </c>
      <c r="C4" s="142"/>
      <c r="D4" s="142"/>
      <c r="E4" s="142"/>
      <c r="F4" s="142"/>
      <c r="G4" s="142"/>
      <c r="H4" s="142"/>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84" t="s">
        <v>3</v>
      </c>
      <c r="C5" s="76" t="s">
        <v>170</v>
      </c>
      <c r="D5" s="76" t="s">
        <v>171</v>
      </c>
      <c r="E5" s="76" t="s">
        <v>129</v>
      </c>
      <c r="F5" s="76" t="s">
        <v>131</v>
      </c>
      <c r="G5" s="76" t="s">
        <v>130</v>
      </c>
      <c r="H5" s="76" t="s">
        <v>172</v>
      </c>
      <c r="I5" s="16"/>
      <c r="J5" s="12"/>
      <c r="K5" s="12"/>
      <c r="L5" s="12"/>
      <c r="M5" s="12"/>
      <c r="N5" s="12"/>
      <c r="O5" s="12"/>
      <c r="P5" s="12"/>
      <c r="Q5" s="12"/>
      <c r="R5" s="12"/>
      <c r="S5" s="12"/>
      <c r="T5" s="12"/>
      <c r="U5" s="12"/>
      <c r="V5" s="12"/>
      <c r="W5" s="12"/>
      <c r="X5" s="12"/>
      <c r="Y5" s="12"/>
      <c r="Z5" s="12"/>
      <c r="AA5" s="12"/>
    </row>
    <row r="6" spans="1:27" ht="33.75" customHeight="1" thickTop="1" thickBot="1" x14ac:dyDescent="0.3">
      <c r="A6" s="15"/>
      <c r="B6" s="64" t="str">
        <f>Medidas!C8</f>
        <v xml:space="preserve"> espacios flexibles y diversos de participación, como reuniones virtuales, talleres breves, horarios alternos y actividades vivenciales que faciliten la asistencia.</v>
      </c>
      <c r="C6" s="54" t="s">
        <v>363</v>
      </c>
      <c r="D6" s="54" t="s">
        <v>315</v>
      </c>
      <c r="E6" s="54" t="s">
        <v>316</v>
      </c>
      <c r="F6" s="54" t="s">
        <v>317</v>
      </c>
      <c r="G6" s="54" t="s">
        <v>320</v>
      </c>
      <c r="H6" s="54" t="s">
        <v>323</v>
      </c>
      <c r="I6" s="16"/>
      <c r="J6" s="12"/>
      <c r="K6" s="12"/>
      <c r="L6" s="12"/>
      <c r="M6" s="12"/>
      <c r="N6" s="12"/>
      <c r="O6" s="12"/>
      <c r="P6" s="12"/>
      <c r="Q6" s="12"/>
      <c r="R6" s="12"/>
      <c r="S6" s="12"/>
      <c r="T6" s="12"/>
      <c r="U6" s="12"/>
      <c r="V6" s="12"/>
      <c r="W6" s="12"/>
      <c r="X6" s="12"/>
      <c r="Y6" s="12"/>
      <c r="Z6" s="12"/>
      <c r="AA6" s="12"/>
    </row>
    <row r="7" spans="1:27" ht="33.75" customHeight="1" thickTop="1" thickBot="1" x14ac:dyDescent="0.3">
      <c r="A7" s="15"/>
      <c r="B7" s="64" t="str">
        <f>Medidas!C9</f>
        <v>estrategias de comunicación más accesibles y flexibles, como reuniones virtuales, mensajes periódicos, recordatorios y micro-espacios de atención; esto facilita que las familias participen desde sus posibilidades, sin afectar su dinámica laboral o familiar.</v>
      </c>
      <c r="C7" s="54" t="s">
        <v>364</v>
      </c>
      <c r="D7" s="54" t="s">
        <v>366</v>
      </c>
      <c r="E7" s="54" t="s">
        <v>368</v>
      </c>
      <c r="F7" s="54" t="s">
        <v>318</v>
      </c>
      <c r="G7" s="54" t="s">
        <v>321</v>
      </c>
      <c r="H7" s="54" t="s">
        <v>324</v>
      </c>
      <c r="I7" s="16"/>
      <c r="J7" s="12"/>
      <c r="K7" s="12"/>
      <c r="L7" s="12"/>
      <c r="M7" s="12"/>
      <c r="N7" s="12"/>
      <c r="O7" s="12"/>
      <c r="P7" s="12"/>
      <c r="Q7" s="12"/>
      <c r="R7" s="12"/>
      <c r="S7" s="12"/>
      <c r="T7" s="12"/>
      <c r="U7" s="12"/>
      <c r="V7" s="12"/>
      <c r="W7" s="12"/>
      <c r="X7" s="12"/>
      <c r="Y7" s="12"/>
      <c r="Z7" s="12"/>
      <c r="AA7" s="12"/>
    </row>
    <row r="8" spans="1:27" ht="33.75" customHeight="1" thickTop="1" thickBot="1" x14ac:dyDescent="0.3">
      <c r="A8" s="15"/>
      <c r="B8" s="64" t="str">
        <f>Medidas!C10</f>
        <v>Implementación del Programa de Participación Colaborativa Escuela–Familia:
Durante el presente año escolar se fortaleció la articulación con los padres de familia a través de un programa estructurado que incluyó encuentros cortos pero frecuentes, talleres prácticos y espacios de orientación personalizada. Estas actividades se ajustaron a los horarios y posibilidades de las familias, lo que permitió incrementar gradualmente su presencia y compromiso. La estrategia incluyó recordatorios oportunos, comunicación constante por medios digitales y actividades lúdicas que invitaron a una participación más activa. Como resultado, se evidenció una mejora significativa en la asistencia a reuniones, mayor interacción con los docentes y un acompañamiento más cercano al proceso escolar de los estudiantes.</v>
      </c>
      <c r="C8" s="54" t="s">
        <v>365</v>
      </c>
      <c r="D8" s="54" t="s">
        <v>367</v>
      </c>
      <c r="E8" s="54" t="s">
        <v>368</v>
      </c>
      <c r="F8" s="54" t="s">
        <v>319</v>
      </c>
      <c r="G8" s="54" t="s">
        <v>322</v>
      </c>
      <c r="H8" s="54" t="s">
        <v>325</v>
      </c>
      <c r="I8" s="16"/>
      <c r="J8" s="12"/>
      <c r="K8" s="12"/>
      <c r="L8" s="12"/>
      <c r="M8" s="12"/>
      <c r="N8" s="12"/>
      <c r="O8" s="12"/>
      <c r="P8" s="12"/>
      <c r="Q8" s="12"/>
      <c r="R8" s="12"/>
      <c r="S8" s="12"/>
      <c r="T8" s="12"/>
      <c r="U8" s="12"/>
      <c r="V8" s="12"/>
      <c r="W8" s="12"/>
      <c r="X8" s="12"/>
      <c r="Y8" s="12"/>
      <c r="Z8" s="12"/>
      <c r="AA8" s="12"/>
    </row>
    <row r="9" spans="1:27" ht="20.25" customHeight="1" thickTop="1" thickBot="1" x14ac:dyDescent="0.35">
      <c r="A9" s="15"/>
      <c r="B9" s="142" t="s">
        <v>80</v>
      </c>
      <c r="C9" s="142"/>
      <c r="D9" s="142"/>
      <c r="E9" s="142"/>
      <c r="F9" s="142"/>
      <c r="G9" s="142"/>
      <c r="H9" s="142"/>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9" t="s">
        <v>3</v>
      </c>
      <c r="C10" s="90" t="s">
        <v>173</v>
      </c>
      <c r="D10" s="90" t="s">
        <v>171</v>
      </c>
      <c r="E10" s="90" t="s">
        <v>129</v>
      </c>
      <c r="F10" s="90" t="s">
        <v>131</v>
      </c>
      <c r="G10" s="90" t="s">
        <v>130</v>
      </c>
      <c r="H10" s="90" t="s">
        <v>172</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3">
      <c r="A11" s="15"/>
      <c r="B11" s="64" t="str">
        <f>Medidas!E8</f>
        <v>Implementar un programa de acompañamiento familiar estructurado, que incluya talleres breves mensuales, guías prácticas para el hogar y seguimiento personalizado para las familias con menor participación.
Este programa busca fortalecer la comprensión del rol parental dentro de la formación cristiana, promover la coherencia entre las normas del colegio y las del hogar, y generar espacios de apoyo donde las familias aprendan estrategias para acompañar académica y disciplinariamente a sus hijos de manera activa y consciente.</v>
      </c>
      <c r="C11" s="54" t="s">
        <v>326</v>
      </c>
      <c r="D11" s="54" t="s">
        <v>329</v>
      </c>
      <c r="E11" s="54" t="s">
        <v>332</v>
      </c>
      <c r="F11" s="54" t="s">
        <v>335</v>
      </c>
      <c r="G11" s="54" t="s">
        <v>336</v>
      </c>
      <c r="H11" s="54" t="s">
        <v>337</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3">
      <c r="A12" s="15"/>
      <c r="B12" s="64" t="str">
        <f>Medidas!E9</f>
        <v>Implementar una Agenda Guiada Semanal para familias, donde cada semana el colegio envía una única tarea formativa muy puntual, diseñada para fortalecer el acompañamiento real.
La tarea es corta, práctica y con instrucciones claras (por ejemplo: “Leer juntos un versículo y conversar 3 minutos sobre su aplicación”, o “Revisar una tarea y escribir una observación breve”).
La familia debe registrar su participación mediante una firma + una frase reflexiva corta, lo cual evidencia un proceso consciente y no mecánico.
El docente revisa estas agendas cada viernes, brindando retroalimentación breve a las familias.</v>
      </c>
      <c r="C12" s="54" t="s">
        <v>327</v>
      </c>
      <c r="D12" s="54" t="s">
        <v>330</v>
      </c>
      <c r="E12" s="54" t="s">
        <v>333</v>
      </c>
      <c r="F12" s="54" t="s">
        <v>338</v>
      </c>
      <c r="G12" s="54" t="s">
        <v>339</v>
      </c>
      <c r="H12" s="54" t="s">
        <v>340</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3">
      <c r="A13" s="15"/>
      <c r="B13" s="64" t="str">
        <f>Medidas!E10</f>
        <v>Asignar a cada familia una micro-responsabilidad semanal obligatoria y muy concreta, vinculada al proceso académico o disciplinar del estudiante.
Ejemplos: revisar un cuaderno y dejar una nota corta, practicar una lectura de 5 minutos, conversar sobre una norma del colegio, o acompañar una actividad de valores en casa.
Estas micro-responsabilidades se registran en un formato sencillo enviado por el docente (firma + evidencia mínima) y se revisan semanalmente.
La idea es romper la pasividad y generar participación real, pero sin sobrecargar a los padres; es un acompañamiento mínimo pero significativo y constante que evita que el colegio cargue con toda la responsabilidad.</v>
      </c>
      <c r="C13" s="54" t="s">
        <v>328</v>
      </c>
      <c r="D13" s="54" t="s">
        <v>331</v>
      </c>
      <c r="E13" s="54" t="s">
        <v>334</v>
      </c>
      <c r="F13" s="54" t="s">
        <v>341</v>
      </c>
      <c r="G13" s="54" t="s">
        <v>342</v>
      </c>
      <c r="H13" s="54" t="s">
        <v>343</v>
      </c>
      <c r="I13" s="16"/>
      <c r="J13" s="12"/>
      <c r="K13" s="12"/>
      <c r="L13" s="12"/>
      <c r="M13" s="12"/>
      <c r="N13" s="12"/>
      <c r="O13" s="12"/>
      <c r="P13" s="12"/>
      <c r="Q13" s="12"/>
      <c r="R13" s="12"/>
      <c r="S13" s="12"/>
      <c r="T13" s="12"/>
      <c r="U13" s="12"/>
      <c r="V13" s="12"/>
      <c r="W13" s="12"/>
      <c r="X13" s="12"/>
      <c r="Y13" s="12"/>
      <c r="Z13" s="12"/>
      <c r="AA13" s="12"/>
    </row>
    <row r="14" spans="1:27" ht="16.5" thickTop="1" thickBot="1" x14ac:dyDescent="0.3">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49" t="s">
        <v>177</v>
      </c>
      <c r="C15" s="150"/>
      <c r="D15" s="150"/>
      <c r="E15" s="150"/>
      <c r="F15" s="150"/>
      <c r="G15" s="150"/>
      <c r="H15" s="151"/>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3">
      <c r="A16" s="15"/>
      <c r="B16" s="152" t="s">
        <v>432</v>
      </c>
      <c r="C16" s="153"/>
      <c r="D16" s="153"/>
      <c r="E16" s="153"/>
      <c r="F16" s="153"/>
      <c r="G16" s="153"/>
      <c r="H16" s="154"/>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3">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3">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3">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3">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Jorman Barrera</cp:lastModifiedBy>
  <dcterms:created xsi:type="dcterms:W3CDTF">2020-12-01T20:57:07Z</dcterms:created>
  <dcterms:modified xsi:type="dcterms:W3CDTF">2025-11-25T16:36:20Z</dcterms:modified>
</cp:coreProperties>
</file>