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artin Rodriguez\Desktop\HATO VIEJO -  JUANA BERBESI\2025\ENTREGA DOCUMENTOS 2025\EFICIENCIA INTERNA\"/>
    </mc:Choice>
  </mc:AlternateContent>
  <xr:revisionPtr revIDLastSave="0" documentId="13_ncr:1_{ABCF4C55-B141-4D9E-A848-04E5756664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18" r:id="rId1"/>
    <sheet name="HATO VIEJO" sheetId="11" r:id="rId2"/>
    <sheet name="LA GOLONDRINA" sheetId="9" r:id="rId3"/>
    <sheet name="EL INMENSO" sheetId="8" r:id="rId4"/>
    <sheet name="CUAJADORAS" sheetId="7" r:id="rId5"/>
    <sheet name="BUENAVISTA" sheetId="6" r:id="rId6"/>
    <sheet name="ALMENDRAL" sheetId="4" r:id="rId7"/>
    <sheet name="EL LIBANO" sheetId="3" r:id="rId8"/>
    <sheet name="LA PLATANALA" sheetId="12" r:id="rId9"/>
    <sheet name="PRINCIPAL" sheetId="13" r:id="rId10"/>
    <sheet name="SAN JUAN" sheetId="14" r:id="rId11"/>
    <sheet name="SANTA ELENA" sheetId="15" r:id="rId12"/>
    <sheet name="SEPULTURAS" sheetId="16" r:id="rId13"/>
    <sheet name="LA MONTUOSA" sheetId="1" r:id="rId14"/>
    <sheet name="EL CEDRO" sheetId="25" r:id="rId15"/>
    <sheet name="LA CHUSPA" sheetId="26" r:id="rId16"/>
    <sheet name="EL RETIRO" sheetId="24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8" l="1"/>
  <c r="L19" i="1"/>
  <c r="L23" i="1"/>
  <c r="D17" i="15"/>
  <c r="E17" i="15"/>
  <c r="F17" i="15"/>
  <c r="G17" i="15"/>
  <c r="H17" i="15"/>
  <c r="I17" i="15"/>
  <c r="J17" i="15"/>
  <c r="K17" i="15"/>
  <c r="L16" i="13"/>
  <c r="L25" i="13"/>
  <c r="L26" i="13"/>
  <c r="L27" i="13"/>
  <c r="L17" i="11" l="1"/>
  <c r="H17" i="11"/>
  <c r="I17" i="11"/>
  <c r="L15" i="11"/>
  <c r="M15" i="11"/>
  <c r="L16" i="11"/>
  <c r="M16" i="11"/>
  <c r="D17" i="11"/>
  <c r="E17" i="11"/>
  <c r="J17" i="11"/>
  <c r="M17" i="11"/>
  <c r="L18" i="11"/>
  <c r="M18" i="11"/>
  <c r="L19" i="11"/>
  <c r="M19" i="11"/>
  <c r="L20" i="11"/>
  <c r="M20" i="11"/>
  <c r="L21" i="11"/>
  <c r="M21" i="11"/>
  <c r="M22" i="11"/>
  <c r="D23" i="11"/>
  <c r="E23" i="11"/>
  <c r="F23" i="11"/>
  <c r="G23" i="11"/>
  <c r="H23" i="11"/>
  <c r="I23" i="11"/>
  <c r="J23" i="11"/>
  <c r="K23" i="11"/>
  <c r="F28" i="18"/>
  <c r="G28" i="18"/>
  <c r="J28" i="18"/>
  <c r="F17" i="18"/>
  <c r="G17" i="18"/>
  <c r="H17" i="18"/>
  <c r="I17" i="18"/>
  <c r="F20" i="18"/>
  <c r="E27" i="18"/>
  <c r="F27" i="18"/>
  <c r="G27" i="18"/>
  <c r="H27" i="18"/>
  <c r="I27" i="18"/>
  <c r="J27" i="18"/>
  <c r="K27" i="18"/>
  <c r="E26" i="18"/>
  <c r="F26" i="18"/>
  <c r="G26" i="18"/>
  <c r="H26" i="18"/>
  <c r="I26" i="18"/>
  <c r="J26" i="18"/>
  <c r="K26" i="18"/>
  <c r="E25" i="18"/>
  <c r="F25" i="18"/>
  <c r="G25" i="18"/>
  <c r="H25" i="18"/>
  <c r="I25" i="18"/>
  <c r="J25" i="18"/>
  <c r="K25" i="18"/>
  <c r="E24" i="18"/>
  <c r="F24" i="18"/>
  <c r="G24" i="18"/>
  <c r="H24" i="18"/>
  <c r="I24" i="18"/>
  <c r="J24" i="18"/>
  <c r="K24" i="18"/>
  <c r="D25" i="18"/>
  <c r="D26" i="18"/>
  <c r="D27" i="18"/>
  <c r="D24" i="18"/>
  <c r="D22" i="18"/>
  <c r="E22" i="18"/>
  <c r="F22" i="18"/>
  <c r="G22" i="18"/>
  <c r="H22" i="18"/>
  <c r="I22" i="18"/>
  <c r="J22" i="18"/>
  <c r="K22" i="18"/>
  <c r="E21" i="18"/>
  <c r="F21" i="18"/>
  <c r="G21" i="18"/>
  <c r="H21" i="18"/>
  <c r="I21" i="18"/>
  <c r="J21" i="18"/>
  <c r="K21" i="18"/>
  <c r="E20" i="18"/>
  <c r="I20" i="18"/>
  <c r="J20" i="18"/>
  <c r="K20" i="18"/>
  <c r="E19" i="18"/>
  <c r="F19" i="18"/>
  <c r="G19" i="18"/>
  <c r="H19" i="18"/>
  <c r="I19" i="18"/>
  <c r="J19" i="18"/>
  <c r="K19" i="18"/>
  <c r="E18" i="18"/>
  <c r="F18" i="18"/>
  <c r="G18" i="18"/>
  <c r="H18" i="18"/>
  <c r="I18" i="18"/>
  <c r="J18" i="18"/>
  <c r="K18" i="18"/>
  <c r="D19" i="18"/>
  <c r="D20" i="18"/>
  <c r="D21" i="18"/>
  <c r="D18" i="18"/>
  <c r="E16" i="18"/>
  <c r="F16" i="18"/>
  <c r="G16" i="18"/>
  <c r="H16" i="18"/>
  <c r="I16" i="18"/>
  <c r="J16" i="18"/>
  <c r="K16" i="18"/>
  <c r="E15" i="18"/>
  <c r="F15" i="18"/>
  <c r="G15" i="18"/>
  <c r="H15" i="18"/>
  <c r="I15" i="18"/>
  <c r="J15" i="18"/>
  <c r="K15" i="18"/>
  <c r="E14" i="18"/>
  <c r="F14" i="18"/>
  <c r="G14" i="18"/>
  <c r="H14" i="18"/>
  <c r="I14" i="18"/>
  <c r="J14" i="18"/>
  <c r="K14" i="18"/>
  <c r="D14" i="18"/>
  <c r="D15" i="18"/>
  <c r="D16" i="18"/>
  <c r="L23" i="11" l="1"/>
  <c r="M23" i="11"/>
  <c r="K47" i="26"/>
  <c r="J47" i="26"/>
  <c r="I47" i="26"/>
  <c r="H47" i="26"/>
  <c r="G47" i="26"/>
  <c r="F47" i="26"/>
  <c r="E47" i="26"/>
  <c r="D47" i="26"/>
  <c r="M46" i="26"/>
  <c r="L46" i="26"/>
  <c r="M45" i="26"/>
  <c r="M47" i="26" s="1"/>
  <c r="L45" i="26"/>
  <c r="L47" i="26" s="1"/>
  <c r="K44" i="26"/>
  <c r="K48" i="26" s="1"/>
  <c r="J44" i="26"/>
  <c r="J48" i="26" s="1"/>
  <c r="I44" i="26"/>
  <c r="H44" i="26"/>
  <c r="G44" i="26"/>
  <c r="G48" i="26" s="1"/>
  <c r="F44" i="26"/>
  <c r="F48" i="26" s="1"/>
  <c r="E44" i="26"/>
  <c r="D44" i="26"/>
  <c r="M43" i="26"/>
  <c r="L43" i="26"/>
  <c r="M42" i="26"/>
  <c r="M44" i="26" s="1"/>
  <c r="L42" i="26"/>
  <c r="L44" i="26" s="1"/>
  <c r="K41" i="26"/>
  <c r="J41" i="26"/>
  <c r="I41" i="26"/>
  <c r="I48" i="26" s="1"/>
  <c r="H41" i="26"/>
  <c r="H48" i="26" s="1"/>
  <c r="G41" i="26"/>
  <c r="F41" i="26"/>
  <c r="E41" i="26"/>
  <c r="E48" i="26" s="1"/>
  <c r="D41" i="26"/>
  <c r="D48" i="26" s="1"/>
  <c r="M40" i="26"/>
  <c r="L40" i="26"/>
  <c r="M39" i="26"/>
  <c r="M41" i="26" s="1"/>
  <c r="M48" i="26" s="1"/>
  <c r="L39" i="26"/>
  <c r="L41" i="26" s="1"/>
  <c r="L48" i="26" s="1"/>
  <c r="K36" i="26"/>
  <c r="J36" i="26"/>
  <c r="I36" i="26"/>
  <c r="H36" i="26"/>
  <c r="G36" i="26"/>
  <c r="F36" i="26"/>
  <c r="E36" i="26"/>
  <c r="D36" i="26"/>
  <c r="M35" i="26"/>
  <c r="L35" i="26"/>
  <c r="M34" i="26"/>
  <c r="L34" i="26"/>
  <c r="M33" i="26"/>
  <c r="L33" i="26"/>
  <c r="M32" i="26"/>
  <c r="M36" i="26" s="1"/>
  <c r="L32" i="26"/>
  <c r="L36" i="26" s="1"/>
  <c r="K31" i="26"/>
  <c r="J31" i="26"/>
  <c r="I31" i="26"/>
  <c r="H31" i="26"/>
  <c r="G31" i="26"/>
  <c r="F31" i="26"/>
  <c r="E31" i="26"/>
  <c r="D31" i="26"/>
  <c r="M30" i="26"/>
  <c r="L30" i="26"/>
  <c r="M29" i="26"/>
  <c r="M31" i="26" s="1"/>
  <c r="L29" i="26"/>
  <c r="L31" i="26" s="1"/>
  <c r="K28" i="26"/>
  <c r="J28" i="26"/>
  <c r="I28" i="26"/>
  <c r="H28" i="26"/>
  <c r="G28" i="26"/>
  <c r="F28" i="26"/>
  <c r="E28" i="26"/>
  <c r="D28" i="26"/>
  <c r="M27" i="26"/>
  <c r="L27" i="26"/>
  <c r="M26" i="26"/>
  <c r="L26" i="26"/>
  <c r="M25" i="26"/>
  <c r="L25" i="26"/>
  <c r="M24" i="26"/>
  <c r="M28" i="26" s="1"/>
  <c r="L24" i="26"/>
  <c r="L28" i="26" s="1"/>
  <c r="K23" i="26"/>
  <c r="J23" i="26"/>
  <c r="I23" i="26"/>
  <c r="H23" i="26"/>
  <c r="G23" i="26"/>
  <c r="F23" i="26"/>
  <c r="E23" i="26"/>
  <c r="D23" i="26"/>
  <c r="M22" i="26"/>
  <c r="L22" i="26"/>
  <c r="M21" i="26"/>
  <c r="L21" i="26"/>
  <c r="M20" i="26"/>
  <c r="L20" i="26"/>
  <c r="M19" i="26"/>
  <c r="L19" i="26"/>
  <c r="M18" i="26"/>
  <c r="L18" i="26"/>
  <c r="K17" i="26"/>
  <c r="K37" i="26" s="1"/>
  <c r="J17" i="26"/>
  <c r="J37" i="26" s="1"/>
  <c r="I17" i="26"/>
  <c r="I37" i="26" s="1"/>
  <c r="H17" i="26"/>
  <c r="G17" i="26"/>
  <c r="G37" i="26" s="1"/>
  <c r="F17" i="26"/>
  <c r="F37" i="26" s="1"/>
  <c r="E17" i="26"/>
  <c r="E37" i="26" s="1"/>
  <c r="D17" i="26"/>
  <c r="D37" i="26" s="1"/>
  <c r="M16" i="26"/>
  <c r="M17" i="26" s="1"/>
  <c r="L16" i="26"/>
  <c r="L17" i="26" s="1"/>
  <c r="M23" i="26" l="1"/>
  <c r="M37" i="26" s="1"/>
  <c r="H37" i="26"/>
  <c r="L23" i="26"/>
  <c r="L37" i="26" s="1"/>
  <c r="K47" i="25"/>
  <c r="J47" i="25"/>
  <c r="I47" i="25"/>
  <c r="H47" i="25"/>
  <c r="G47" i="25"/>
  <c r="F47" i="25"/>
  <c r="E47" i="25"/>
  <c r="D47" i="25"/>
  <c r="M46" i="25"/>
  <c r="L46" i="25"/>
  <c r="M45" i="25"/>
  <c r="M47" i="25" s="1"/>
  <c r="L45" i="25"/>
  <c r="L47" i="25" s="1"/>
  <c r="K44" i="25"/>
  <c r="J44" i="25"/>
  <c r="J48" i="25" s="1"/>
  <c r="I44" i="25"/>
  <c r="H44" i="25"/>
  <c r="G44" i="25"/>
  <c r="F44" i="25"/>
  <c r="F48" i="25" s="1"/>
  <c r="E44" i="25"/>
  <c r="D44" i="25"/>
  <c r="M43" i="25"/>
  <c r="L43" i="25"/>
  <c r="M42" i="25"/>
  <c r="M44" i="25" s="1"/>
  <c r="L42" i="25"/>
  <c r="L44" i="25" s="1"/>
  <c r="K41" i="25"/>
  <c r="K48" i="25" s="1"/>
  <c r="J41" i="25"/>
  <c r="I41" i="25"/>
  <c r="I48" i="25" s="1"/>
  <c r="H41" i="25"/>
  <c r="H48" i="25" s="1"/>
  <c r="G41" i="25"/>
  <c r="G48" i="25" s="1"/>
  <c r="F41" i="25"/>
  <c r="E41" i="25"/>
  <c r="E48" i="25" s="1"/>
  <c r="D41" i="25"/>
  <c r="D48" i="25" s="1"/>
  <c r="M40" i="25"/>
  <c r="L40" i="25"/>
  <c r="M39" i="25"/>
  <c r="M41" i="25" s="1"/>
  <c r="M48" i="25" s="1"/>
  <c r="L39" i="25"/>
  <c r="L41" i="25" s="1"/>
  <c r="L48" i="25" s="1"/>
  <c r="K36" i="25"/>
  <c r="J36" i="25"/>
  <c r="I36" i="25"/>
  <c r="H36" i="25"/>
  <c r="G36" i="25"/>
  <c r="F36" i="25"/>
  <c r="E36" i="25"/>
  <c r="D36" i="25"/>
  <c r="M35" i="25"/>
  <c r="L35" i="25"/>
  <c r="M34" i="25"/>
  <c r="L34" i="25"/>
  <c r="M33" i="25"/>
  <c r="L33" i="25"/>
  <c r="M32" i="25"/>
  <c r="M36" i="25" s="1"/>
  <c r="L32" i="25"/>
  <c r="L36" i="25" s="1"/>
  <c r="K31" i="25"/>
  <c r="J31" i="25"/>
  <c r="I31" i="25"/>
  <c r="H31" i="25"/>
  <c r="G31" i="25"/>
  <c r="F31" i="25"/>
  <c r="E31" i="25"/>
  <c r="D31" i="25"/>
  <c r="M30" i="25"/>
  <c r="L30" i="25"/>
  <c r="M29" i="25"/>
  <c r="M31" i="25" s="1"/>
  <c r="L29" i="25"/>
  <c r="L31" i="25" s="1"/>
  <c r="K28" i="25"/>
  <c r="J28" i="25"/>
  <c r="I28" i="25"/>
  <c r="H28" i="25"/>
  <c r="G28" i="25"/>
  <c r="F28" i="25"/>
  <c r="E28" i="25"/>
  <c r="D28" i="25"/>
  <c r="M27" i="25"/>
  <c r="L27" i="25"/>
  <c r="M26" i="25"/>
  <c r="L26" i="25"/>
  <c r="M25" i="25"/>
  <c r="L25" i="25"/>
  <c r="M24" i="25"/>
  <c r="M28" i="25" s="1"/>
  <c r="L24" i="25"/>
  <c r="L28" i="25" s="1"/>
  <c r="K23" i="25"/>
  <c r="J23" i="25"/>
  <c r="I23" i="25"/>
  <c r="H23" i="25"/>
  <c r="G23" i="25"/>
  <c r="G23" i="18" s="1"/>
  <c r="G37" i="18" s="1"/>
  <c r="F23" i="25"/>
  <c r="E23" i="25"/>
  <c r="D23" i="25"/>
  <c r="M22" i="25"/>
  <c r="L22" i="25"/>
  <c r="M21" i="25"/>
  <c r="L21" i="25"/>
  <c r="M20" i="25"/>
  <c r="L20" i="25"/>
  <c r="M19" i="25"/>
  <c r="L19" i="25"/>
  <c r="M18" i="25"/>
  <c r="L18" i="25"/>
  <c r="M17" i="25"/>
  <c r="K17" i="25"/>
  <c r="J17" i="25"/>
  <c r="J37" i="25" s="1"/>
  <c r="I17" i="25"/>
  <c r="I37" i="25" s="1"/>
  <c r="H17" i="25"/>
  <c r="G17" i="25"/>
  <c r="F17" i="25"/>
  <c r="F37" i="25" s="1"/>
  <c r="E17" i="25"/>
  <c r="D17" i="25"/>
  <c r="M16" i="25"/>
  <c r="L16" i="25"/>
  <c r="L17" i="25" s="1"/>
  <c r="K47" i="24"/>
  <c r="J47" i="24"/>
  <c r="I47" i="24"/>
  <c r="H47" i="24"/>
  <c r="G47" i="24"/>
  <c r="F47" i="24"/>
  <c r="E47" i="24"/>
  <c r="D47" i="24"/>
  <c r="M46" i="24"/>
  <c r="L46" i="24"/>
  <c r="M45" i="24"/>
  <c r="M47" i="24" s="1"/>
  <c r="L45" i="24"/>
  <c r="L47" i="24" s="1"/>
  <c r="K44" i="24"/>
  <c r="J44" i="24"/>
  <c r="J48" i="24" s="1"/>
  <c r="I44" i="24"/>
  <c r="I48" i="24" s="1"/>
  <c r="H44" i="24"/>
  <c r="G44" i="24"/>
  <c r="F44" i="24"/>
  <c r="F48" i="24" s="1"/>
  <c r="E44" i="24"/>
  <c r="E48" i="24" s="1"/>
  <c r="D44" i="24"/>
  <c r="M43" i="24"/>
  <c r="L43" i="24"/>
  <c r="M42" i="24"/>
  <c r="M44" i="24" s="1"/>
  <c r="L42" i="24"/>
  <c r="L44" i="24" s="1"/>
  <c r="K41" i="24"/>
  <c r="K48" i="24" s="1"/>
  <c r="J41" i="24"/>
  <c r="I41" i="24"/>
  <c r="H41" i="24"/>
  <c r="H48" i="24" s="1"/>
  <c r="G41" i="24"/>
  <c r="G48" i="24" s="1"/>
  <c r="F41" i="24"/>
  <c r="E41" i="24"/>
  <c r="D41" i="24"/>
  <c r="D48" i="24" s="1"/>
  <c r="M40" i="24"/>
  <c r="L40" i="24"/>
  <c r="M39" i="24"/>
  <c r="M41" i="24" s="1"/>
  <c r="M48" i="24" s="1"/>
  <c r="L39" i="24"/>
  <c r="L41" i="24" s="1"/>
  <c r="L48" i="24" s="1"/>
  <c r="K36" i="24"/>
  <c r="J36" i="24"/>
  <c r="I36" i="24"/>
  <c r="H36" i="24"/>
  <c r="G36" i="24"/>
  <c r="F36" i="24"/>
  <c r="E36" i="24"/>
  <c r="D36" i="24"/>
  <c r="M35" i="24"/>
  <c r="L35" i="24"/>
  <c r="M34" i="24"/>
  <c r="L34" i="24"/>
  <c r="M33" i="24"/>
  <c r="L33" i="24"/>
  <c r="M32" i="24"/>
  <c r="M36" i="24" s="1"/>
  <c r="L32" i="24"/>
  <c r="L36" i="24" s="1"/>
  <c r="K31" i="24"/>
  <c r="J31" i="24"/>
  <c r="I31" i="24"/>
  <c r="H31" i="24"/>
  <c r="G31" i="24"/>
  <c r="F31" i="24"/>
  <c r="E31" i="24"/>
  <c r="D31" i="24"/>
  <c r="M30" i="24"/>
  <c r="L30" i="24"/>
  <c r="M29" i="24"/>
  <c r="M31" i="24" s="1"/>
  <c r="L29" i="24"/>
  <c r="L31" i="24" s="1"/>
  <c r="K28" i="24"/>
  <c r="J28" i="24"/>
  <c r="I28" i="24"/>
  <c r="H28" i="24"/>
  <c r="G28" i="24"/>
  <c r="F28" i="24"/>
  <c r="E28" i="24"/>
  <c r="D28" i="24"/>
  <c r="M27" i="24"/>
  <c r="L27" i="24"/>
  <c r="M26" i="24"/>
  <c r="L26" i="24"/>
  <c r="M25" i="24"/>
  <c r="L25" i="24"/>
  <c r="M24" i="24"/>
  <c r="M28" i="24" s="1"/>
  <c r="L24" i="24"/>
  <c r="L28" i="24" s="1"/>
  <c r="K23" i="24"/>
  <c r="J23" i="24"/>
  <c r="I23" i="24"/>
  <c r="H23" i="24"/>
  <c r="G23" i="24"/>
  <c r="F23" i="24"/>
  <c r="E23" i="24"/>
  <c r="D23" i="24"/>
  <c r="M22" i="24"/>
  <c r="L22" i="24"/>
  <c r="M21" i="24"/>
  <c r="L21" i="24"/>
  <c r="M20" i="24"/>
  <c r="L20" i="24"/>
  <c r="M19" i="24"/>
  <c r="L19" i="24"/>
  <c r="M18" i="24"/>
  <c r="L18" i="24"/>
  <c r="M17" i="24"/>
  <c r="K17" i="24"/>
  <c r="K37" i="24" s="1"/>
  <c r="J17" i="24"/>
  <c r="J37" i="24" s="1"/>
  <c r="I17" i="24"/>
  <c r="H17" i="24"/>
  <c r="G17" i="24"/>
  <c r="G37" i="24" s="1"/>
  <c r="F17" i="24"/>
  <c r="F37" i="24" s="1"/>
  <c r="E17" i="24"/>
  <c r="E37" i="24" s="1"/>
  <c r="D17" i="24"/>
  <c r="M16" i="24"/>
  <c r="L16" i="24"/>
  <c r="L17" i="24" s="1"/>
  <c r="H37" i="25" l="1"/>
  <c r="L23" i="25"/>
  <c r="L37" i="25" s="1"/>
  <c r="M23" i="24"/>
  <c r="M37" i="24"/>
  <c r="I37" i="24"/>
  <c r="H37" i="24"/>
  <c r="L23" i="24"/>
  <c r="L37" i="24" s="1"/>
  <c r="D37" i="24"/>
  <c r="K37" i="25"/>
  <c r="G37" i="25"/>
  <c r="M23" i="25"/>
  <c r="M37" i="25" s="1"/>
  <c r="D37" i="25"/>
  <c r="E37" i="25"/>
  <c r="F37" i="14" l="1"/>
  <c r="H37" i="14"/>
  <c r="I37" i="14"/>
  <c r="J37" i="14"/>
  <c r="K37" i="14"/>
  <c r="M16" i="13"/>
  <c r="E23" i="3" l="1"/>
  <c r="F23" i="3"/>
  <c r="G23" i="3"/>
  <c r="H23" i="3"/>
  <c r="I23" i="3"/>
  <c r="J23" i="3"/>
  <c r="K23" i="3"/>
  <c r="M15" i="8" l="1"/>
  <c r="M16" i="8"/>
  <c r="M14" i="8"/>
  <c r="L21" i="8"/>
  <c r="L22" i="8"/>
  <c r="L18" i="8"/>
  <c r="L19" i="8"/>
  <c r="L20" i="9"/>
  <c r="L21" i="9"/>
  <c r="L22" i="9"/>
  <c r="L18" i="9"/>
  <c r="M19" i="9"/>
  <c r="M20" i="9"/>
  <c r="M21" i="9"/>
  <c r="M22" i="9"/>
  <c r="M18" i="9"/>
  <c r="M17" i="9"/>
  <c r="L15" i="4"/>
  <c r="L16" i="4"/>
  <c r="L17" i="4" s="1"/>
  <c r="E23" i="4"/>
  <c r="F23" i="4"/>
  <c r="G23" i="4"/>
  <c r="H23" i="4"/>
  <c r="I23" i="4"/>
  <c r="J23" i="4"/>
  <c r="K23" i="4"/>
  <c r="D23" i="4"/>
  <c r="M19" i="4"/>
  <c r="M20" i="4"/>
  <c r="M21" i="4"/>
  <c r="M22" i="4"/>
  <c r="M18" i="4"/>
  <c r="L19" i="4"/>
  <c r="L20" i="4"/>
  <c r="L21" i="4"/>
  <c r="L22" i="4"/>
  <c r="L18" i="4"/>
  <c r="E17" i="4"/>
  <c r="F17" i="4"/>
  <c r="G17" i="4"/>
  <c r="H17" i="4"/>
  <c r="I17" i="4"/>
  <c r="J17" i="4"/>
  <c r="K17" i="4"/>
  <c r="M14" i="4"/>
  <c r="M15" i="4"/>
  <c r="L14" i="4"/>
  <c r="M16" i="4"/>
  <c r="D17" i="4"/>
  <c r="E23" i="8"/>
  <c r="F23" i="8"/>
  <c r="G23" i="8"/>
  <c r="H23" i="8"/>
  <c r="I23" i="8"/>
  <c r="J23" i="8"/>
  <c r="K23" i="8"/>
  <c r="L19" i="9"/>
  <c r="D17" i="8"/>
  <c r="E17" i="8"/>
  <c r="F17" i="8"/>
  <c r="G17" i="8"/>
  <c r="H17" i="8"/>
  <c r="I17" i="8"/>
  <c r="J17" i="8"/>
  <c r="K17" i="8"/>
  <c r="M17" i="4" l="1"/>
  <c r="M23" i="4"/>
  <c r="L23" i="4"/>
  <c r="M23" i="9"/>
  <c r="E23" i="9"/>
  <c r="F23" i="9"/>
  <c r="G23" i="9"/>
  <c r="H23" i="9"/>
  <c r="H23" i="18" s="1"/>
  <c r="I23" i="9"/>
  <c r="J23" i="9"/>
  <c r="K23" i="9"/>
  <c r="K47" i="11" l="1"/>
  <c r="J47" i="11"/>
  <c r="I47" i="11"/>
  <c r="H47" i="11"/>
  <c r="G47" i="11"/>
  <c r="F47" i="11"/>
  <c r="E47" i="11"/>
  <c r="D47" i="11"/>
  <c r="M46" i="11"/>
  <c r="L46" i="11"/>
  <c r="M45" i="11"/>
  <c r="M47" i="11" s="1"/>
  <c r="L45" i="11"/>
  <c r="L47" i="11" s="1"/>
  <c r="K44" i="11"/>
  <c r="J44" i="11"/>
  <c r="J48" i="11" s="1"/>
  <c r="I44" i="11"/>
  <c r="H44" i="11"/>
  <c r="G44" i="11"/>
  <c r="F44" i="11"/>
  <c r="F48" i="11" s="1"/>
  <c r="E44" i="11"/>
  <c r="D44" i="11"/>
  <c r="M43" i="11"/>
  <c r="L43" i="11"/>
  <c r="M42" i="11"/>
  <c r="M44" i="11" s="1"/>
  <c r="L42" i="11"/>
  <c r="L44" i="11" s="1"/>
  <c r="K41" i="11"/>
  <c r="K48" i="11" s="1"/>
  <c r="J41" i="11"/>
  <c r="I41" i="11"/>
  <c r="I48" i="11" s="1"/>
  <c r="H41" i="11"/>
  <c r="H48" i="11" s="1"/>
  <c r="G41" i="11"/>
  <c r="G48" i="11" s="1"/>
  <c r="F41" i="11"/>
  <c r="E41" i="11"/>
  <c r="E48" i="11" s="1"/>
  <c r="D41" i="11"/>
  <c r="D48" i="11" s="1"/>
  <c r="M40" i="11"/>
  <c r="L40" i="11"/>
  <c r="M39" i="11"/>
  <c r="M41" i="11" s="1"/>
  <c r="M48" i="11" s="1"/>
  <c r="L39" i="11"/>
  <c r="L41" i="11" s="1"/>
  <c r="L48" i="11" s="1"/>
  <c r="K47" i="9"/>
  <c r="J47" i="9"/>
  <c r="I47" i="9"/>
  <c r="H47" i="9"/>
  <c r="G47" i="9"/>
  <c r="F47" i="9"/>
  <c r="E47" i="9"/>
  <c r="D47" i="9"/>
  <c r="M46" i="9"/>
  <c r="L46" i="9"/>
  <c r="M45" i="9"/>
  <c r="M47" i="9" s="1"/>
  <c r="L45" i="9"/>
  <c r="L47" i="9" s="1"/>
  <c r="K44" i="9"/>
  <c r="J44" i="9"/>
  <c r="J48" i="9" s="1"/>
  <c r="I44" i="9"/>
  <c r="H44" i="9"/>
  <c r="G44" i="9"/>
  <c r="F44" i="9"/>
  <c r="F48" i="9" s="1"/>
  <c r="E44" i="9"/>
  <c r="D44" i="9"/>
  <c r="M43" i="9"/>
  <c r="L43" i="9"/>
  <c r="M42" i="9"/>
  <c r="M44" i="9" s="1"/>
  <c r="L42" i="9"/>
  <c r="L44" i="9" s="1"/>
  <c r="K41" i="9"/>
  <c r="K48" i="9" s="1"/>
  <c r="J41" i="9"/>
  <c r="I41" i="9"/>
  <c r="I48" i="9" s="1"/>
  <c r="H41" i="9"/>
  <c r="H48" i="9" s="1"/>
  <c r="G41" i="9"/>
  <c r="G48" i="9" s="1"/>
  <c r="F41" i="9"/>
  <c r="E41" i="9"/>
  <c r="E48" i="9" s="1"/>
  <c r="D41" i="9"/>
  <c r="D48" i="9" s="1"/>
  <c r="M40" i="9"/>
  <c r="L40" i="9"/>
  <c r="M39" i="9"/>
  <c r="M41" i="9" s="1"/>
  <c r="M48" i="9" s="1"/>
  <c r="L39" i="9"/>
  <c r="L41" i="9" s="1"/>
  <c r="L48" i="9" s="1"/>
  <c r="L47" i="8"/>
  <c r="K47" i="8"/>
  <c r="J47" i="8"/>
  <c r="I47" i="8"/>
  <c r="H47" i="8"/>
  <c r="G47" i="8"/>
  <c r="F47" i="8"/>
  <c r="E47" i="8"/>
  <c r="D47" i="8"/>
  <c r="M46" i="8"/>
  <c r="L46" i="8"/>
  <c r="M45" i="8"/>
  <c r="M47" i="8" s="1"/>
  <c r="L45" i="8"/>
  <c r="K44" i="8"/>
  <c r="J44" i="8"/>
  <c r="J48" i="8" s="1"/>
  <c r="I44" i="8"/>
  <c r="I48" i="8" s="1"/>
  <c r="H44" i="8"/>
  <c r="G44" i="8"/>
  <c r="F44" i="8"/>
  <c r="F48" i="8" s="1"/>
  <c r="E44" i="8"/>
  <c r="E48" i="8" s="1"/>
  <c r="D44" i="8"/>
  <c r="M43" i="8"/>
  <c r="L43" i="8"/>
  <c r="M42" i="8"/>
  <c r="M44" i="8" s="1"/>
  <c r="L42" i="8"/>
  <c r="L44" i="8" s="1"/>
  <c r="K41" i="8"/>
  <c r="K48" i="8" s="1"/>
  <c r="J41" i="8"/>
  <c r="I41" i="8"/>
  <c r="H41" i="8"/>
  <c r="H48" i="8" s="1"/>
  <c r="G41" i="8"/>
  <c r="G48" i="8" s="1"/>
  <c r="F41" i="8"/>
  <c r="E41" i="8"/>
  <c r="D41" i="8"/>
  <c r="D48" i="8" s="1"/>
  <c r="M40" i="8"/>
  <c r="L40" i="8"/>
  <c r="M39" i="8"/>
  <c r="M41" i="8" s="1"/>
  <c r="M48" i="8" s="1"/>
  <c r="L39" i="8"/>
  <c r="L41" i="8" s="1"/>
  <c r="L48" i="8" s="1"/>
  <c r="F48" i="7"/>
  <c r="L47" i="7"/>
  <c r="K47" i="7"/>
  <c r="J47" i="7"/>
  <c r="I47" i="7"/>
  <c r="H47" i="7"/>
  <c r="G47" i="7"/>
  <c r="F47" i="7"/>
  <c r="E47" i="7"/>
  <c r="D47" i="7"/>
  <c r="M46" i="7"/>
  <c r="L46" i="7"/>
  <c r="M45" i="7"/>
  <c r="M47" i="7" s="1"/>
  <c r="L45" i="7"/>
  <c r="K44" i="7"/>
  <c r="J44" i="7"/>
  <c r="J48" i="7" s="1"/>
  <c r="I44" i="7"/>
  <c r="I48" i="7" s="1"/>
  <c r="H44" i="7"/>
  <c r="G44" i="7"/>
  <c r="F44" i="7"/>
  <c r="E44" i="7"/>
  <c r="E48" i="7" s="1"/>
  <c r="D44" i="7"/>
  <c r="M43" i="7"/>
  <c r="L43" i="7"/>
  <c r="M42" i="7"/>
  <c r="M44" i="7" s="1"/>
  <c r="L42" i="7"/>
  <c r="L44" i="7" s="1"/>
  <c r="K41" i="7"/>
  <c r="K48" i="7" s="1"/>
  <c r="J41" i="7"/>
  <c r="I41" i="7"/>
  <c r="H41" i="7"/>
  <c r="H48" i="7" s="1"/>
  <c r="G41" i="7"/>
  <c r="G48" i="7" s="1"/>
  <c r="F41" i="7"/>
  <c r="E41" i="7"/>
  <c r="D41" i="7"/>
  <c r="D48" i="7" s="1"/>
  <c r="M40" i="7"/>
  <c r="L40" i="7"/>
  <c r="M39" i="7"/>
  <c r="M41" i="7" s="1"/>
  <c r="M48" i="7" s="1"/>
  <c r="L39" i="7"/>
  <c r="L41" i="7" s="1"/>
  <c r="L48" i="7" s="1"/>
  <c r="K47" i="6"/>
  <c r="J47" i="6"/>
  <c r="I47" i="6"/>
  <c r="H47" i="6"/>
  <c r="G47" i="6"/>
  <c r="F47" i="6"/>
  <c r="E47" i="6"/>
  <c r="D47" i="6"/>
  <c r="M46" i="6"/>
  <c r="L46" i="6"/>
  <c r="M45" i="6"/>
  <c r="M47" i="6" s="1"/>
  <c r="L45" i="6"/>
  <c r="L47" i="6" s="1"/>
  <c r="K44" i="6"/>
  <c r="K48" i="6" s="1"/>
  <c r="J44" i="6"/>
  <c r="J48" i="6" s="1"/>
  <c r="I44" i="6"/>
  <c r="H44" i="6"/>
  <c r="G44" i="6"/>
  <c r="G48" i="6" s="1"/>
  <c r="F44" i="6"/>
  <c r="F48" i="6" s="1"/>
  <c r="E44" i="6"/>
  <c r="D44" i="6"/>
  <c r="M43" i="6"/>
  <c r="L43" i="6"/>
  <c r="M42" i="6"/>
  <c r="M44" i="6" s="1"/>
  <c r="L42" i="6"/>
  <c r="L44" i="6" s="1"/>
  <c r="K41" i="6"/>
  <c r="J41" i="6"/>
  <c r="I41" i="6"/>
  <c r="I48" i="6" s="1"/>
  <c r="H41" i="6"/>
  <c r="H48" i="6" s="1"/>
  <c r="G41" i="6"/>
  <c r="F41" i="6"/>
  <c r="E41" i="6"/>
  <c r="E48" i="6" s="1"/>
  <c r="D41" i="6"/>
  <c r="D48" i="6" s="1"/>
  <c r="M40" i="6"/>
  <c r="L40" i="6"/>
  <c r="M39" i="6"/>
  <c r="M41" i="6" s="1"/>
  <c r="M48" i="6" s="1"/>
  <c r="L39" i="6"/>
  <c r="L41" i="6" s="1"/>
  <c r="L48" i="6" s="1"/>
  <c r="L47" i="4"/>
  <c r="K47" i="4"/>
  <c r="J47" i="4"/>
  <c r="I47" i="4"/>
  <c r="H47" i="4"/>
  <c r="G47" i="4"/>
  <c r="F47" i="4"/>
  <c r="E47" i="4"/>
  <c r="D47" i="4"/>
  <c r="M46" i="4"/>
  <c r="L46" i="4"/>
  <c r="M45" i="4"/>
  <c r="M47" i="4" s="1"/>
  <c r="L45" i="4"/>
  <c r="K44" i="4"/>
  <c r="J44" i="4"/>
  <c r="J48" i="4" s="1"/>
  <c r="I44" i="4"/>
  <c r="H44" i="4"/>
  <c r="G44" i="4"/>
  <c r="F44" i="4"/>
  <c r="F48" i="4" s="1"/>
  <c r="E44" i="4"/>
  <c r="D44" i="4"/>
  <c r="M43" i="4"/>
  <c r="L43" i="4"/>
  <c r="M42" i="4"/>
  <c r="M44" i="4" s="1"/>
  <c r="L42" i="4"/>
  <c r="L44" i="4" s="1"/>
  <c r="K41" i="4"/>
  <c r="K48" i="4" s="1"/>
  <c r="J41" i="4"/>
  <c r="I41" i="4"/>
  <c r="I48" i="4" s="1"/>
  <c r="H41" i="4"/>
  <c r="H48" i="4" s="1"/>
  <c r="G41" i="4"/>
  <c r="G48" i="4" s="1"/>
  <c r="F41" i="4"/>
  <c r="E41" i="4"/>
  <c r="E48" i="4" s="1"/>
  <c r="D41" i="4"/>
  <c r="D48" i="4" s="1"/>
  <c r="M40" i="4"/>
  <c r="L40" i="4"/>
  <c r="M39" i="4"/>
  <c r="M41" i="4" s="1"/>
  <c r="M48" i="4" s="1"/>
  <c r="L39" i="4"/>
  <c r="L41" i="4" s="1"/>
  <c r="L48" i="4" s="1"/>
  <c r="K47" i="3"/>
  <c r="J47" i="3"/>
  <c r="I47" i="3"/>
  <c r="H47" i="3"/>
  <c r="G47" i="3"/>
  <c r="F47" i="3"/>
  <c r="E47" i="3"/>
  <c r="D47" i="3"/>
  <c r="M46" i="3"/>
  <c r="L46" i="3"/>
  <c r="M45" i="3"/>
  <c r="M47" i="3" s="1"/>
  <c r="L45" i="3"/>
  <c r="L47" i="3" s="1"/>
  <c r="K44" i="3"/>
  <c r="J44" i="3"/>
  <c r="J48" i="3" s="1"/>
  <c r="I44" i="3"/>
  <c r="H44" i="3"/>
  <c r="G44" i="3"/>
  <c r="F44" i="3"/>
  <c r="F48" i="3" s="1"/>
  <c r="E44" i="3"/>
  <c r="D44" i="3"/>
  <c r="M43" i="3"/>
  <c r="L43" i="3"/>
  <c r="M42" i="3"/>
  <c r="M44" i="3" s="1"/>
  <c r="L42" i="3"/>
  <c r="L44" i="3" s="1"/>
  <c r="K41" i="3"/>
  <c r="K48" i="3" s="1"/>
  <c r="J41" i="3"/>
  <c r="I41" i="3"/>
  <c r="I48" i="3" s="1"/>
  <c r="H41" i="3"/>
  <c r="H48" i="3" s="1"/>
  <c r="G41" i="3"/>
  <c r="G48" i="3" s="1"/>
  <c r="F41" i="3"/>
  <c r="E41" i="3"/>
  <c r="E48" i="3" s="1"/>
  <c r="D41" i="3"/>
  <c r="D48" i="3" s="1"/>
  <c r="M40" i="3"/>
  <c r="L40" i="3"/>
  <c r="M39" i="3"/>
  <c r="M41" i="3" s="1"/>
  <c r="M48" i="3" s="1"/>
  <c r="L39" i="3"/>
  <c r="L41" i="3" s="1"/>
  <c r="L48" i="3" s="1"/>
  <c r="F48" i="12"/>
  <c r="L47" i="12"/>
  <c r="K47" i="12"/>
  <c r="J47" i="12"/>
  <c r="I47" i="12"/>
  <c r="H47" i="12"/>
  <c r="G47" i="12"/>
  <c r="F47" i="12"/>
  <c r="E47" i="12"/>
  <c r="D47" i="12"/>
  <c r="M46" i="12"/>
  <c r="L46" i="12"/>
  <c r="M45" i="12"/>
  <c r="M47" i="12" s="1"/>
  <c r="L45" i="12"/>
  <c r="K44" i="12"/>
  <c r="J44" i="12"/>
  <c r="J48" i="12" s="1"/>
  <c r="I44" i="12"/>
  <c r="I48" i="12" s="1"/>
  <c r="H44" i="12"/>
  <c r="G44" i="12"/>
  <c r="F44" i="12"/>
  <c r="E44" i="12"/>
  <c r="E48" i="12" s="1"/>
  <c r="D44" i="12"/>
  <c r="M43" i="12"/>
  <c r="L43" i="12"/>
  <c r="M42" i="12"/>
  <c r="M44" i="12" s="1"/>
  <c r="L42" i="12"/>
  <c r="L44" i="12" s="1"/>
  <c r="K41" i="12"/>
  <c r="K48" i="12" s="1"/>
  <c r="J41" i="12"/>
  <c r="I41" i="12"/>
  <c r="H41" i="12"/>
  <c r="H48" i="12" s="1"/>
  <c r="G41" i="12"/>
  <c r="G48" i="12" s="1"/>
  <c r="F41" i="12"/>
  <c r="E41" i="12"/>
  <c r="D41" i="12"/>
  <c r="D48" i="12" s="1"/>
  <c r="M40" i="12"/>
  <c r="L40" i="12"/>
  <c r="M39" i="12"/>
  <c r="M41" i="12" s="1"/>
  <c r="M48" i="12" s="1"/>
  <c r="L39" i="12"/>
  <c r="L41" i="12" s="1"/>
  <c r="L48" i="12" s="1"/>
  <c r="F48" i="13"/>
  <c r="L47" i="13"/>
  <c r="K47" i="13"/>
  <c r="J47" i="13"/>
  <c r="I47" i="13"/>
  <c r="H47" i="13"/>
  <c r="G47" i="13"/>
  <c r="F47" i="13"/>
  <c r="E47" i="13"/>
  <c r="D47" i="13"/>
  <c r="M46" i="13"/>
  <c r="L46" i="13"/>
  <c r="M45" i="13"/>
  <c r="M47" i="13" s="1"/>
  <c r="L45" i="13"/>
  <c r="K44" i="13"/>
  <c r="J44" i="13"/>
  <c r="J48" i="13" s="1"/>
  <c r="I44" i="13"/>
  <c r="I48" i="13" s="1"/>
  <c r="H44" i="13"/>
  <c r="G44" i="13"/>
  <c r="F44" i="13"/>
  <c r="E44" i="13"/>
  <c r="E48" i="13" s="1"/>
  <c r="D44" i="13"/>
  <c r="M43" i="13"/>
  <c r="L43" i="13"/>
  <c r="M42" i="13"/>
  <c r="M44" i="13" s="1"/>
  <c r="L42" i="13"/>
  <c r="L44" i="13" s="1"/>
  <c r="K41" i="13"/>
  <c r="K48" i="13" s="1"/>
  <c r="J41" i="13"/>
  <c r="I41" i="13"/>
  <c r="H41" i="13"/>
  <c r="H48" i="13" s="1"/>
  <c r="G41" i="13"/>
  <c r="G48" i="13" s="1"/>
  <c r="F41" i="13"/>
  <c r="E41" i="13"/>
  <c r="D41" i="13"/>
  <c r="D48" i="13" s="1"/>
  <c r="M40" i="13"/>
  <c r="L40" i="13"/>
  <c r="M39" i="13"/>
  <c r="M41" i="13" s="1"/>
  <c r="M48" i="13" s="1"/>
  <c r="L39" i="13"/>
  <c r="L41" i="13" s="1"/>
  <c r="L48" i="13" s="1"/>
  <c r="F48" i="14"/>
  <c r="L47" i="14"/>
  <c r="K47" i="14"/>
  <c r="J47" i="14"/>
  <c r="I47" i="14"/>
  <c r="H47" i="14"/>
  <c r="G47" i="14"/>
  <c r="F47" i="14"/>
  <c r="E47" i="14"/>
  <c r="D47" i="14"/>
  <c r="M46" i="14"/>
  <c r="L46" i="14"/>
  <c r="M45" i="14"/>
  <c r="M47" i="14" s="1"/>
  <c r="L45" i="14"/>
  <c r="K44" i="14"/>
  <c r="J44" i="14"/>
  <c r="J48" i="14" s="1"/>
  <c r="I44" i="14"/>
  <c r="I48" i="14" s="1"/>
  <c r="H44" i="14"/>
  <c r="G44" i="14"/>
  <c r="F44" i="14"/>
  <c r="E44" i="14"/>
  <c r="E48" i="14" s="1"/>
  <c r="D44" i="14"/>
  <c r="M43" i="14"/>
  <c r="L43" i="14"/>
  <c r="M42" i="14"/>
  <c r="M44" i="14" s="1"/>
  <c r="L42" i="14"/>
  <c r="L44" i="14" s="1"/>
  <c r="K41" i="14"/>
  <c r="K48" i="14" s="1"/>
  <c r="J41" i="14"/>
  <c r="I41" i="14"/>
  <c r="H41" i="14"/>
  <c r="H48" i="14" s="1"/>
  <c r="G41" i="14"/>
  <c r="G48" i="14" s="1"/>
  <c r="F41" i="14"/>
  <c r="E41" i="14"/>
  <c r="D41" i="14"/>
  <c r="D48" i="14" s="1"/>
  <c r="M40" i="14"/>
  <c r="L40" i="14"/>
  <c r="M39" i="14"/>
  <c r="M41" i="14" s="1"/>
  <c r="M48" i="14" s="1"/>
  <c r="L39" i="14"/>
  <c r="L41" i="14" s="1"/>
  <c r="L48" i="14" s="1"/>
  <c r="K47" i="15"/>
  <c r="J47" i="15"/>
  <c r="I47" i="15"/>
  <c r="H47" i="15"/>
  <c r="G47" i="15"/>
  <c r="F47" i="15"/>
  <c r="E47" i="15"/>
  <c r="D47" i="15"/>
  <c r="M46" i="15"/>
  <c r="L46" i="15"/>
  <c r="M45" i="15"/>
  <c r="M47" i="15" s="1"/>
  <c r="L45" i="15"/>
  <c r="L47" i="15" s="1"/>
  <c r="K44" i="15"/>
  <c r="J44" i="15"/>
  <c r="J48" i="15" s="1"/>
  <c r="I44" i="15"/>
  <c r="I48" i="15" s="1"/>
  <c r="H44" i="15"/>
  <c r="G44" i="15"/>
  <c r="F44" i="15"/>
  <c r="F48" i="15" s="1"/>
  <c r="E44" i="15"/>
  <c r="E48" i="15" s="1"/>
  <c r="D44" i="15"/>
  <c r="M43" i="15"/>
  <c r="L43" i="15"/>
  <c r="M42" i="15"/>
  <c r="M44" i="15" s="1"/>
  <c r="L42" i="15"/>
  <c r="L44" i="15" s="1"/>
  <c r="K41" i="15"/>
  <c r="K48" i="15" s="1"/>
  <c r="J41" i="15"/>
  <c r="I41" i="15"/>
  <c r="H41" i="15"/>
  <c r="H48" i="15" s="1"/>
  <c r="G41" i="15"/>
  <c r="G48" i="15" s="1"/>
  <c r="F41" i="15"/>
  <c r="E41" i="15"/>
  <c r="D41" i="15"/>
  <c r="D48" i="15" s="1"/>
  <c r="M40" i="15"/>
  <c r="L40" i="15"/>
  <c r="M39" i="15"/>
  <c r="M41" i="15" s="1"/>
  <c r="M48" i="15" s="1"/>
  <c r="L39" i="15"/>
  <c r="L41" i="15" s="1"/>
  <c r="L48" i="15" s="1"/>
  <c r="K47" i="16"/>
  <c r="J47" i="16"/>
  <c r="I47" i="16"/>
  <c r="H47" i="16"/>
  <c r="G47" i="16"/>
  <c r="F47" i="16"/>
  <c r="E47" i="16"/>
  <c r="D47" i="16"/>
  <c r="M46" i="16"/>
  <c r="L46" i="16"/>
  <c r="M45" i="16"/>
  <c r="M47" i="16" s="1"/>
  <c r="L45" i="16"/>
  <c r="L47" i="16" s="1"/>
  <c r="K44" i="16"/>
  <c r="J44" i="16"/>
  <c r="J48" i="16" s="1"/>
  <c r="I44" i="16"/>
  <c r="I48" i="16" s="1"/>
  <c r="H44" i="16"/>
  <c r="G44" i="16"/>
  <c r="F44" i="16"/>
  <c r="F48" i="16" s="1"/>
  <c r="E44" i="16"/>
  <c r="E48" i="16" s="1"/>
  <c r="D44" i="16"/>
  <c r="M43" i="16"/>
  <c r="L43" i="16"/>
  <c r="M42" i="16"/>
  <c r="M44" i="16" s="1"/>
  <c r="L42" i="16"/>
  <c r="L44" i="16" s="1"/>
  <c r="L41" i="16"/>
  <c r="K41" i="16"/>
  <c r="K48" i="16" s="1"/>
  <c r="J41" i="16"/>
  <c r="I41" i="16"/>
  <c r="H41" i="16"/>
  <c r="H48" i="16" s="1"/>
  <c r="G41" i="16"/>
  <c r="G48" i="16" s="1"/>
  <c r="F41" i="16"/>
  <c r="E41" i="16"/>
  <c r="D41" i="16"/>
  <c r="D48" i="16" s="1"/>
  <c r="M40" i="16"/>
  <c r="L40" i="16"/>
  <c r="M39" i="16"/>
  <c r="M41" i="16" s="1"/>
  <c r="M48" i="16" s="1"/>
  <c r="L39" i="16"/>
  <c r="D41" i="1"/>
  <c r="F37" i="1"/>
  <c r="H37" i="1"/>
  <c r="I37" i="1"/>
  <c r="K37" i="1"/>
  <c r="M19" i="1"/>
  <c r="M20" i="1"/>
  <c r="M21" i="1"/>
  <c r="M22" i="1"/>
  <c r="L20" i="1"/>
  <c r="L21" i="1"/>
  <c r="L22" i="1"/>
  <c r="E23" i="1"/>
  <c r="F23" i="1"/>
  <c r="G23" i="1"/>
  <c r="G37" i="1" s="1"/>
  <c r="H23" i="1"/>
  <c r="I23" i="1"/>
  <c r="J23" i="1"/>
  <c r="J37" i="1" s="1"/>
  <c r="K23" i="1"/>
  <c r="E17" i="1"/>
  <c r="F17" i="1"/>
  <c r="G17" i="1"/>
  <c r="H17" i="1"/>
  <c r="I17" i="1"/>
  <c r="J17" i="1"/>
  <c r="K17" i="1"/>
  <c r="D17" i="1"/>
  <c r="E17" i="16"/>
  <c r="F17" i="16"/>
  <c r="F37" i="16" s="1"/>
  <c r="G17" i="16"/>
  <c r="H17" i="16"/>
  <c r="H37" i="16" s="1"/>
  <c r="I17" i="16"/>
  <c r="J17" i="16"/>
  <c r="K17" i="16"/>
  <c r="G37" i="15"/>
  <c r="H37" i="15"/>
  <c r="I37" i="15"/>
  <c r="K37" i="15"/>
  <c r="E23" i="15"/>
  <c r="F23" i="15"/>
  <c r="G23" i="15"/>
  <c r="H23" i="15"/>
  <c r="I23" i="15"/>
  <c r="J23" i="15"/>
  <c r="K23" i="15"/>
  <c r="D23" i="15"/>
  <c r="M19" i="15"/>
  <c r="M20" i="15"/>
  <c r="M23" i="15" s="1"/>
  <c r="M21" i="15"/>
  <c r="M22" i="15"/>
  <c r="L19" i="15"/>
  <c r="L20" i="15"/>
  <c r="L21" i="15"/>
  <c r="L22" i="15"/>
  <c r="M18" i="15"/>
  <c r="L18" i="15"/>
  <c r="M17" i="15"/>
  <c r="M15" i="15"/>
  <c r="M16" i="15"/>
  <c r="L15" i="15"/>
  <c r="L16" i="15"/>
  <c r="L17" i="15" s="1"/>
  <c r="M14" i="15"/>
  <c r="L14" i="15"/>
  <c r="E23" i="14"/>
  <c r="E37" i="14" s="1"/>
  <c r="F23" i="14"/>
  <c r="G23" i="14"/>
  <c r="G37" i="14" s="1"/>
  <c r="H23" i="14"/>
  <c r="I23" i="14"/>
  <c r="J23" i="14"/>
  <c r="K23" i="14"/>
  <c r="D23" i="14"/>
  <c r="M19" i="14"/>
  <c r="M20" i="14"/>
  <c r="M21" i="14"/>
  <c r="M22" i="14"/>
  <c r="M18" i="14"/>
  <c r="L19" i="14"/>
  <c r="L20" i="14"/>
  <c r="L21" i="14"/>
  <c r="L22" i="14"/>
  <c r="L18" i="14"/>
  <c r="E17" i="14"/>
  <c r="F17" i="14"/>
  <c r="G17" i="14"/>
  <c r="H17" i="14"/>
  <c r="I17" i="14"/>
  <c r="J17" i="14"/>
  <c r="K17" i="14"/>
  <c r="D17" i="14"/>
  <c r="M15" i="14"/>
  <c r="M16" i="14"/>
  <c r="M17" i="14" s="1"/>
  <c r="L15" i="14"/>
  <c r="L16" i="14"/>
  <c r="L17" i="14" s="1"/>
  <c r="L14" i="14"/>
  <c r="M14" i="14"/>
  <c r="L15" i="13"/>
  <c r="E17" i="13"/>
  <c r="F17" i="13"/>
  <c r="G17" i="13"/>
  <c r="H17" i="13"/>
  <c r="I17" i="13"/>
  <c r="J17" i="13"/>
  <c r="K17" i="13"/>
  <c r="F37" i="12"/>
  <c r="H37" i="12"/>
  <c r="K37" i="12"/>
  <c r="E17" i="12"/>
  <c r="F17" i="12"/>
  <c r="G17" i="12"/>
  <c r="H17" i="12"/>
  <c r="I17" i="12"/>
  <c r="J17" i="12"/>
  <c r="L14" i="3"/>
  <c r="M14" i="3"/>
  <c r="L15" i="3"/>
  <c r="M15" i="3"/>
  <c r="L16" i="3"/>
  <c r="M16" i="3"/>
  <c r="D17" i="3"/>
  <c r="E17" i="3"/>
  <c r="E37" i="3" s="1"/>
  <c r="F17" i="3"/>
  <c r="G17" i="3"/>
  <c r="H17" i="3"/>
  <c r="I17" i="3"/>
  <c r="J17" i="3"/>
  <c r="K17" i="3"/>
  <c r="K17" i="18" s="1"/>
  <c r="L18" i="3"/>
  <c r="M18" i="3"/>
  <c r="L19" i="3"/>
  <c r="M19" i="3"/>
  <c r="L20" i="3"/>
  <c r="M20" i="3"/>
  <c r="L21" i="3"/>
  <c r="M21" i="3"/>
  <c r="L22" i="3"/>
  <c r="M22" i="3"/>
  <c r="D23" i="3"/>
  <c r="L24" i="3"/>
  <c r="M24" i="3"/>
  <c r="L25" i="3"/>
  <c r="M25" i="3"/>
  <c r="L26" i="3"/>
  <c r="M26" i="3"/>
  <c r="L27" i="3"/>
  <c r="M27" i="3"/>
  <c r="D28" i="3"/>
  <c r="E28" i="3"/>
  <c r="F28" i="3"/>
  <c r="G28" i="3"/>
  <c r="H28" i="3"/>
  <c r="H37" i="3" s="1"/>
  <c r="I28" i="3"/>
  <c r="J28" i="3"/>
  <c r="K28" i="3"/>
  <c r="L28" i="3"/>
  <c r="L29" i="3"/>
  <c r="M29" i="3"/>
  <c r="M31" i="3" s="1"/>
  <c r="L30" i="3"/>
  <c r="L31" i="3" s="1"/>
  <c r="M30" i="3"/>
  <c r="D31" i="3"/>
  <c r="E31" i="3"/>
  <c r="F31" i="3"/>
  <c r="G31" i="3"/>
  <c r="H31" i="3"/>
  <c r="I31" i="3"/>
  <c r="J31" i="3"/>
  <c r="K31" i="3"/>
  <c r="L32" i="3"/>
  <c r="M32" i="3"/>
  <c r="L33" i="3"/>
  <c r="M33" i="3"/>
  <c r="M36" i="3" s="1"/>
  <c r="L34" i="3"/>
  <c r="M34" i="3"/>
  <c r="L35" i="3"/>
  <c r="M35" i="3"/>
  <c r="D36" i="3"/>
  <c r="E36" i="3"/>
  <c r="F36" i="3"/>
  <c r="G36" i="3"/>
  <c r="H36" i="3"/>
  <c r="I36" i="3"/>
  <c r="J36" i="3"/>
  <c r="K36" i="3"/>
  <c r="L36" i="3"/>
  <c r="F37" i="3"/>
  <c r="I37" i="3"/>
  <c r="L14" i="18"/>
  <c r="H37" i="4"/>
  <c r="I37" i="4"/>
  <c r="E37" i="4"/>
  <c r="F37" i="4"/>
  <c r="G37" i="4"/>
  <c r="J37" i="4"/>
  <c r="K37" i="4"/>
  <c r="M37" i="4"/>
  <c r="M14" i="6"/>
  <c r="M15" i="6"/>
  <c r="E23" i="6"/>
  <c r="F23" i="6"/>
  <c r="G23" i="6"/>
  <c r="H23" i="6"/>
  <c r="I23" i="6"/>
  <c r="J23" i="6"/>
  <c r="K23" i="6"/>
  <c r="E17" i="6"/>
  <c r="F17" i="6"/>
  <c r="G17" i="6"/>
  <c r="H17" i="6"/>
  <c r="I17" i="6"/>
  <c r="J17" i="6"/>
  <c r="E23" i="7"/>
  <c r="F23" i="7"/>
  <c r="G23" i="7"/>
  <c r="H23" i="7"/>
  <c r="I23" i="7"/>
  <c r="I37" i="7" s="1"/>
  <c r="J23" i="7"/>
  <c r="K23" i="7"/>
  <c r="D23" i="7"/>
  <c r="H37" i="7"/>
  <c r="K37" i="7"/>
  <c r="L14" i="7"/>
  <c r="L15" i="7"/>
  <c r="L16" i="7"/>
  <c r="L17" i="7"/>
  <c r="L18" i="7"/>
  <c r="L19" i="7"/>
  <c r="E37" i="7"/>
  <c r="F37" i="7"/>
  <c r="G37" i="7"/>
  <c r="J37" i="7"/>
  <c r="M19" i="7"/>
  <c r="M20" i="7"/>
  <c r="M23" i="7" s="1"/>
  <c r="M37" i="7" s="1"/>
  <c r="M21" i="7"/>
  <c r="M22" i="7"/>
  <c r="L20" i="7"/>
  <c r="L21" i="7"/>
  <c r="L22" i="7"/>
  <c r="M18" i="7"/>
  <c r="M17" i="7"/>
  <c r="M15" i="7"/>
  <c r="M16" i="7"/>
  <c r="M14" i="7"/>
  <c r="M14" i="11"/>
  <c r="M17" i="8"/>
  <c r="M19" i="8"/>
  <c r="M20" i="8"/>
  <c r="M21" i="8"/>
  <c r="M22" i="8"/>
  <c r="F37" i="9"/>
  <c r="G37" i="9"/>
  <c r="H37" i="9"/>
  <c r="I37" i="9"/>
  <c r="J37" i="9"/>
  <c r="K37" i="9"/>
  <c r="E17" i="9"/>
  <c r="E37" i="9" s="1"/>
  <c r="F17" i="9"/>
  <c r="G17" i="9"/>
  <c r="H17" i="9"/>
  <c r="I17" i="9"/>
  <c r="J17" i="9"/>
  <c r="K17" i="9"/>
  <c r="D17" i="9"/>
  <c r="M14" i="9"/>
  <c r="M15" i="9"/>
  <c r="F37" i="11"/>
  <c r="K37" i="11"/>
  <c r="G37" i="11"/>
  <c r="H37" i="11"/>
  <c r="I37" i="11"/>
  <c r="K37" i="16"/>
  <c r="J37" i="16"/>
  <c r="I37" i="16"/>
  <c r="J36" i="16"/>
  <c r="I36" i="16"/>
  <c r="H36" i="16"/>
  <c r="G36" i="16"/>
  <c r="F36" i="16"/>
  <c r="E36" i="16"/>
  <c r="D36" i="16"/>
  <c r="J31" i="16"/>
  <c r="I31" i="16"/>
  <c r="H31" i="16"/>
  <c r="G31" i="16"/>
  <c r="F31" i="16"/>
  <c r="E31" i="16"/>
  <c r="D31" i="16"/>
  <c r="J28" i="16"/>
  <c r="I28" i="16"/>
  <c r="H28" i="16"/>
  <c r="G28" i="16"/>
  <c r="F28" i="16"/>
  <c r="E28" i="16"/>
  <c r="D28" i="16"/>
  <c r="K23" i="16"/>
  <c r="J23" i="16"/>
  <c r="I23" i="16"/>
  <c r="H23" i="16"/>
  <c r="G23" i="16"/>
  <c r="F23" i="16"/>
  <c r="E23" i="16"/>
  <c r="D23" i="16"/>
  <c r="M22" i="16"/>
  <c r="L22" i="16"/>
  <c r="M21" i="16"/>
  <c r="L21" i="16"/>
  <c r="M20" i="16"/>
  <c r="L20" i="16"/>
  <c r="M19" i="16"/>
  <c r="L19" i="16"/>
  <c r="M18" i="16"/>
  <c r="L18" i="16"/>
  <c r="D17" i="16"/>
  <c r="D37" i="16" s="1"/>
  <c r="M16" i="16"/>
  <c r="M17" i="16" s="1"/>
  <c r="L16" i="16"/>
  <c r="L17" i="16" s="1"/>
  <c r="M15" i="16"/>
  <c r="L15" i="16"/>
  <c r="M14" i="16"/>
  <c r="L14" i="16"/>
  <c r="M36" i="15"/>
  <c r="L36" i="15"/>
  <c r="K36" i="15"/>
  <c r="J36" i="15"/>
  <c r="I36" i="15"/>
  <c r="H36" i="15"/>
  <c r="G36" i="15"/>
  <c r="F36" i="15"/>
  <c r="E36" i="15"/>
  <c r="D36" i="15"/>
  <c r="M31" i="15"/>
  <c r="L31" i="15"/>
  <c r="K31" i="15"/>
  <c r="J31" i="15"/>
  <c r="I31" i="15"/>
  <c r="H31" i="15"/>
  <c r="G31" i="15"/>
  <c r="F31" i="15"/>
  <c r="E31" i="15"/>
  <c r="D31" i="15"/>
  <c r="M28" i="15"/>
  <c r="L28" i="15"/>
  <c r="K28" i="15"/>
  <c r="J28" i="15"/>
  <c r="I28" i="15"/>
  <c r="H28" i="15"/>
  <c r="G28" i="15"/>
  <c r="F28" i="15"/>
  <c r="E28" i="15"/>
  <c r="D28" i="15"/>
  <c r="D37" i="15" s="1"/>
  <c r="J37" i="15"/>
  <c r="E37" i="15"/>
  <c r="M36" i="14"/>
  <c r="L36" i="14"/>
  <c r="K36" i="14"/>
  <c r="J36" i="14"/>
  <c r="I36" i="14"/>
  <c r="H36" i="14"/>
  <c r="G36" i="14"/>
  <c r="F36" i="14"/>
  <c r="E36" i="14"/>
  <c r="D36" i="14"/>
  <c r="M31" i="14"/>
  <c r="L31" i="14"/>
  <c r="K31" i="14"/>
  <c r="J31" i="14"/>
  <c r="I31" i="14"/>
  <c r="H31" i="14"/>
  <c r="G31" i="14"/>
  <c r="F31" i="14"/>
  <c r="E31" i="14"/>
  <c r="D31" i="14"/>
  <c r="K28" i="14"/>
  <c r="J28" i="14"/>
  <c r="I28" i="14"/>
  <c r="H28" i="14"/>
  <c r="G28" i="14"/>
  <c r="F28" i="14"/>
  <c r="E28" i="14"/>
  <c r="D28" i="14"/>
  <c r="K36" i="13"/>
  <c r="J36" i="13"/>
  <c r="I36" i="13"/>
  <c r="H36" i="13"/>
  <c r="G36" i="13"/>
  <c r="F36" i="13"/>
  <c r="E36" i="13"/>
  <c r="D36" i="13"/>
  <c r="M35" i="13"/>
  <c r="L35" i="13"/>
  <c r="M34" i="13"/>
  <c r="L34" i="13"/>
  <c r="M33" i="13"/>
  <c r="L33" i="13"/>
  <c r="M32" i="13"/>
  <c r="M36" i="13" s="1"/>
  <c r="L32" i="13"/>
  <c r="L36" i="13" s="1"/>
  <c r="K31" i="13"/>
  <c r="J31" i="13"/>
  <c r="I31" i="13"/>
  <c r="H31" i="13"/>
  <c r="G31" i="13"/>
  <c r="F31" i="13"/>
  <c r="E31" i="13"/>
  <c r="D31" i="13"/>
  <c r="M30" i="13"/>
  <c r="L30" i="13"/>
  <c r="M29" i="13"/>
  <c r="M31" i="13" s="1"/>
  <c r="L29" i="13"/>
  <c r="L31" i="13" s="1"/>
  <c r="K28" i="13"/>
  <c r="K28" i="18" s="1"/>
  <c r="J28" i="13"/>
  <c r="J37" i="13" s="1"/>
  <c r="I28" i="13"/>
  <c r="I28" i="18" s="1"/>
  <c r="H28" i="13"/>
  <c r="H28" i="18" s="1"/>
  <c r="G28" i="13"/>
  <c r="F28" i="13"/>
  <c r="E28" i="13"/>
  <c r="E28" i="18" s="1"/>
  <c r="D28" i="13"/>
  <c r="D28" i="18" s="1"/>
  <c r="M27" i="13"/>
  <c r="L27" i="18"/>
  <c r="M26" i="13"/>
  <c r="M26" i="18" s="1"/>
  <c r="L26" i="18"/>
  <c r="M25" i="13"/>
  <c r="L25" i="18"/>
  <c r="M24" i="13"/>
  <c r="L24" i="13"/>
  <c r="K23" i="13"/>
  <c r="J23" i="13"/>
  <c r="I23" i="13"/>
  <c r="H23" i="13"/>
  <c r="G23" i="13"/>
  <c r="F23" i="13"/>
  <c r="E23" i="13"/>
  <c r="D23" i="13"/>
  <c r="M22" i="13"/>
  <c r="L22" i="13"/>
  <c r="M21" i="13"/>
  <c r="L21" i="13"/>
  <c r="M20" i="13"/>
  <c r="L20" i="13"/>
  <c r="M19" i="13"/>
  <c r="L19" i="13"/>
  <c r="M18" i="13"/>
  <c r="L18" i="13"/>
  <c r="I37" i="13"/>
  <c r="H37" i="13"/>
  <c r="F37" i="13"/>
  <c r="D17" i="13"/>
  <c r="M17" i="13"/>
  <c r="M15" i="13"/>
  <c r="M14" i="13"/>
  <c r="L14" i="13"/>
  <c r="K36" i="12"/>
  <c r="J36" i="12"/>
  <c r="I36" i="12"/>
  <c r="H36" i="12"/>
  <c r="G36" i="12"/>
  <c r="F36" i="12"/>
  <c r="E36" i="12"/>
  <c r="D36" i="12"/>
  <c r="M35" i="12"/>
  <c r="L35" i="12"/>
  <c r="M34" i="12"/>
  <c r="L34" i="12"/>
  <c r="M33" i="12"/>
  <c r="L33" i="12"/>
  <c r="M32" i="12"/>
  <c r="M36" i="12" s="1"/>
  <c r="L32" i="12"/>
  <c r="L36" i="12" s="1"/>
  <c r="K31" i="12"/>
  <c r="J31" i="12"/>
  <c r="I31" i="12"/>
  <c r="H31" i="12"/>
  <c r="G31" i="12"/>
  <c r="F31" i="12"/>
  <c r="E31" i="12"/>
  <c r="D31" i="12"/>
  <c r="M30" i="12"/>
  <c r="L30" i="12"/>
  <c r="M29" i="12"/>
  <c r="M31" i="12" s="1"/>
  <c r="L29" i="12"/>
  <c r="L31" i="12" s="1"/>
  <c r="K28" i="12"/>
  <c r="J28" i="12"/>
  <c r="I28" i="12"/>
  <c r="H28" i="12"/>
  <c r="G28" i="12"/>
  <c r="F28" i="12"/>
  <c r="E28" i="12"/>
  <c r="D28" i="12"/>
  <c r="M27" i="12"/>
  <c r="L27" i="12"/>
  <c r="M26" i="12"/>
  <c r="L26" i="12"/>
  <c r="M25" i="12"/>
  <c r="L25" i="12"/>
  <c r="M24" i="12"/>
  <c r="M28" i="12" s="1"/>
  <c r="L24" i="12"/>
  <c r="L28" i="12" s="1"/>
  <c r="K23" i="12"/>
  <c r="J23" i="12"/>
  <c r="J37" i="12" s="1"/>
  <c r="I23" i="12"/>
  <c r="I37" i="12" s="1"/>
  <c r="H23" i="12"/>
  <c r="G23" i="12"/>
  <c r="G37" i="12" s="1"/>
  <c r="F23" i="12"/>
  <c r="E23" i="12"/>
  <c r="D23" i="12"/>
  <c r="M22" i="12"/>
  <c r="L22" i="12"/>
  <c r="M21" i="12"/>
  <c r="L21" i="12"/>
  <c r="M20" i="12"/>
  <c r="L20" i="12"/>
  <c r="M19" i="12"/>
  <c r="L19" i="12"/>
  <c r="M18" i="12"/>
  <c r="L18" i="12"/>
  <c r="D17" i="12"/>
  <c r="M16" i="12"/>
  <c r="M17" i="12" s="1"/>
  <c r="L16" i="12"/>
  <c r="L17" i="12" s="1"/>
  <c r="M15" i="12"/>
  <c r="L15" i="12"/>
  <c r="M14" i="12"/>
  <c r="L14" i="12"/>
  <c r="D37" i="11"/>
  <c r="D23" i="9"/>
  <c r="L23" i="9"/>
  <c r="M16" i="9"/>
  <c r="L16" i="9"/>
  <c r="L17" i="9" s="1"/>
  <c r="J37" i="8"/>
  <c r="F37" i="8"/>
  <c r="D23" i="8"/>
  <c r="D37" i="8" s="1"/>
  <c r="L20" i="8"/>
  <c r="L23" i="8" s="1"/>
  <c r="M18" i="8"/>
  <c r="K37" i="8"/>
  <c r="I37" i="8"/>
  <c r="H37" i="8"/>
  <c r="G37" i="8"/>
  <c r="E37" i="8"/>
  <c r="L16" i="8"/>
  <c r="L17" i="8" s="1"/>
  <c r="L23" i="16" l="1"/>
  <c r="F37" i="15"/>
  <c r="F23" i="18"/>
  <c r="L23" i="14"/>
  <c r="L37" i="14"/>
  <c r="K23" i="18"/>
  <c r="E23" i="18"/>
  <c r="E37" i="12"/>
  <c r="J23" i="18"/>
  <c r="I23" i="18"/>
  <c r="J37" i="3"/>
  <c r="J17" i="18"/>
  <c r="M23" i="3"/>
  <c r="L23" i="3"/>
  <c r="E17" i="18"/>
  <c r="L23" i="7"/>
  <c r="M23" i="12"/>
  <c r="M37" i="15"/>
  <c r="E37" i="16"/>
  <c r="L37" i="16"/>
  <c r="D37" i="14"/>
  <c r="M27" i="18"/>
  <c r="L28" i="13"/>
  <c r="L28" i="18" s="1"/>
  <c r="L23" i="13"/>
  <c r="L23" i="12"/>
  <c r="L37" i="12" s="1"/>
  <c r="M23" i="8"/>
  <c r="M37" i="8" s="1"/>
  <c r="E37" i="1"/>
  <c r="M23" i="16"/>
  <c r="M37" i="16" s="1"/>
  <c r="L23" i="15"/>
  <c r="L37" i="15" s="1"/>
  <c r="M23" i="14"/>
  <c r="M37" i="14" s="1"/>
  <c r="K37" i="13"/>
  <c r="L24" i="18"/>
  <c r="G37" i="13"/>
  <c r="M25" i="18"/>
  <c r="M28" i="13"/>
  <c r="M28" i="18" s="1"/>
  <c r="M24" i="18"/>
  <c r="D37" i="13"/>
  <c r="M23" i="13"/>
  <c r="E37" i="13"/>
  <c r="L17" i="13"/>
  <c r="D37" i="12"/>
  <c r="M37" i="12"/>
  <c r="D37" i="3"/>
  <c r="M17" i="3"/>
  <c r="L17" i="3"/>
  <c r="E37" i="11"/>
  <c r="J37" i="11"/>
  <c r="M37" i="9"/>
  <c r="L37" i="9"/>
  <c r="L48" i="16"/>
  <c r="K37" i="3"/>
  <c r="G37" i="3"/>
  <c r="M28" i="3"/>
  <c r="M15" i="18"/>
  <c r="G37" i="16"/>
  <c r="M14" i="18"/>
  <c r="L15" i="18"/>
  <c r="D37" i="9"/>
  <c r="L37" i="13" l="1"/>
  <c r="M37" i="3"/>
  <c r="L37" i="3"/>
  <c r="M37" i="13"/>
  <c r="M37" i="11"/>
  <c r="L37" i="11"/>
  <c r="L37" i="8"/>
  <c r="L37" i="7"/>
  <c r="K17" i="7"/>
  <c r="J17" i="7"/>
  <c r="I17" i="7"/>
  <c r="H17" i="7"/>
  <c r="G17" i="7"/>
  <c r="F17" i="7"/>
  <c r="E17" i="7"/>
  <c r="D37" i="7"/>
  <c r="K36" i="6"/>
  <c r="J36" i="6"/>
  <c r="I36" i="6"/>
  <c r="H36" i="6"/>
  <c r="G36" i="6"/>
  <c r="F36" i="6"/>
  <c r="E36" i="6"/>
  <c r="D36" i="6"/>
  <c r="M35" i="6"/>
  <c r="L35" i="6"/>
  <c r="M34" i="6"/>
  <c r="L34" i="6"/>
  <c r="M33" i="6"/>
  <c r="L33" i="6"/>
  <c r="M32" i="6"/>
  <c r="M36" i="6" s="1"/>
  <c r="L32" i="6"/>
  <c r="L36" i="6" s="1"/>
  <c r="K31" i="6"/>
  <c r="J31" i="6"/>
  <c r="I31" i="6"/>
  <c r="H31" i="6"/>
  <c r="G31" i="6"/>
  <c r="F31" i="6"/>
  <c r="E31" i="6"/>
  <c r="D31" i="6"/>
  <c r="M30" i="6"/>
  <c r="L30" i="6"/>
  <c r="M29" i="6"/>
  <c r="M31" i="6" s="1"/>
  <c r="L29" i="6"/>
  <c r="L31" i="6" s="1"/>
  <c r="K28" i="6"/>
  <c r="J28" i="6"/>
  <c r="I28" i="6"/>
  <c r="H28" i="6"/>
  <c r="G28" i="6"/>
  <c r="F28" i="6"/>
  <c r="E28" i="6"/>
  <c r="D28" i="6"/>
  <c r="M27" i="6"/>
  <c r="L27" i="6"/>
  <c r="M26" i="6"/>
  <c r="L26" i="6"/>
  <c r="M25" i="6"/>
  <c r="L25" i="6"/>
  <c r="M24" i="6"/>
  <c r="M28" i="6" s="1"/>
  <c r="L24" i="6"/>
  <c r="L28" i="6" s="1"/>
  <c r="D23" i="6"/>
  <c r="M22" i="6"/>
  <c r="M22" i="18" s="1"/>
  <c r="L22" i="6"/>
  <c r="L22" i="18" s="1"/>
  <c r="M21" i="6"/>
  <c r="M21" i="18" s="1"/>
  <c r="L21" i="6"/>
  <c r="L21" i="18" s="1"/>
  <c r="M20" i="6"/>
  <c r="L20" i="6"/>
  <c r="L20" i="18" s="1"/>
  <c r="M19" i="6"/>
  <c r="M19" i="18" s="1"/>
  <c r="L19" i="6"/>
  <c r="L19" i="18" s="1"/>
  <c r="M18" i="6"/>
  <c r="L18" i="6"/>
  <c r="K37" i="6"/>
  <c r="J37" i="6"/>
  <c r="I37" i="6"/>
  <c r="H37" i="6"/>
  <c r="G37" i="6"/>
  <c r="F37" i="6"/>
  <c r="E37" i="6"/>
  <c r="D17" i="6"/>
  <c r="D17" i="18" s="1"/>
  <c r="M16" i="6"/>
  <c r="M17" i="6" s="1"/>
  <c r="M17" i="18" s="1"/>
  <c r="L16" i="6"/>
  <c r="L17" i="6" s="1"/>
  <c r="L15" i="6"/>
  <c r="L14" i="6"/>
  <c r="K37" i="18"/>
  <c r="L37" i="4"/>
  <c r="D37" i="4"/>
  <c r="K47" i="1"/>
  <c r="J47" i="1"/>
  <c r="I47" i="1"/>
  <c r="H47" i="1"/>
  <c r="G47" i="1"/>
  <c r="F47" i="1"/>
  <c r="E47" i="1"/>
  <c r="D47" i="1"/>
  <c r="M46" i="1"/>
  <c r="L46" i="1"/>
  <c r="M45" i="1"/>
  <c r="L45" i="1"/>
  <c r="K44" i="1"/>
  <c r="J44" i="1"/>
  <c r="I44" i="1"/>
  <c r="H44" i="1"/>
  <c r="G44" i="1"/>
  <c r="F44" i="1"/>
  <c r="E44" i="1"/>
  <c r="D44" i="1"/>
  <c r="M43" i="1"/>
  <c r="L43" i="1"/>
  <c r="M42" i="1"/>
  <c r="L42" i="1"/>
  <c r="K41" i="1"/>
  <c r="K48" i="1" s="1"/>
  <c r="J41" i="1"/>
  <c r="J48" i="1" s="1"/>
  <c r="I41" i="1"/>
  <c r="I48" i="1" s="1"/>
  <c r="H41" i="1"/>
  <c r="H48" i="1" s="1"/>
  <c r="G41" i="1"/>
  <c r="G48" i="1" s="1"/>
  <c r="F41" i="1"/>
  <c r="F48" i="1" s="1"/>
  <c r="E41" i="1"/>
  <c r="E48" i="1" s="1"/>
  <c r="D48" i="1"/>
  <c r="M40" i="1"/>
  <c r="L40" i="1"/>
  <c r="M39" i="1"/>
  <c r="L39" i="1"/>
  <c r="L41" i="1" s="1"/>
  <c r="K36" i="1"/>
  <c r="J36" i="1"/>
  <c r="I36" i="1"/>
  <c r="H36" i="1"/>
  <c r="G36" i="1"/>
  <c r="F36" i="1"/>
  <c r="E36" i="1"/>
  <c r="D36" i="1"/>
  <c r="M35" i="1"/>
  <c r="L35" i="1"/>
  <c r="M34" i="1"/>
  <c r="L34" i="1"/>
  <c r="M33" i="1"/>
  <c r="L33" i="1"/>
  <c r="M32" i="1"/>
  <c r="L32" i="1"/>
  <c r="L36" i="1" s="1"/>
  <c r="K31" i="1"/>
  <c r="J31" i="1"/>
  <c r="I31" i="1"/>
  <c r="H31" i="1"/>
  <c r="G31" i="1"/>
  <c r="F31" i="1"/>
  <c r="E31" i="1"/>
  <c r="D31" i="1"/>
  <c r="M30" i="1"/>
  <c r="L30" i="1"/>
  <c r="M29" i="1"/>
  <c r="L29" i="1"/>
  <c r="L31" i="1" s="1"/>
  <c r="K28" i="1"/>
  <c r="J28" i="1"/>
  <c r="I28" i="1"/>
  <c r="H28" i="1"/>
  <c r="G28" i="1"/>
  <c r="F28" i="1"/>
  <c r="E28" i="1"/>
  <c r="D28" i="1"/>
  <c r="M27" i="1"/>
  <c r="L27" i="1"/>
  <c r="M26" i="1"/>
  <c r="L26" i="1"/>
  <c r="M25" i="1"/>
  <c r="L25" i="1"/>
  <c r="M24" i="1"/>
  <c r="L24" i="1"/>
  <c r="L28" i="1" s="1"/>
  <c r="E37" i="18"/>
  <c r="D23" i="1"/>
  <c r="M20" i="18"/>
  <c r="M18" i="1"/>
  <c r="M23" i="1" s="1"/>
  <c r="M16" i="1"/>
  <c r="M17" i="1" s="1"/>
  <c r="L16" i="1"/>
  <c r="L17" i="1" s="1"/>
  <c r="L17" i="18" l="1"/>
  <c r="D23" i="18"/>
  <c r="M37" i="1"/>
  <c r="L37" i="1"/>
  <c r="M23" i="6"/>
  <c r="L23" i="6"/>
  <c r="D37" i="6"/>
  <c r="D37" i="1"/>
  <c r="M18" i="18"/>
  <c r="M16" i="18"/>
  <c r="L16" i="18"/>
  <c r="L18" i="18"/>
  <c r="J37" i="18"/>
  <c r="I37" i="18"/>
  <c r="H37" i="18"/>
  <c r="F37" i="18"/>
  <c r="L44" i="1"/>
  <c r="L48" i="1" s="1"/>
  <c r="L47" i="1"/>
  <c r="M28" i="1"/>
  <c r="M31" i="1"/>
  <c r="M44" i="1"/>
  <c r="M47" i="1"/>
  <c r="M36" i="1"/>
  <c r="M41" i="1"/>
  <c r="M48" i="1" s="1"/>
  <c r="M37" i="6" l="1"/>
  <c r="M23" i="18"/>
  <c r="L37" i="6"/>
  <c r="L23" i="18"/>
  <c r="D37" i="18"/>
  <c r="M37" i="18" l="1"/>
  <c r="L37" i="18"/>
</calcChain>
</file>

<file path=xl/sharedStrings.xml><?xml version="1.0" encoding="utf-8"?>
<sst xmlns="http://schemas.openxmlformats.org/spreadsheetml/2006/main" count="1292" uniqueCount="73">
  <si>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</si>
  <si>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</si>
  <si>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</si>
  <si>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</si>
  <si>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</si>
  <si>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</si>
  <si>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</si>
  <si>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</si>
  <si>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</si>
  <si>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</si>
  <si>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</si>
  <si>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</si>
  <si>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</si>
  <si>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</si>
  <si>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</si>
  <si>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</si>
  <si>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</si>
  <si>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</si>
  <si>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</si>
  <si>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</si>
  <si>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</si>
  <si>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</si>
  <si>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</si>
  <si>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</si>
  <si>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</si>
  <si>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</si>
  <si>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</si>
  <si>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</si>
  <si>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</si>
  <si>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</si>
  <si>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</si>
  <si>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</si>
  <si>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</si>
  <si>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</si>
  <si>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</si>
  <si>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</si>
  <si>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</si>
  <si>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</si>
  <si>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</si>
  <si>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</si>
  <si>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</si>
  <si>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</si>
  <si>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</si>
  <si>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</si>
  <si>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</si>
  <si>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</si>
  <si>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</si>
  <si>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</si>
  <si>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</si>
  <si>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</si>
  <si>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</si>
  <si>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</si>
  <si>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DURANIA</t>
  </si>
  <si>
    <t>EL LIBANO</t>
  </si>
  <si>
    <t>SEDE EDUCATIVA</t>
  </si>
  <si>
    <t>EL ALMENDRAL</t>
  </si>
  <si>
    <t>CER JUANA BERBESI</t>
  </si>
  <si>
    <t>CER JUANA  BERBESI</t>
  </si>
  <si>
    <t xml:space="preserve"> BUENAVISTA</t>
  </si>
  <si>
    <t>CUAJADORAS</t>
  </si>
  <si>
    <t xml:space="preserve"> EL INMENSO</t>
  </si>
  <si>
    <t xml:space="preserve"> LA GOLONDRINA</t>
  </si>
  <si>
    <t>HATO VIEJO</t>
  </si>
  <si>
    <t xml:space="preserve">LA PLATANALA </t>
  </si>
  <si>
    <t>PRINCIPAL</t>
  </si>
  <si>
    <t>SANTA ELENA</t>
  </si>
  <si>
    <t>SAN JUAN</t>
  </si>
  <si>
    <t>EL RETIRO</t>
  </si>
  <si>
    <t>SEPULTURAS</t>
  </si>
  <si>
    <t>LA MONTUOSA</t>
  </si>
  <si>
    <t>LA CHUSPA</t>
  </si>
  <si>
    <t xml:space="preserve"> </t>
  </si>
  <si>
    <t>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</si>
</sst>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9">
    <font>
      <sz val="11"/>
      <name val="Calibri"/>
    </font>
    <font>
      <sz val="10"/>
      <name val="Arial"/>
    </font>
    <font>
      <sz val="8"/>
      <name val="Arial"/>
    </font>
    <font>
      <sz val="11"/>
      <name val="Calibri"/>
    </font>
    <font>
      <sz val="9"/>
      <name val="Arial"/>
    </font>
    <font>
      <sz val="8"/>
      <name val="Arial"/>
    </font>
    <font>
      <sz val="9"/>
      <name val="Arial"/>
    </font>
    <font>
      <b/>
      <sz val="9"/>
      <name val="Arial"/>
    </font>
    <font>
      <b/>
      <sz val="8"/>
      <name val="Arial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 tint="4.9989318521683403E-2"/>
      <name val="Arial"/>
      <family val="2"/>
    </font>
    <font>
      <b/>
      <sz val="8"/>
      <color theme="1" tint="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/>
    <xf numFmtId="0" fontId="8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4" fontId="13" fillId="0" borderId="21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10" fillId="0" borderId="0" xfId="0" applyFont="1"/>
    <xf numFmtId="0" fontId="16" fillId="3" borderId="21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/>
    </xf>
    <xf numFmtId="14" fontId="2" fillId="0" borderId="8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164" fontId="11" fillId="0" borderId="2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0" fillId="0" borderId="0" xfId="0"/>
    <xf numFmtId="164" fontId="2" fillId="0" borderId="8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5" borderId="8" xfId="0" applyNumberFormat="1" applyFont="1" applyFill="1" applyBorder="1" applyAlignment="1">
      <alignment horizontal="center" vertical="center" wrapText="1"/>
    </xf>
    <xf numFmtId="164" fontId="11" fillId="0" borderId="21" xfId="0" applyNumberFormat="1" applyFont="1" applyBorder="1" applyAlignment="1" applyProtection="1">
      <alignment horizontal="center" vertical="center" wrapText="1"/>
      <protection locked="0"/>
    </xf>
    <xf numFmtId="164" fontId="17" fillId="0" borderId="21" xfId="0" applyNumberFormat="1" applyFont="1" applyBorder="1" applyAlignment="1">
      <alignment horizontal="center" vertical="center" wrapText="1"/>
    </xf>
    <xf numFmtId="164" fontId="16" fillId="0" borderId="21" xfId="0" applyNumberFormat="1" applyFont="1" applyBorder="1" applyAlignment="1">
      <alignment horizontal="center" vertical="center" wrapText="1"/>
    </xf>
    <xf numFmtId="164" fontId="18" fillId="0" borderId="8" xfId="0" applyNumberFormat="1" applyFont="1" applyBorder="1" applyAlignment="1">
      <alignment horizontal="center" vertical="center" wrapText="1"/>
    </xf>
    <xf numFmtId="164" fontId="9" fillId="4" borderId="8" xfId="0" applyNumberFormat="1" applyFont="1" applyFill="1" applyBorder="1" applyAlignment="1">
      <alignment horizontal="center" vertical="center" wrapText="1"/>
    </xf>
    <xf numFmtId="164" fontId="18" fillId="0" borderId="21" xfId="0" applyNumberFormat="1" applyFont="1" applyBorder="1" applyAlignment="1">
      <alignment horizontal="center" vertical="center" wrapText="1"/>
    </xf>
    <xf numFmtId="164" fontId="1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11" xfId="0" applyFont="1" applyBorder="1" applyAlignment="1">
      <alignment horizontal="left" vertical="center"/>
    </xf>
    <xf numFmtId="1" fontId="6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5" fontId="14" fillId="0" borderId="11" xfId="0" applyNumberFormat="1" applyFont="1" applyBorder="1" applyAlignment="1">
      <alignment horizontal="left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3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0" fillId="0" borderId="0" xfId="0"/>
    <xf numFmtId="0" fontId="3" fillId="0" borderId="16" xfId="0" applyFont="1" applyBorder="1"/>
    <xf numFmtId="0" fontId="3" fillId="0" borderId="17" xfId="0" applyFont="1" applyBorder="1"/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4" fillId="0" borderId="0" xfId="0" applyFont="1" applyAlignment="1">
      <alignment horizontal="left"/>
    </xf>
    <xf numFmtId="1" fontId="4" fillId="0" borderId="11" xfId="0" applyNumberFormat="1" applyFont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12" fontId="14" fillId="0" borderId="25" xfId="0" applyNumberFormat="1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16" fontId="14" fillId="0" borderId="25" xfId="0" applyNumberFormat="1" applyFont="1" applyBorder="1" applyAlignment="1" applyProtection="1">
      <alignment horizontal="left" vertical="center"/>
      <protection locked="0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15" fontId="14" fillId="0" borderId="25" xfId="0" applyNumberFormat="1" applyFont="1" applyBorder="1" applyAlignment="1" applyProtection="1">
      <alignment horizontal="left" vertical="center"/>
      <protection locked="0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/>
    </xf>
    <xf numFmtId="1" fontId="14" fillId="0" borderId="25" xfId="0" applyNumberFormat="1" applyFont="1" applyBorder="1" applyAlignment="1" applyProtection="1">
      <alignment horizontal="center" vertical="center"/>
      <protection locked="0"/>
    </xf>
    <xf numFmtId="0" fontId="16" fillId="3" borderId="33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38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2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38"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600" b="1" u="sng">
                <a:solidFill>
                  <a:schemeClr val="tx1"/>
                </a:solidFill>
              </a:rPr>
              <a:t>EFICIENCIA INTERNA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100000"/>
                    <a:shade val="100000"/>
                    <a:satMod val="130000"/>
                  </a:schemeClr>
                </a:gs>
                <a:gs pos="100000">
                  <a:schemeClr val="accent6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DB9A-41FF-AC83-8FEF3558870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DB9A-41FF-AC83-8FEF35588709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DB9A-41FF-AC83-8FEF35588709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DB9A-41FF-AC83-8FEF3558870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DB9A-41FF-AC83-8FEF3558870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DB9A-41FF-AC83-8FEF35588709}"/>
              </c:ext>
            </c:extLst>
          </c:dPt>
          <c:dPt>
            <c:idx val="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DB9A-41FF-AC83-8FEF35588709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DB9A-41FF-AC83-8FEF3558870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DB9A-41FF-AC83-8FEF3558870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DB9A-41FF-AC83-8FEF355887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CONSOLIDADO!$D$12:$M$13</c:f>
              <c:multiLvlStrCache>
                <c:ptCount val="10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  <c:pt idx="8">
                    <c:v>HOMBRES</c:v>
                  </c:pt>
                  <c:pt idx="9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  <c:pt idx="8">
                    <c:v>TOTAL MATRICULA</c:v>
                  </c:pt>
                </c:lvl>
              </c:multiLvlStrCache>
            </c:multiLvlStrRef>
          </c:cat>
          <c:val>
            <c:numRef>
              <c:f>CONSOLIDADO!$D$37:$M$37</c:f>
              <c:numCache>
                <c:formatCode>0;\-0;;@</c:formatCode>
                <c:ptCount val="10"/>
                <c:pt idx="0">
                  <c:v>79</c:v>
                </c:pt>
                <c:pt idx="1">
                  <c:v>72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18</c:v>
                </c:pt>
                <c:pt idx="7">
                  <c:v>10</c:v>
                </c:pt>
                <c:pt idx="8">
                  <c:v>99</c:v>
                </c:pt>
                <c:pt idx="9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A-41FF-AC83-8FEF355887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94979327"/>
        <c:axId val="394972255"/>
      </c:barChart>
      <c:catAx>
        <c:axId val="39497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94972255"/>
        <c:crosses val="autoZero"/>
        <c:auto val="1"/>
        <c:lblAlgn val="ctr"/>
        <c:lblOffset val="100"/>
        <c:noMultiLvlLbl val="0"/>
      </c:catAx>
      <c:valAx>
        <c:axId val="39497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\-0;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94979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39868E92-37FB-4001-A041-1FAFB82D52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111918</xdr:colOff>
      <xdr:row>50</xdr:row>
      <xdr:rowOff>26193</xdr:rowOff>
    </xdr:from>
    <xdr:to>
      <xdr:col>13</xdr:col>
      <xdr:colOff>0</xdr:colOff>
      <xdr:row>76</xdr:row>
      <xdr:rowOff>59531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CDD8E66-4AB1-4458-BFF2-2DF8CBF95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B51A3DC8-7455-44C0-A52B-1E616A81C07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3" name="1 Imagen" descr="Secretaría de Educación">
          <a:extLst>
            <a:ext uri="{FF2B5EF4-FFF2-40B4-BE49-F238E27FC236}">
              <a16:creationId xmlns:a16="http://schemas.microsoft.com/office/drawing/2014/main" id="{DA77B73B-C248-4607-8EFE-ED755E272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1F27E19D-DC6F-461D-BF67-D138655B9D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95A4763F-78C3-432E-8AA7-C0F4F3DB78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65BF15CF-3AE7-4E82-9256-81E3341CF4A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8C161F75-3A45-4A80-8279-DCDAD9E948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04199A74-9834-48D2-BFC6-1EC5C8B4D64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1D4F763E-969B-4FB3-951C-44178B396A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FEF32D6E-CC49-4B21-A7DF-F9C92251D3D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58D19671-0FC9-474E-B89E-B120AA4B208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EF33BBC7-DE4D-454D-AAD7-87BA9250DD0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3" name="image1.jpg">
          <a:extLst>
            <a:ext uri="{FF2B5EF4-FFF2-40B4-BE49-F238E27FC236}">
              <a16:creationId xmlns:a16="http://schemas.microsoft.com/office/drawing/2014/main" id="{4C24B4C7-4528-4345-8F52-224D5A33A0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0ACE4904-F1E0-4BFD-ADD2-E3F2DBD0F5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2B00533F-14E3-4A29-B7A8-865A960DB94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3" name="1 Imagen" descr="Secretaría de Educación">
          <a:extLst>
            <a:ext uri="{FF2B5EF4-FFF2-40B4-BE49-F238E27FC236}">
              <a16:creationId xmlns:a16="http://schemas.microsoft.com/office/drawing/2014/main" id="{820ABA54-D84C-4D03-93AE-82DE2D9BC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C8AEAE0E-3B6D-4B5B-90AF-D187CDD2C4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3C3AE3C8-992A-4B7A-80C9-BCAD64D815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3" name="1 Imagen" descr="Secretaría de Educación">
          <a:extLst>
            <a:ext uri="{FF2B5EF4-FFF2-40B4-BE49-F238E27FC236}">
              <a16:creationId xmlns:a16="http://schemas.microsoft.com/office/drawing/2014/main" id="{0679B641-6D66-48F6-8AC7-9AF7E4960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1D9BAADB-D5BE-4B07-9784-09CAA9CFAC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4809B-2536-4884-8211-52456946FE56}">
  <dimension ref="A1:M100"/>
  <sheetViews>
    <sheetView showGridLines="0" tabSelected="1" view="pageBreakPreview" zoomScaleNormal="80" zoomScaleSheetLayoutView="100" workbookViewId="0">
      <selection activeCell="L47" sqref="L47"/>
    </sheetView>
  </sheetViews>
  <sheetFormatPr baseColWidth="10" defaultColWidth="14.42578125" defaultRowHeight="15" customHeight="1"/>
  <cols>
    <col min="1" max="1" width="11.140625" style="27" customWidth="1"/>
    <col min="2" max="6" width="11.7109375" style="27" customWidth="1"/>
    <col min="7" max="7" width="12.85546875" style="27" customWidth="1"/>
    <col min="8" max="13" width="11.7109375" style="27" customWidth="1"/>
    <col min="14" max="16384" width="14.42578125" style="27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9"/>
      <c r="B2" s="80"/>
      <c r="C2" s="85" t="s">
        <v>0</v>
      </c>
      <c r="D2" s="86"/>
      <c r="E2" s="86"/>
      <c r="F2" s="86"/>
      <c r="G2" s="86"/>
      <c r="H2" s="86"/>
      <c r="I2" s="86"/>
      <c r="J2" s="86"/>
      <c r="K2" s="87"/>
      <c r="L2" s="88" t="s">
        <v>1</v>
      </c>
      <c r="M2" s="87"/>
    </row>
    <row r="3" spans="1:13" ht="19.5" customHeight="1">
      <c r="A3" s="81"/>
      <c r="B3" s="82"/>
      <c r="C3" s="85" t="s">
        <v>2</v>
      </c>
      <c r="D3" s="86"/>
      <c r="E3" s="86"/>
      <c r="F3" s="86"/>
      <c r="G3" s="86"/>
      <c r="H3" s="86"/>
      <c r="I3" s="86"/>
      <c r="J3" s="86"/>
      <c r="K3" s="87"/>
      <c r="L3" s="4">
        <v>40640</v>
      </c>
      <c r="M3" s="5" t="s">
        <v>3</v>
      </c>
    </row>
    <row r="4" spans="1:13" ht="19.5" customHeight="1">
      <c r="A4" s="83"/>
      <c r="B4" s="84"/>
      <c r="C4" s="85" t="s">
        <v>4</v>
      </c>
      <c r="D4" s="86"/>
      <c r="E4" s="86"/>
      <c r="F4" s="86"/>
      <c r="G4" s="86"/>
      <c r="H4" s="86"/>
      <c r="I4" s="86"/>
      <c r="J4" s="86"/>
      <c r="K4" s="87"/>
      <c r="L4" s="89"/>
      <c r="M4" s="87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90" t="s">
        <v>5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2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93" t="s">
        <v>6</v>
      </c>
      <c r="B8" s="93"/>
      <c r="C8" s="93"/>
      <c r="D8" s="94" t="s">
        <v>56</v>
      </c>
      <c r="E8" s="94"/>
      <c r="F8" s="94"/>
      <c r="G8" s="10"/>
      <c r="H8" s="11" t="s">
        <v>7</v>
      </c>
      <c r="I8" s="95">
        <v>254239000110</v>
      </c>
      <c r="J8" s="95"/>
      <c r="K8" s="12" t="s">
        <v>8</v>
      </c>
      <c r="L8" s="94" t="s">
        <v>52</v>
      </c>
      <c r="M8" s="94"/>
    </row>
    <row r="9" spans="1:13" ht="2.25" customHeight="1">
      <c r="A9" s="26"/>
      <c r="B9" s="26"/>
      <c r="C9" s="28"/>
      <c r="D9" s="28"/>
      <c r="E9" s="26"/>
      <c r="F9" s="26"/>
      <c r="G9" s="28"/>
      <c r="H9" s="28"/>
      <c r="I9" s="28"/>
      <c r="J9" s="28"/>
      <c r="K9" s="28"/>
      <c r="L9" s="28"/>
      <c r="M9" s="10"/>
    </row>
    <row r="10" spans="1:13" ht="15" customHeight="1">
      <c r="A10" s="26" t="s">
        <v>9</v>
      </c>
      <c r="B10" s="26"/>
      <c r="C10" s="94"/>
      <c r="D10" s="94"/>
      <c r="E10" s="94"/>
      <c r="F10" s="94"/>
      <c r="G10" s="96" t="s">
        <v>10</v>
      </c>
      <c r="H10" s="96"/>
      <c r="I10" s="97" t="s">
        <v>72</v>
      </c>
      <c r="J10" s="94"/>
      <c r="K10" s="94"/>
      <c r="L10" s="94"/>
      <c r="M10" s="94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106" t="s">
        <v>11</v>
      </c>
      <c r="B12" s="107"/>
      <c r="C12" s="73" t="s">
        <v>12</v>
      </c>
      <c r="D12" s="76" t="s">
        <v>13</v>
      </c>
      <c r="E12" s="78"/>
      <c r="F12" s="76" t="s">
        <v>14</v>
      </c>
      <c r="G12" s="78"/>
      <c r="H12" s="76" t="s">
        <v>15</v>
      </c>
      <c r="I12" s="78"/>
      <c r="J12" s="76" t="s">
        <v>16</v>
      </c>
      <c r="K12" s="78"/>
      <c r="L12" s="76" t="s">
        <v>17</v>
      </c>
      <c r="M12" s="78"/>
    </row>
    <row r="13" spans="1:13" ht="13.5" customHeight="1">
      <c r="A13" s="108"/>
      <c r="B13" s="109"/>
      <c r="C13" s="75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19" t="s">
        <v>19</v>
      </c>
    </row>
    <row r="14" spans="1:13" ht="13.5" customHeight="1">
      <c r="A14" s="100" t="s">
        <v>20</v>
      </c>
      <c r="B14" s="101"/>
      <c r="C14" s="20" t="s">
        <v>21</v>
      </c>
      <c r="D14" s="63">
        <f>SUM('HATO VIEJO'!D14+'LA GOLONDRINA'!D14+'EL INMENSO'!D14+CUAJADORAS!D14+BUENAVISTA!D14+ALMENDRAL!D14+'EL LIBANO'!D14+'LA PLATANALA'!D14+PRINCIPAL!D14+'SAN JUAN'!D14+'SANTA ELENA'!D14+SEPULTURAS!D14+'LA MONTUOSA'!D14+'EL CEDRO'!D14+'LA CHUSPA'!D14+'EL RETIRO'!D14)</f>
        <v>0</v>
      </c>
      <c r="E14" s="63">
        <f>SUM('HATO VIEJO'!E14+'LA GOLONDRINA'!E14+'EL INMENSO'!E14+CUAJADORAS!E14+BUENAVISTA!E14+ALMENDRAL!E14+'EL LIBANO'!E14+'LA PLATANALA'!E14+PRINCIPAL!E14+'SAN JUAN'!E14+'SANTA ELENA'!E14+SEPULTURAS!E14+'LA MONTUOSA'!E14+'EL CEDRO'!E14+'LA CHUSPA'!E14+'EL RETIRO'!E14)</f>
        <v>0</v>
      </c>
      <c r="F14" s="63">
        <f>SUM('HATO VIEJO'!F14+'LA GOLONDRINA'!F14+'EL INMENSO'!F14+CUAJADORAS!F14+BUENAVISTA!F14+ALMENDRAL!F14+'EL LIBANO'!F14+'LA PLATANALA'!F14+PRINCIPAL!F14+'SAN JUAN'!F14+'SANTA ELENA'!F14+SEPULTURAS!F14+'LA MONTUOSA'!F14+'EL CEDRO'!F14+'LA CHUSPA'!F14+'EL RETIRO'!F14)</f>
        <v>0</v>
      </c>
      <c r="G14" s="63">
        <f>SUM('HATO VIEJO'!G14+'LA GOLONDRINA'!G14+'EL INMENSO'!G14+CUAJADORAS!G14+BUENAVISTA!G14+ALMENDRAL!G14+'EL LIBANO'!G14+'LA PLATANALA'!G14+PRINCIPAL!G14+'SAN JUAN'!G14+'SANTA ELENA'!G14+SEPULTURAS!G14+'LA MONTUOSA'!G14+'EL CEDRO'!G14+'LA CHUSPA'!G14+'EL RETIRO'!G14)</f>
        <v>0</v>
      </c>
      <c r="H14" s="63">
        <f>SUM('HATO VIEJO'!H14+'LA GOLONDRINA'!H14+'EL INMENSO'!H14+CUAJADORAS!H14+BUENAVISTA!H14+ALMENDRAL!H14+'EL LIBANO'!H14+'LA PLATANALA'!H14+PRINCIPAL!H14+'SAN JUAN'!H14+'SANTA ELENA'!H14+SEPULTURAS!H14+'LA MONTUOSA'!H14+'EL CEDRO'!H14+'LA CHUSPA'!H14+'EL RETIRO'!H14)</f>
        <v>0</v>
      </c>
      <c r="I14" s="63">
        <f>SUM('HATO VIEJO'!I14+'LA GOLONDRINA'!I14+'EL INMENSO'!I14+CUAJADORAS!I14+BUENAVISTA!I14+ALMENDRAL!I14+'EL LIBANO'!I14+'LA PLATANALA'!I14+PRINCIPAL!I14+'SAN JUAN'!I14+'SANTA ELENA'!I14+SEPULTURAS!I14+'LA MONTUOSA'!I14+'EL CEDRO'!I14+'LA CHUSPA'!I14+'EL RETIRO'!I14)</f>
        <v>0</v>
      </c>
      <c r="J14" s="63">
        <f>SUM('HATO VIEJO'!J14+'LA GOLONDRINA'!J14+'EL INMENSO'!J14+CUAJADORAS!J14+BUENAVISTA!J14+ALMENDRAL!J14+'EL LIBANO'!J14+'LA PLATANALA'!J14+PRINCIPAL!J14+'SAN JUAN'!J14+'SANTA ELENA'!J14+SEPULTURAS!J14+'LA MONTUOSA'!J14+'EL CEDRO'!J14+'LA CHUSPA'!J14+'EL RETIRO'!J14)</f>
        <v>0</v>
      </c>
      <c r="K14" s="63">
        <f>SUM('HATO VIEJO'!K14+'LA GOLONDRINA'!K14+'EL INMENSO'!K14+CUAJADORAS!K14+BUENAVISTA!K14+ALMENDRAL!K14+'EL LIBANO'!K14+'LA PLATANALA'!K14+PRINCIPAL!K14+'SAN JUAN'!K14+'SANTA ELENA'!K14+SEPULTURAS!K14+'LA MONTUOSA'!K14+'EL CEDRO'!K14+'LA CHUSPA'!K14+'EL RETIRO'!K14)</f>
        <v>0</v>
      </c>
      <c r="L14" s="63">
        <f>SUM('HATO VIEJO'!L14+'LA GOLONDRINA'!L14+'EL INMENSO'!L14+CUAJADORAS!L14+BUENAVISTA!L14+ALMENDRAL!L14+'EL LIBANO'!L14+'LA PLATANALA'!L14+PRINCIPAL!L14+'SAN JUAN'!L14+'SANTA ELENA'!L14+SEPULTURAS!L14+'LA MONTUOSA'!L14)</f>
        <v>0</v>
      </c>
      <c r="M14" s="63">
        <f>SUM('HATO VIEJO'!M14+'LA GOLONDRINA'!M14+'EL INMENSO'!M14+CUAJADORAS!M14+BUENAVISTA!M14+ALMENDRAL!M14+'EL LIBANO'!M14+'LA PLATANALA'!M14+PRINCIPAL!M14+'SAN JUAN'!M14+'SANTA ELENA'!M14+SEPULTURAS!M14+'LA MONTUOSA'!M14)</f>
        <v>0</v>
      </c>
    </row>
    <row r="15" spans="1:13" ht="13.5" customHeight="1">
      <c r="A15" s="102"/>
      <c r="B15" s="103"/>
      <c r="C15" s="20" t="s">
        <v>22</v>
      </c>
      <c r="D15" s="63">
        <f>SUM('HATO VIEJO'!D15+'LA GOLONDRINA'!D15+'EL INMENSO'!D15+CUAJADORAS!D15+BUENAVISTA!D15+ALMENDRAL!D15+'EL LIBANO'!D15+'LA PLATANALA'!D15+PRINCIPAL!D15+'SAN JUAN'!D15+'SANTA ELENA'!D15+SEPULTURAS!D15+'LA MONTUOSA'!D15+'EL CEDRO'!D15+'LA CHUSPA'!D15+'EL RETIRO'!D15)</f>
        <v>0</v>
      </c>
      <c r="E15" s="63">
        <f>SUM('HATO VIEJO'!E15+'LA GOLONDRINA'!E15+'EL INMENSO'!E15+CUAJADORAS!E15+BUENAVISTA!E15+ALMENDRAL!E15+'EL LIBANO'!E15+'LA PLATANALA'!E15+PRINCIPAL!E15+'SAN JUAN'!E15+'SANTA ELENA'!E15+SEPULTURAS!E15+'LA MONTUOSA'!E15+'EL CEDRO'!E15+'LA CHUSPA'!E15+'EL RETIRO'!E15)</f>
        <v>0</v>
      </c>
      <c r="F15" s="63">
        <f>SUM('HATO VIEJO'!F15+'LA GOLONDRINA'!F15+'EL INMENSO'!F15+CUAJADORAS!F15+BUENAVISTA!F15+ALMENDRAL!F15+'EL LIBANO'!F15+'LA PLATANALA'!F15+PRINCIPAL!F15+'SAN JUAN'!F15+'SANTA ELENA'!F15+SEPULTURAS!F15+'LA MONTUOSA'!F15+'EL CEDRO'!F15+'LA CHUSPA'!F15+'EL RETIRO'!F15)</f>
        <v>0</v>
      </c>
      <c r="G15" s="63">
        <f>SUM('HATO VIEJO'!G15+'LA GOLONDRINA'!G15+'EL INMENSO'!G15+CUAJADORAS!G15+BUENAVISTA!G15+ALMENDRAL!G15+'EL LIBANO'!G15+'LA PLATANALA'!G15+PRINCIPAL!G15+'SAN JUAN'!G15+'SANTA ELENA'!G15+SEPULTURAS!G15+'LA MONTUOSA'!G15+'EL CEDRO'!G15+'LA CHUSPA'!G15+'EL RETIRO'!G15)</f>
        <v>0</v>
      </c>
      <c r="H15" s="63">
        <f>SUM('HATO VIEJO'!H15+'LA GOLONDRINA'!H15+'EL INMENSO'!H15+CUAJADORAS!H15+BUENAVISTA!H15+ALMENDRAL!H15+'EL LIBANO'!H15+'LA PLATANALA'!H15+PRINCIPAL!H15+'SAN JUAN'!H15+'SANTA ELENA'!H15+SEPULTURAS!H15+'LA MONTUOSA'!H15+'EL CEDRO'!H15+'LA CHUSPA'!H15+'EL RETIRO'!H15)</f>
        <v>0</v>
      </c>
      <c r="I15" s="63">
        <f>SUM('HATO VIEJO'!I15+'LA GOLONDRINA'!I15+'EL INMENSO'!I15+CUAJADORAS!I15+BUENAVISTA!I15+ALMENDRAL!I15+'EL LIBANO'!I15+'LA PLATANALA'!I15+PRINCIPAL!I15+'SAN JUAN'!I15+'SANTA ELENA'!I15+SEPULTURAS!I15+'LA MONTUOSA'!I15+'EL CEDRO'!I15+'LA CHUSPA'!I15+'EL RETIRO'!I15)</f>
        <v>0</v>
      </c>
      <c r="J15" s="63">
        <f>SUM('HATO VIEJO'!J15+'LA GOLONDRINA'!J15+'EL INMENSO'!J15+CUAJADORAS!J15+BUENAVISTA!J15+ALMENDRAL!J15+'EL LIBANO'!J15+'LA PLATANALA'!J15+PRINCIPAL!J15+'SAN JUAN'!J15+'SANTA ELENA'!J15+SEPULTURAS!J15+'LA MONTUOSA'!J15+'EL CEDRO'!J15+'LA CHUSPA'!J15+'EL RETIRO'!J15)</f>
        <v>0</v>
      </c>
      <c r="K15" s="63">
        <f>SUM('HATO VIEJO'!K15+'LA GOLONDRINA'!K15+'EL INMENSO'!K15+CUAJADORAS!K15+BUENAVISTA!K15+ALMENDRAL!K15+'EL LIBANO'!K15+'LA PLATANALA'!K15+PRINCIPAL!K15+'SAN JUAN'!K15+'SANTA ELENA'!K15+SEPULTURAS!K15+'LA MONTUOSA'!K15+'EL CEDRO'!K15+'LA CHUSPA'!K15+'EL RETIRO'!K15)</f>
        <v>0</v>
      </c>
      <c r="L15" s="63">
        <f>SUM('HATO VIEJO'!L15+'LA GOLONDRINA'!L15+'EL INMENSO'!L15+CUAJADORAS!L15+BUENAVISTA!L15+ALMENDRAL!L15+'EL LIBANO'!L15+'LA PLATANALA'!L15+PRINCIPAL!L15+'SAN JUAN'!L15+'SANTA ELENA'!L15+SEPULTURAS!L15+'LA MONTUOSA'!L15)</f>
        <v>0</v>
      </c>
      <c r="M15" s="63">
        <f>SUM('HATO VIEJO'!M15+'LA GOLONDRINA'!M15+'EL INMENSO'!M15+CUAJADORAS!M15+BUENAVISTA!M15+ALMENDRAL!M15+'EL LIBANO'!M15+'LA PLATANALA'!M15+PRINCIPAL!M15+'SAN JUAN'!M15+'SANTA ELENA'!M15+SEPULTURAS!M15+'LA MONTUOSA'!M15)</f>
        <v>0</v>
      </c>
    </row>
    <row r="16" spans="1:13" ht="13.5" customHeight="1">
      <c r="A16" s="102"/>
      <c r="B16" s="103"/>
      <c r="C16" s="20" t="s">
        <v>23</v>
      </c>
      <c r="D16" s="63">
        <f>SUM('HATO VIEJO'!D16+'LA GOLONDRINA'!D16+'EL INMENSO'!D16+CUAJADORAS!D16+BUENAVISTA!D16+ALMENDRAL!D16+'EL LIBANO'!D16+'LA PLATANALA'!D16+PRINCIPAL!D16+'SAN JUAN'!D16+'SANTA ELENA'!D16+SEPULTURAS!D16+'LA MONTUOSA'!D16+'EL CEDRO'!D16+'LA CHUSPA'!D16+'EL RETIRO'!D16)</f>
        <v>9</v>
      </c>
      <c r="E16" s="63">
        <f>SUM('HATO VIEJO'!E16+'LA GOLONDRINA'!E16+'EL INMENSO'!E16+CUAJADORAS!E16+BUENAVISTA!E16+ALMENDRAL!E16+'EL LIBANO'!E16+'LA PLATANALA'!E16+PRINCIPAL!E16+'SAN JUAN'!E16+'SANTA ELENA'!E16+SEPULTURAS!E16+'LA MONTUOSA'!E16+'EL CEDRO'!E16+'LA CHUSPA'!E16+'EL RETIRO'!E16)</f>
        <v>7</v>
      </c>
      <c r="F16" s="63">
        <f>SUM('HATO VIEJO'!F16+'LA GOLONDRINA'!F16+'EL INMENSO'!F16+CUAJADORAS!F16+BUENAVISTA!F16+ALMENDRAL!F16+'EL LIBANO'!F16+'LA PLATANALA'!F16+PRINCIPAL!F16+'SAN JUAN'!F16+'SANTA ELENA'!F16+SEPULTURAS!F16+'LA MONTUOSA'!F16+'EL CEDRO'!F16+'LA CHUSPA'!F16+'EL RETIRO'!F16)</f>
        <v>0</v>
      </c>
      <c r="G16" s="63">
        <f>SUM('HATO VIEJO'!G16+'LA GOLONDRINA'!G16+'EL INMENSO'!G16+CUAJADORAS!G16+BUENAVISTA!G16+ALMENDRAL!G16+'EL LIBANO'!G16+'LA PLATANALA'!G16+PRINCIPAL!G16+'SAN JUAN'!G16+'SANTA ELENA'!G16+SEPULTURAS!G16+'LA MONTUOSA'!G16+'EL CEDRO'!G16+'LA CHUSPA'!G16+'EL RETIRO'!G16)</f>
        <v>0</v>
      </c>
      <c r="H16" s="63">
        <f>SUM('HATO VIEJO'!H16+'LA GOLONDRINA'!H16+'EL INMENSO'!H16+CUAJADORAS!H16+BUENAVISTA!H16+ALMENDRAL!H16+'EL LIBANO'!H16+'LA PLATANALA'!H16+PRINCIPAL!H16+'SAN JUAN'!H16+'SANTA ELENA'!H16+SEPULTURAS!H16+'LA MONTUOSA'!H16+'EL CEDRO'!H16+'LA CHUSPA'!H16+'EL RETIRO'!H16)</f>
        <v>1</v>
      </c>
      <c r="I16" s="63">
        <f>SUM('HATO VIEJO'!I16+'LA GOLONDRINA'!I16+'EL INMENSO'!I16+CUAJADORAS!I16+BUENAVISTA!I16+ALMENDRAL!I16+'EL LIBANO'!I16+'LA PLATANALA'!I16+PRINCIPAL!I16+'SAN JUAN'!I16+'SANTA ELENA'!I16+SEPULTURAS!I16+'LA MONTUOSA'!I16+'EL CEDRO'!I16+'LA CHUSPA'!I16+'EL RETIRO'!I16)</f>
        <v>0</v>
      </c>
      <c r="J16" s="63">
        <f>SUM('HATO VIEJO'!J16+'LA GOLONDRINA'!J16+'EL INMENSO'!J16+CUAJADORAS!J16+BUENAVISTA!J16+ALMENDRAL!J16+'EL LIBANO'!J16+'LA PLATANALA'!J16+PRINCIPAL!J16+'SAN JUAN'!J16+'SANTA ELENA'!J16+SEPULTURAS!J16+'LA MONTUOSA'!J16+'EL CEDRO'!J16+'LA CHUSPA'!J16+'EL RETIRO'!J16)</f>
        <v>1</v>
      </c>
      <c r="K16" s="63">
        <f>SUM('HATO VIEJO'!K16+'LA GOLONDRINA'!K16+'EL INMENSO'!K16+CUAJADORAS!K16+BUENAVISTA!K16+ALMENDRAL!K16+'EL LIBANO'!K16+'LA PLATANALA'!K16+PRINCIPAL!K16+'SAN JUAN'!K16+'SANTA ELENA'!K16+SEPULTURAS!K16+'LA MONTUOSA'!K16+'EL CEDRO'!K16+'LA CHUSPA'!K16+'EL RETIRO'!K16)</f>
        <v>1</v>
      </c>
      <c r="L16" s="63">
        <f>SUM('HATO VIEJO'!L16+'LA GOLONDRINA'!L16+'EL INMENSO'!L16+CUAJADORAS!L16+BUENAVISTA!L16+ALMENDRAL!L16+'EL LIBANO'!L16+'LA PLATANALA'!L16+PRINCIPAL!L16+'SAN JUAN'!L16+'SANTA ELENA'!L16+SEPULTURAS!L16+'LA MONTUOSA'!L16)</f>
        <v>11</v>
      </c>
      <c r="M16" s="63">
        <f>SUM('HATO VIEJO'!M16+'LA GOLONDRINA'!M16+'EL INMENSO'!M16+CUAJADORAS!M16+BUENAVISTA!M16+ALMENDRAL!M16+'EL LIBANO'!M16+'LA PLATANALA'!M16+PRINCIPAL!M16+'SAN JUAN'!M16+'SANTA ELENA'!M16+SEPULTURAS!M16+'LA MONTUOSA'!M16)</f>
        <v>8</v>
      </c>
    </row>
    <row r="17" spans="1:13" ht="13.5" customHeight="1">
      <c r="A17" s="104"/>
      <c r="B17" s="105"/>
      <c r="C17" s="58" t="s">
        <v>24</v>
      </c>
      <c r="D17" s="70">
        <f>SUM('HATO VIEJO'!D17+'LA GOLONDRINA'!D17+'EL INMENSO'!D17+CUAJADORAS!D17+BUENAVISTA!D17+ALMENDRAL!D17+'EL LIBANO'!D17+'LA PLATANALA'!D17+PRINCIPAL!D17+'SAN JUAN'!D17+'SANTA ELENA'!D17+SEPULTURAS!D17+'LA MONTUOSA'!D16+'EL CEDRO'!D17+'LA CHUSPA'!D17+'EL RETIRO'!D17)</f>
        <v>9</v>
      </c>
      <c r="E17" s="70">
        <f>SUM('HATO VIEJO'!E17+'LA GOLONDRINA'!E17+'EL INMENSO'!E17+CUAJADORAS!E17+BUENAVISTA!E17+ALMENDRAL!E17+'EL LIBANO'!E17+'LA PLATANALA'!E17+PRINCIPAL!E17+'SAN JUAN'!E17+'SANTA ELENA'!E17+SEPULTURAS!E17+'LA MONTUOSA'!E16+'EL CEDRO'!E17+'LA CHUSPA'!E17+'EL RETIRO'!E17)</f>
        <v>7</v>
      </c>
      <c r="F17" s="70">
        <f>SUM('HATO VIEJO'!F17+'LA GOLONDRINA'!F17+'EL INMENSO'!F17+CUAJADORAS!F17+BUENAVISTA!F17+ALMENDRAL!F17+'EL LIBANO'!F17+'LA PLATANALA'!F17+PRINCIPAL!F17+'SAN JUAN'!F17+'SANTA ELENA'!F17+SEPULTURAS!F17+'LA MONTUOSA'!F16+'EL CEDRO'!F17+'LA CHUSPA'!F17+'EL RETIRO'!F17)</f>
        <v>0</v>
      </c>
      <c r="G17" s="70">
        <f>SUM('HATO VIEJO'!G17+'LA GOLONDRINA'!G17+'EL INMENSO'!G17+CUAJADORAS!G17+BUENAVISTA!G17+ALMENDRAL!G17+'EL LIBANO'!G17+'LA PLATANALA'!G17+PRINCIPAL!G17+'SAN JUAN'!G17+'SANTA ELENA'!G17+SEPULTURAS!G17+'LA MONTUOSA'!G16+'EL CEDRO'!G17+'LA CHUSPA'!G17+'EL RETIRO'!G17)</f>
        <v>0</v>
      </c>
      <c r="H17" s="70">
        <f>SUM('HATO VIEJO'!H17+'LA GOLONDRINA'!H17+'EL INMENSO'!H17+CUAJADORAS!H17+BUENAVISTA!H17+ALMENDRAL!H17+'EL LIBANO'!H17+'LA PLATANALA'!H17+PRINCIPAL!H17+'SAN JUAN'!H17+'SANTA ELENA'!H17+SEPULTURAS!H17+'LA MONTUOSA'!H16+'EL CEDRO'!H17+'LA CHUSPA'!H17+'EL RETIRO'!H17)</f>
        <v>1</v>
      </c>
      <c r="I17" s="70">
        <f>SUM('HATO VIEJO'!I17+'LA GOLONDRINA'!I17+'EL INMENSO'!I17+CUAJADORAS!I17+BUENAVISTA!I17+ALMENDRAL!I17+'EL LIBANO'!I17+'LA PLATANALA'!I17+PRINCIPAL!I17+'SAN JUAN'!I17+'SANTA ELENA'!I17+SEPULTURAS!I17+'LA MONTUOSA'!I16+'EL CEDRO'!I17+'LA CHUSPA'!I17+'EL RETIRO'!I17)</f>
        <v>0</v>
      </c>
      <c r="J17" s="70">
        <f>SUM('HATO VIEJO'!J17+'LA GOLONDRINA'!J17+'EL INMENSO'!J17+CUAJADORAS!J17+BUENAVISTA!J17+ALMENDRAL!J17+'EL LIBANO'!J17+'LA PLATANALA'!J17+PRINCIPAL!J17+'SAN JUAN'!J17+'SANTA ELENA'!J17+SEPULTURAS!J17+'LA MONTUOSA'!J16+'EL CEDRO'!J17+'LA CHUSPA'!J17+'EL RETIRO'!J17)</f>
        <v>1</v>
      </c>
      <c r="K17" s="70">
        <f>SUM('HATO VIEJO'!K17+'LA GOLONDRINA'!K17+'EL INMENSO'!K17+CUAJADORAS!K17+BUENAVISTA!K17+ALMENDRAL!K17+'EL LIBANO'!K17+'LA PLATANALA'!K17+PRINCIPAL!K17+'SAN JUAN'!K17+'SANTA ELENA'!K17+SEPULTURAS!K17+'LA MONTUOSA'!K16+'EL CEDRO'!K17+'LA CHUSPA'!K17+'EL RETIRO'!K17)</f>
        <v>1</v>
      </c>
      <c r="L17" s="70">
        <f>SUM('HATO VIEJO'!L17+'LA GOLONDRINA'!L17+'EL INMENSO'!L17+CUAJADORAS!L17+BUENAVISTA!L17+ALMENDRAL!L17+'EL LIBANO'!L17+'LA PLATANALA'!L17+PRINCIPAL!L17+'SAN JUAN'!L17+'SANTA ELENA'!L17+SEPULTURAS!L17+'LA MONTUOSA'!L16+'EL CEDRO'!L17+'LA CHUSPA'!L17+'EL RETIRO'!L17)</f>
        <v>11</v>
      </c>
      <c r="M17" s="70">
        <f>SUM('HATO VIEJO'!M17+'LA GOLONDRINA'!M17+'EL INMENSO'!M17+CUAJADORAS!M17+BUENAVISTA!M17+ALMENDRAL!M17+'EL LIBANO'!M17+'LA PLATANALA'!M17+PRINCIPAL!M17+'SAN JUAN'!M17+'SANTA ELENA'!M17+SEPULTURAS!M17+'LA MONTUOSA'!M16+'EL CEDRO'!M17+'LA CHUSPA'!M17+'EL RETIRO'!M17)</f>
        <v>8</v>
      </c>
    </row>
    <row r="18" spans="1:13" ht="13.5" customHeight="1">
      <c r="A18" s="100" t="s">
        <v>25</v>
      </c>
      <c r="B18" s="101"/>
      <c r="C18" s="20" t="s">
        <v>26</v>
      </c>
      <c r="D18" s="63">
        <f>SUM('HATO VIEJO'!D18+'LA GOLONDRINA'!D18+'EL INMENSO'!D18+CUAJADORAS!D18+BUENAVISTA!D18+ALMENDRAL!D18+'EL LIBANO'!D18+'LA PLATANALA'!D18+PRINCIPAL!D18+'SAN JUAN'!D18+'SANTA ELENA'!D18+SEPULTURAS!D18+'LA MONTUOSA'!D18+'EL CEDRO'!D18+'LA CHUSPA'!D18+'EL RETIRO'!D18)</f>
        <v>11</v>
      </c>
      <c r="E18" s="63">
        <f>SUM('HATO VIEJO'!E18+'LA GOLONDRINA'!E18+'EL INMENSO'!E18+CUAJADORAS!E18+BUENAVISTA!E18+ALMENDRAL!E18+'EL LIBANO'!E18+'LA PLATANALA'!E18+PRINCIPAL!E18+'SAN JUAN'!E18+'SANTA ELENA'!E18+SEPULTURAS!E18+'LA MONTUOSA'!E18+'EL CEDRO'!E18+'LA CHUSPA'!E18+'EL RETIRO'!E18)</f>
        <v>14</v>
      </c>
      <c r="F18" s="63">
        <f>SUM('HATO VIEJO'!F18+'LA GOLONDRINA'!F18+'EL INMENSO'!F18+CUAJADORAS!F18+BUENAVISTA!F18+ALMENDRAL!F18+'EL LIBANO'!F18+'LA PLATANALA'!F18+PRINCIPAL!F18+'SAN JUAN'!F18+'SANTA ELENA'!F18+SEPULTURAS!F18+'LA MONTUOSA'!F18+'EL CEDRO'!F18+'LA CHUSPA'!F18+'EL RETIRO'!F18)</f>
        <v>1</v>
      </c>
      <c r="G18" s="63">
        <f>SUM('HATO VIEJO'!G18+'LA GOLONDRINA'!G18+'EL INMENSO'!G18+CUAJADORAS!G18+BUENAVISTA!G18+ALMENDRAL!G18+'EL LIBANO'!G18+'LA PLATANALA'!G18+PRINCIPAL!G18+'SAN JUAN'!G18+'SANTA ELENA'!G18+SEPULTURAS!G18+'LA MONTUOSA'!G18+'EL CEDRO'!G18+'LA CHUSPA'!G18+'EL RETIRO'!G18)</f>
        <v>0</v>
      </c>
      <c r="H18" s="63">
        <f>SUM('HATO VIEJO'!H18+'LA GOLONDRINA'!H18+'EL INMENSO'!H18+CUAJADORAS!H18+BUENAVISTA!H18+ALMENDRAL!H18+'EL LIBANO'!H18+'LA PLATANALA'!H18+PRINCIPAL!H18+'SAN JUAN'!H18+'SANTA ELENA'!H18+SEPULTURAS!H18+'LA MONTUOSA'!H18+'EL CEDRO'!H18+'LA CHUSPA'!H18+'EL RETIRO'!H18)</f>
        <v>0</v>
      </c>
      <c r="I18" s="63">
        <f>SUM('HATO VIEJO'!I18+'LA GOLONDRINA'!I18+'EL INMENSO'!I18+CUAJADORAS!I18+BUENAVISTA!I18+ALMENDRAL!I18+'EL LIBANO'!I18+'LA PLATANALA'!I18+PRINCIPAL!I18+'SAN JUAN'!I18+'SANTA ELENA'!I18+SEPULTURAS!I18+'LA MONTUOSA'!I18+'EL CEDRO'!I18+'LA CHUSPA'!I18+'EL RETIRO'!I18)</f>
        <v>0</v>
      </c>
      <c r="J18" s="63">
        <f>SUM('HATO VIEJO'!J18+'LA GOLONDRINA'!J18+'EL INMENSO'!J18+CUAJADORAS!J18+BUENAVISTA!J18+ALMENDRAL!J18+'EL LIBANO'!J18+'LA PLATANALA'!J18+PRINCIPAL!J18+'SAN JUAN'!J18+'SANTA ELENA'!J18+SEPULTURAS!J18+'LA MONTUOSA'!J18+'EL CEDRO'!J18+'LA CHUSPA'!J18+'EL RETIRO'!J18)</f>
        <v>6</v>
      </c>
      <c r="K18" s="63">
        <f>SUM('HATO VIEJO'!K18+'LA GOLONDRINA'!K18+'EL INMENSO'!K18+CUAJADORAS!K18+BUENAVISTA!K18+ALMENDRAL!K18+'EL LIBANO'!K18+'LA PLATANALA'!K18+PRINCIPAL!K18+'SAN JUAN'!K18+'SANTA ELENA'!K18+SEPULTURAS!K18+'LA MONTUOSA'!K18+'EL CEDRO'!K18+'LA CHUSPA'!K18+'EL RETIRO'!K18)</f>
        <v>2</v>
      </c>
      <c r="L18" s="63">
        <f>SUM('HATO VIEJO'!L18+'LA GOLONDRINA'!L18+'EL INMENSO'!L18+CUAJADORAS!L18+BUENAVISTA!L18+ALMENDRAL!L18+'EL LIBANO'!L18+'LA PLATANALA'!L18+PRINCIPAL!L18+'SAN JUAN'!L18+'SANTA ELENA'!L18+SEPULTURAS!L18+'LA MONTUOSA'!L18)</f>
        <v>14</v>
      </c>
      <c r="M18" s="63">
        <f>SUM('HATO VIEJO'!M18+'LA GOLONDRINA'!M18+'EL INMENSO'!M18+CUAJADORAS!M18+BUENAVISTA!M18+ALMENDRAL!M18+'EL LIBANO'!M18+'LA PLATANALA'!M18+PRINCIPAL!M18+'SAN JUAN'!M18+'SANTA ELENA'!M18+SEPULTURAS!M18+'LA MONTUOSA'!M18)</f>
        <v>15</v>
      </c>
    </row>
    <row r="19" spans="1:13" ht="13.5" customHeight="1">
      <c r="A19" s="102"/>
      <c r="B19" s="103"/>
      <c r="C19" s="20" t="s">
        <v>27</v>
      </c>
      <c r="D19" s="63">
        <f>SUM('HATO VIEJO'!D19+'LA GOLONDRINA'!D19+'EL INMENSO'!D19+CUAJADORAS!D19+BUENAVISTA!D19+ALMENDRAL!D19+'EL LIBANO'!D19+'LA PLATANALA'!D19+PRINCIPAL!D19+'SAN JUAN'!D19+'SANTA ELENA'!D19+SEPULTURAS!D19+'LA MONTUOSA'!D19+'EL CEDRO'!D19+'LA CHUSPA'!D19+'EL RETIRO'!D19)</f>
        <v>17</v>
      </c>
      <c r="E19" s="63">
        <f>SUM('HATO VIEJO'!E19+'LA GOLONDRINA'!E19+'EL INMENSO'!E19+CUAJADORAS!E19+BUENAVISTA!E19+ALMENDRAL!E19+'EL LIBANO'!E19+'LA PLATANALA'!E19+PRINCIPAL!E19+'SAN JUAN'!E19+'SANTA ELENA'!E19+SEPULTURAS!E19+'LA MONTUOSA'!E19+'EL CEDRO'!E19+'LA CHUSPA'!E19+'EL RETIRO'!E19)</f>
        <v>13</v>
      </c>
      <c r="F19" s="63">
        <f>SUM('HATO VIEJO'!F19+'LA GOLONDRINA'!F19+'EL INMENSO'!F19+CUAJADORAS!F19+BUENAVISTA!F19+ALMENDRAL!F19+'EL LIBANO'!F19+'LA PLATANALA'!F19+PRINCIPAL!F19+'SAN JUAN'!F19+'SANTA ELENA'!F19+SEPULTURAS!F19+'LA MONTUOSA'!F19+'EL CEDRO'!F19+'LA CHUSPA'!F19+'EL RETIRO'!F19)</f>
        <v>0</v>
      </c>
      <c r="G19" s="63">
        <f>SUM('HATO VIEJO'!G19+'LA GOLONDRINA'!G19+'EL INMENSO'!G19+CUAJADORAS!G19+BUENAVISTA!G19+ALMENDRAL!G19+'EL LIBANO'!G19+'LA PLATANALA'!G19+PRINCIPAL!G19+'SAN JUAN'!G19+'SANTA ELENA'!G19+SEPULTURAS!G19+'LA MONTUOSA'!G19+'EL CEDRO'!G19+'LA CHUSPA'!G19+'EL RETIRO'!G19)</f>
        <v>0</v>
      </c>
      <c r="H19" s="63">
        <f>SUM('HATO VIEJO'!H19+'LA GOLONDRINA'!H19+'EL INMENSO'!H19+CUAJADORAS!H19+BUENAVISTA!H19+ALMENDRAL!H19+'EL LIBANO'!H19+'LA PLATANALA'!H19+PRINCIPAL!H19+'SAN JUAN'!H19+'SANTA ELENA'!H19+SEPULTURAS!H19+'LA MONTUOSA'!H19+'EL CEDRO'!H19+'LA CHUSPA'!H19+'EL RETIRO'!H19)</f>
        <v>0</v>
      </c>
      <c r="I19" s="63">
        <f>SUM('HATO VIEJO'!I19+'LA GOLONDRINA'!I19+'EL INMENSO'!I19+CUAJADORAS!I19+BUENAVISTA!I19+ALMENDRAL!I19+'EL LIBANO'!I19+'LA PLATANALA'!I19+PRINCIPAL!I19+'SAN JUAN'!I19+'SANTA ELENA'!I19+SEPULTURAS!I19+'LA MONTUOSA'!I19+'EL CEDRO'!I19+'LA CHUSPA'!I19+'EL RETIRO'!I19)</f>
        <v>0</v>
      </c>
      <c r="J19" s="63">
        <f>SUM('HATO VIEJO'!J19+'LA GOLONDRINA'!J19+'EL INMENSO'!J19+CUAJADORAS!J19+BUENAVISTA!J19+ALMENDRAL!J19+'EL LIBANO'!J19+'LA PLATANALA'!J19+PRINCIPAL!J19+'SAN JUAN'!J19+'SANTA ELENA'!J19+SEPULTURAS!J19+'LA MONTUOSA'!J19+'EL CEDRO'!J19+'LA CHUSPA'!J19+'EL RETIRO'!J19)</f>
        <v>4</v>
      </c>
      <c r="K19" s="63">
        <f>SUM('HATO VIEJO'!K19+'LA GOLONDRINA'!K19+'EL INMENSO'!K19+CUAJADORAS!K19+BUENAVISTA!K19+ALMENDRAL!K19+'EL LIBANO'!K19+'LA PLATANALA'!K19+PRINCIPAL!K19+'SAN JUAN'!K19+'SANTA ELENA'!K19+SEPULTURAS!K19+'LA MONTUOSA'!K19+'EL CEDRO'!K19+'LA CHUSPA'!K19+'EL RETIRO'!K19)</f>
        <v>2</v>
      </c>
      <c r="L19" s="63">
        <f>SUM('HATO VIEJO'!L19+'LA GOLONDRINA'!L19+'EL INMENSO'!L19+CUAJADORAS!L19+BUENAVISTA!L19+ALMENDRAL!L19+'EL LIBANO'!L19+'LA PLATANALA'!L19+PRINCIPAL!L19+'SAN JUAN'!L19+'SANTA ELENA'!L19+SEPULTURAS!L19+'LA MONTUOSA'!L19)</f>
        <v>21</v>
      </c>
      <c r="M19" s="63">
        <f>SUM('HATO VIEJO'!M19+'LA GOLONDRINA'!M19+'EL INMENSO'!M19+CUAJADORAS!M19+BUENAVISTA!M19+ALMENDRAL!M19+'EL LIBANO'!M19+'LA PLATANALA'!M19+PRINCIPAL!M19+'SAN JUAN'!M19+'SANTA ELENA'!M19+SEPULTURAS!M19+'LA MONTUOSA'!M19)</f>
        <v>13</v>
      </c>
    </row>
    <row r="20" spans="1:13" ht="13.5" customHeight="1">
      <c r="A20" s="102"/>
      <c r="B20" s="103"/>
      <c r="C20" s="20" t="s">
        <v>28</v>
      </c>
      <c r="D20" s="63">
        <f>SUM('HATO VIEJO'!D20+'LA GOLONDRINA'!D20+'EL INMENSO'!D20+CUAJADORAS!D20+BUENAVISTA!D20+ALMENDRAL!D20+'EL LIBANO'!D20+'LA PLATANALA'!D20+PRINCIPAL!D20+'SAN JUAN'!D20+'SANTA ELENA'!D20+SEPULTURAS!D20+'LA MONTUOSA'!D20+'EL CEDRO'!D20+'LA CHUSPA'!D20+'EL RETIRO'!D20)</f>
        <v>18</v>
      </c>
      <c r="E20" s="63">
        <f>SUM('HATO VIEJO'!E20+'LA GOLONDRINA'!E20+'EL INMENSO'!E20+CUAJADORAS!E20+BUENAVISTA!E20+ALMENDRAL!E20+'EL LIBANO'!E20+'LA PLATANALA'!E20+PRINCIPAL!E20+'SAN JUAN'!E20+'SANTA ELENA'!E20+SEPULTURAS!E20+'LA MONTUOSA'!E20+'EL CEDRO'!E20+'LA CHUSPA'!E20+'EL RETIRO'!E20)</f>
        <v>8</v>
      </c>
      <c r="F20" s="63">
        <f>SUM('HATO VIEJO'!F20+'LA GOLONDRINA'!F20+'EL INMENSO'!F20+CUAJADORAS!F20+BUENAVISTA!F20+ALMENDRAL!F20+'EL LIBANO'!F20+'LA PLATANALA'!F20+PRINCIPAL!F20+'SAN JUAN'!F20+'SANTA ELENA'!F20+SEPULTURAS!F20+'LA MONTUOSA'!F20+'EL CEDRO'!F20+'LA CHUSPA'!F20+'EL RETIRO'!F20)</f>
        <v>0</v>
      </c>
      <c r="G20" s="63"/>
      <c r="H20" s="63">
        <f>SUM('HATO VIEJO'!H20+'LA GOLONDRINA'!H20+'EL INMENSO'!H20+CUAJADORAS!H20+BUENAVISTA!H20+ALMENDRAL!H20+'EL LIBANO'!H20+'LA PLATANALA'!H20+PRINCIPAL!H20+'SAN JUAN'!H20+'SANTA ELENA'!H20+SEPULTURAS!H20+'LA MONTUOSA'!H20+'EL CEDRO'!H20+'LA CHUSPA'!H20+'EL RETIRO'!H20)</f>
        <v>0</v>
      </c>
      <c r="I20" s="63">
        <f>SUM('HATO VIEJO'!I20+'LA GOLONDRINA'!I20+'EL INMENSO'!I20+CUAJADORAS!I20+BUENAVISTA!I20+ALMENDRAL!I20+'EL LIBANO'!I20+'LA PLATANALA'!I20+PRINCIPAL!I20+'SAN JUAN'!I20+'SANTA ELENA'!I20+SEPULTURAS!I20+'LA MONTUOSA'!I20+'EL CEDRO'!I20+'LA CHUSPA'!I20+'EL RETIRO'!I20)</f>
        <v>0</v>
      </c>
      <c r="J20" s="63">
        <f>SUM('HATO VIEJO'!J20+'LA GOLONDRINA'!J20+'EL INMENSO'!J20+CUAJADORAS!J20+BUENAVISTA!J20+ALMENDRAL!J20+'EL LIBANO'!J20+'LA PLATANALA'!J20+PRINCIPAL!J20+'SAN JUAN'!J20+'SANTA ELENA'!J20+SEPULTURAS!J20+'LA MONTUOSA'!J20+'EL CEDRO'!J20+'LA CHUSPA'!J20+'EL RETIRO'!J20)</f>
        <v>3</v>
      </c>
      <c r="K20" s="63">
        <f>SUM('HATO VIEJO'!K20+'LA GOLONDRINA'!K20+'EL INMENSO'!K20+CUAJADORAS!K20+BUENAVISTA!K20+ALMENDRAL!K20+'EL LIBANO'!K20+'LA PLATANALA'!K20+PRINCIPAL!K20+'SAN JUAN'!K20+'SANTA ELENA'!K20+SEPULTURAS!K20+'LA MONTUOSA'!K20+'EL CEDRO'!K20+'LA CHUSPA'!K20+'EL RETIRO'!K20)</f>
        <v>3</v>
      </c>
      <c r="L20" s="63">
        <f>SUM('HATO VIEJO'!L20+'LA GOLONDRINA'!L20+'EL INMENSO'!L20+CUAJADORAS!L20+BUENAVISTA!L20+ALMENDRAL!L20+'EL LIBANO'!L20+'LA PLATANALA'!L20+PRINCIPAL!L20+'SAN JUAN'!L20+'SANTA ELENA'!L20+SEPULTURAS!L20+'LA MONTUOSA'!L20)</f>
        <v>21</v>
      </c>
      <c r="M20" s="63">
        <f>SUM('HATO VIEJO'!M20+'LA GOLONDRINA'!M20+'EL INMENSO'!M20+CUAJADORAS!M20+BUENAVISTA!M20+ALMENDRAL!M20+'EL LIBANO'!M20+'LA PLATANALA'!M20+PRINCIPAL!M20+'SAN JUAN'!M20+'SANTA ELENA'!M20+SEPULTURAS!M20+'LA MONTUOSA'!M20)</f>
        <v>10</v>
      </c>
    </row>
    <row r="21" spans="1:13" ht="13.5" customHeight="1">
      <c r="A21" s="102"/>
      <c r="B21" s="103"/>
      <c r="C21" s="20" t="s">
        <v>29</v>
      </c>
      <c r="D21" s="63">
        <f>SUM('HATO VIEJO'!D21+'LA GOLONDRINA'!D21+'EL INMENSO'!D21+CUAJADORAS!D21+BUENAVISTA!D21+ALMENDRAL!D21+'EL LIBANO'!D21+'LA PLATANALA'!D21+PRINCIPAL!D21+'SAN JUAN'!D21+'SANTA ELENA'!D21+SEPULTURAS!D21+'LA MONTUOSA'!D21+'EL CEDRO'!D21+'LA CHUSPA'!D21+'EL RETIRO'!D21)</f>
        <v>9</v>
      </c>
      <c r="E21" s="63">
        <f>SUM('HATO VIEJO'!E21+'LA GOLONDRINA'!E21+'EL INMENSO'!E21+CUAJADORAS!E21+BUENAVISTA!E21+ALMENDRAL!E21+'EL LIBANO'!E21+'LA PLATANALA'!E21+PRINCIPAL!E21+'SAN JUAN'!E21+'SANTA ELENA'!E21+SEPULTURAS!E21+'LA MONTUOSA'!E21+'EL CEDRO'!E21+'LA CHUSPA'!E21+'EL RETIRO'!E21)</f>
        <v>13</v>
      </c>
      <c r="F21" s="63">
        <f>SUM('HATO VIEJO'!F21+'LA GOLONDRINA'!F21+'EL INMENSO'!F21+CUAJADORAS!F21+BUENAVISTA!F21+ALMENDRAL!F21+'EL LIBANO'!F21+'LA PLATANALA'!F21+PRINCIPAL!F21+'SAN JUAN'!F21+'SANTA ELENA'!F21+SEPULTURAS!F21+'LA MONTUOSA'!F21+'EL CEDRO'!F21+'LA CHUSPA'!F21+'EL RETIRO'!F21)</f>
        <v>0</v>
      </c>
      <c r="G21" s="63">
        <f>SUM('HATO VIEJO'!G21+'LA GOLONDRINA'!G21+'EL INMENSO'!G21+CUAJADORAS!G21+BUENAVISTA!G21+ALMENDRAL!G21+'EL LIBANO'!G21+'LA PLATANALA'!G21+PRINCIPAL!G21+'SAN JUAN'!G21+'SANTA ELENA'!G21+SEPULTURAS!G21+'LA MONTUOSA'!G21+'EL CEDRO'!G21+'LA CHUSPA'!G21+'EL RETIRO'!G21)</f>
        <v>0</v>
      </c>
      <c r="H21" s="63">
        <f>SUM('HATO VIEJO'!H21+'LA GOLONDRINA'!H21+'EL INMENSO'!H21+CUAJADORAS!H21+BUENAVISTA!H21+ALMENDRAL!H21+'EL LIBANO'!H21+'LA PLATANALA'!H21+PRINCIPAL!H21+'SAN JUAN'!H21+'SANTA ELENA'!H21+SEPULTURAS!H21+'LA MONTUOSA'!H21+'EL CEDRO'!H21+'LA CHUSPA'!H21+'EL RETIRO'!H21)</f>
        <v>0</v>
      </c>
      <c r="I21" s="63">
        <f>SUM('HATO VIEJO'!I21+'LA GOLONDRINA'!I21+'EL INMENSO'!I21+CUAJADORAS!I21+BUENAVISTA!I21+ALMENDRAL!I21+'EL LIBANO'!I21+'LA PLATANALA'!I21+PRINCIPAL!I21+'SAN JUAN'!I21+'SANTA ELENA'!I21+SEPULTURAS!I21+'LA MONTUOSA'!I21+'EL CEDRO'!I21+'LA CHUSPA'!I21+'EL RETIRO'!I21)</f>
        <v>0</v>
      </c>
      <c r="J21" s="63">
        <f>SUM('HATO VIEJO'!J21+'LA GOLONDRINA'!J21+'EL INMENSO'!J21+CUAJADORAS!J21+BUENAVISTA!J21+ALMENDRAL!J21+'EL LIBANO'!J21+'LA PLATANALA'!J21+PRINCIPAL!J21+'SAN JUAN'!J21+'SANTA ELENA'!J21+SEPULTURAS!J21+'LA MONTUOSA'!J21+'EL CEDRO'!J21+'LA CHUSPA'!J21+'EL RETIRO'!J21)</f>
        <v>2</v>
      </c>
      <c r="K21" s="63">
        <f>SUM('HATO VIEJO'!K21+'LA GOLONDRINA'!K21+'EL INMENSO'!K21+CUAJADORAS!K21+BUENAVISTA!K21+ALMENDRAL!K21+'EL LIBANO'!K21+'LA PLATANALA'!K21+PRINCIPAL!K21+'SAN JUAN'!K21+'SANTA ELENA'!K21+SEPULTURAS!K21+'LA MONTUOSA'!K21+'EL CEDRO'!K21+'LA CHUSPA'!K21+'EL RETIRO'!K21)</f>
        <v>1</v>
      </c>
      <c r="L21" s="63">
        <f>SUM('HATO VIEJO'!L21+'LA GOLONDRINA'!L21+'EL INMENSO'!L21+CUAJADORAS!L21+BUENAVISTA!L21+ALMENDRAL!L21+'EL LIBANO'!L21+'LA PLATANALA'!L21+PRINCIPAL!L21+'SAN JUAN'!L21+'SANTA ELENA'!L21+SEPULTURAS!L21+'LA MONTUOSA'!L21+'EL CEDRO'!L21+'LA CHUSPA'!L21+'EL RETIRO'!L21)</f>
        <v>11</v>
      </c>
      <c r="M21" s="63">
        <f>SUM('HATO VIEJO'!M21+'LA GOLONDRINA'!M21+'EL INMENSO'!M21+CUAJADORAS!M21+BUENAVISTA!M21+ALMENDRAL!M21+'EL LIBANO'!M21+'LA PLATANALA'!M21+PRINCIPAL!M21+'SAN JUAN'!M21+'SANTA ELENA'!M21+SEPULTURAS!M21+'LA MONTUOSA'!M21)</f>
        <v>12</v>
      </c>
    </row>
    <row r="22" spans="1:13" ht="13.5" customHeight="1">
      <c r="A22" s="102"/>
      <c r="B22" s="103"/>
      <c r="C22" s="20" t="s">
        <v>30</v>
      </c>
      <c r="D22" s="63">
        <f>SUM('HATO VIEJO'!D22+'LA GOLONDRINA'!D22+'EL INMENSO'!D22+CUAJADORAS!D22+BUENAVISTA!D22+ALMENDRAL!D22+'EL LIBANO'!D22+'LA PLATANALA'!D22+PRINCIPAL!D22+'SAN JUAN'!D22+'SANTA ELENA'!D22+SEPULTURAS!D22+'LA MONTUOSA'!D22+'EL CEDRO'!D22+'LA CHUSPA'!D22+'EL RETIRO'!D22)</f>
        <v>8</v>
      </c>
      <c r="E22" s="63">
        <f>SUM('HATO VIEJO'!E22+'LA GOLONDRINA'!E22+'EL INMENSO'!E22+CUAJADORAS!E22+BUENAVISTA!E22+ALMENDRAL!E22+'EL LIBANO'!E22+'LA PLATANALA'!E22+PRINCIPAL!E22+'SAN JUAN'!E22+'SANTA ELENA'!E22+SEPULTURAS!E22+'LA MONTUOSA'!E22+'EL CEDRO'!E22+'LA CHUSPA'!E22+'EL RETIRO'!E22)</f>
        <v>13</v>
      </c>
      <c r="F22" s="63">
        <f>SUM('HATO VIEJO'!F22+'LA GOLONDRINA'!F22+'EL INMENSO'!F22+CUAJADORAS!F22+BUENAVISTA!F22+ALMENDRAL!F22+'EL LIBANO'!F22+'LA PLATANALA'!F22+PRINCIPAL!F22+'SAN JUAN'!F22+'SANTA ELENA'!F22+SEPULTURAS!F22+'LA MONTUOSA'!F22+'EL CEDRO'!F22+'LA CHUSPA'!F22+'EL RETIRO'!F22)</f>
        <v>0</v>
      </c>
      <c r="G22" s="63">
        <f>SUM('HATO VIEJO'!G22+'LA GOLONDRINA'!G22+'EL INMENSO'!G22+CUAJADORAS!G22+BUENAVISTA!G22+ALMENDRAL!G22+'EL LIBANO'!G22+'LA PLATANALA'!G22+PRINCIPAL!G22+'SAN JUAN'!G22+'SANTA ELENA'!G22+SEPULTURAS!G22+'LA MONTUOSA'!G22+'EL CEDRO'!G22+'LA CHUSPA'!G22+'EL RETIRO'!G22)</f>
        <v>0</v>
      </c>
      <c r="H22" s="63">
        <f>SUM('HATO VIEJO'!H22+'LA GOLONDRINA'!H22+'EL INMENSO'!H22+CUAJADORAS!H22+BUENAVISTA!H22+ALMENDRAL!H22+'EL LIBANO'!H22+'LA PLATANALA'!H22+PRINCIPAL!H22+'SAN JUAN'!H22+'SANTA ELENA'!H22+SEPULTURAS!H22+'LA MONTUOSA'!H22+'EL CEDRO'!H22+'LA CHUSPA'!H22+'EL RETIRO'!H22)</f>
        <v>0</v>
      </c>
      <c r="I22" s="63">
        <f>SUM('HATO VIEJO'!I22+'LA GOLONDRINA'!I22+'EL INMENSO'!I22+CUAJADORAS!I22+BUENAVISTA!I22+ALMENDRAL!I22+'EL LIBANO'!I22+'LA PLATANALA'!I22+PRINCIPAL!I22+'SAN JUAN'!I22+'SANTA ELENA'!I22+SEPULTURAS!I22+'LA MONTUOSA'!I22+'EL CEDRO'!I22+'LA CHUSPA'!I22+'EL RETIRO'!I22)</f>
        <v>0</v>
      </c>
      <c r="J22" s="63">
        <f>SUM('HATO VIEJO'!J22+'LA GOLONDRINA'!J22+'EL INMENSO'!J22+CUAJADORAS!J22+BUENAVISTA!J22+ALMENDRAL!J22+'EL LIBANO'!J22+'LA PLATANALA'!J22+PRINCIPAL!J22+'SAN JUAN'!J22+'SANTA ELENA'!J22+SEPULTURAS!J22+'LA MONTUOSA'!J22+'EL CEDRO'!J22+'LA CHUSPA'!J22+'EL RETIRO'!J22)</f>
        <v>2</v>
      </c>
      <c r="K22" s="63">
        <f>SUM('HATO VIEJO'!K22+'LA GOLONDRINA'!K22+'EL INMENSO'!K22+CUAJADORAS!K22+BUENAVISTA!K22+ALMENDRAL!K22+'EL LIBANO'!K22+'LA PLATANALA'!K22+PRINCIPAL!K22+'SAN JUAN'!K22+'SANTA ELENA'!K22+SEPULTURAS!K22+'LA MONTUOSA'!K22+'EL CEDRO'!K22+'LA CHUSPA'!K22+'EL RETIRO'!K22)</f>
        <v>1</v>
      </c>
      <c r="L22" s="63">
        <f>SUM('HATO VIEJO'!L22+'LA GOLONDRINA'!L22+'EL INMENSO'!L22+CUAJADORAS!L22+BUENAVISTA!L22+ALMENDRAL!L22+'EL LIBANO'!L22+'LA PLATANALA'!L22+PRINCIPAL!L22+'SAN JUAN'!L22+'SANTA ELENA'!L22+SEPULTURAS!L22+'LA MONTUOSA'!L22+'EL CEDRO'!L22+'LA CHUSPA'!L22+'EL RETIRO'!L22)</f>
        <v>9</v>
      </c>
      <c r="M22" s="63">
        <f>SUM('HATO VIEJO'!M22+'LA GOLONDRINA'!M22+'EL INMENSO'!M22+CUAJADORAS!M22+BUENAVISTA!M22+ALMENDRAL!M22+'EL LIBANO'!M22+'LA PLATANALA'!M22+PRINCIPAL!M22+'SAN JUAN'!M22+'SANTA ELENA'!M22+SEPULTURAS!M22+'LA MONTUOSA'!M22)</f>
        <v>12</v>
      </c>
    </row>
    <row r="23" spans="1:13" ht="13.5" customHeight="1">
      <c r="A23" s="104"/>
      <c r="B23" s="105"/>
      <c r="C23" s="58" t="s">
        <v>24</v>
      </c>
      <c r="D23" s="70">
        <f>SUM('HATO VIEJO'!D23+'LA GOLONDRINA'!D23+'EL INMENSO'!D23+CUAJADORAS!D23+BUENAVISTA!D23+ALMENDRAL!D23+'EL LIBANO'!D23+'LA PLATANALA'!D23+PRINCIPAL!D23+'SAN JUAN'!D23+'SANTA ELENA'!D23+SEPULTURAS!D23+'LA MONTUOSA'!D23+'EL CEDRO'!D23+'LA CHUSPA'!D23+'EL RETIRO'!D23)</f>
        <v>63</v>
      </c>
      <c r="E23" s="70">
        <f>SUM('HATO VIEJO'!E23+'LA GOLONDRINA'!E23+'EL INMENSO'!E23+CUAJADORAS!E23+BUENAVISTA!E23+ALMENDRAL!E23+'EL LIBANO'!E23+'LA PLATANALA'!E23+PRINCIPAL!E23+'SAN JUAN'!E23+'SANTA ELENA'!E23+SEPULTURAS!E23+'LA MONTUOSA'!E23+'EL CEDRO'!E23+'LA CHUSPA'!E23+'EL RETIRO'!E23)</f>
        <v>61</v>
      </c>
      <c r="F23" s="70">
        <f>SUM('HATO VIEJO'!F23+'LA GOLONDRINA'!F23+'EL INMENSO'!F23+CUAJADORAS!F23+BUENAVISTA!F23+ALMENDRAL!F23+'EL LIBANO'!F23+'LA PLATANALA'!F23+PRINCIPAL!F23+'SAN JUAN'!F23+'SANTA ELENA'!F23+SEPULTURAS!F23+'LA MONTUOSA'!F23+'EL CEDRO'!F23+'LA CHUSPA'!F23+'EL RETIRO'!F23)</f>
        <v>1</v>
      </c>
      <c r="G23" s="70">
        <f>SUM('HATO VIEJO'!G23+'LA GOLONDRINA'!G23+'EL INMENSO'!G23+CUAJADORAS!G23+BUENAVISTA!G23+ALMENDRAL!G23+'EL LIBANO'!G23+'LA PLATANALA'!G23+PRINCIPAL!G23+'SAN JUAN'!G23+'SANTA ELENA'!G23+SEPULTURAS!G23+'LA MONTUOSA'!G23+'EL CEDRO'!G23+'LA CHUSPA'!G23+'EL RETIRO'!G23)</f>
        <v>0</v>
      </c>
      <c r="H23" s="70">
        <f>SUM('HATO VIEJO'!H23+'LA GOLONDRINA'!H23+'EL INMENSO'!H23+CUAJADORAS!H23+BUENAVISTA!H23+ALMENDRAL!H23+'EL LIBANO'!H23+'LA PLATANALA'!H23+PRINCIPAL!H23+'SAN JUAN'!H23+'SANTA ELENA'!H23+SEPULTURAS!H23+'LA MONTUOSA'!H23+'EL CEDRO'!H23+'LA CHUSPA'!H23+'EL RETIRO'!H23)</f>
        <v>0</v>
      </c>
      <c r="I23" s="70">
        <f>SUM('HATO VIEJO'!I23+'LA GOLONDRINA'!I23+'EL INMENSO'!I23+CUAJADORAS!I23+BUENAVISTA!I23+ALMENDRAL!I23+'EL LIBANO'!I23+'LA PLATANALA'!I23+PRINCIPAL!I23+'SAN JUAN'!I23+'SANTA ELENA'!I23+SEPULTURAS!I23+'LA MONTUOSA'!I23+'EL CEDRO'!I23+'LA CHUSPA'!I23+'EL RETIRO'!I23)</f>
        <v>0</v>
      </c>
      <c r="J23" s="70">
        <f>SUM('HATO VIEJO'!J23+'LA GOLONDRINA'!J23+'EL INMENSO'!J23+CUAJADORAS!J23+BUENAVISTA!J23+ALMENDRAL!J23+'EL LIBANO'!J23+'LA PLATANALA'!J23+PRINCIPAL!J23+'SAN JUAN'!J23+'SANTA ELENA'!J23+SEPULTURAS!J23+'LA MONTUOSA'!J23+'EL CEDRO'!J23+'LA CHUSPA'!J23+'EL RETIRO'!J23)</f>
        <v>17</v>
      </c>
      <c r="K23" s="70">
        <f>SUM('HATO VIEJO'!K23+'LA GOLONDRINA'!K23+'EL INMENSO'!K23+CUAJADORAS!K23+BUENAVISTA!K23+ALMENDRAL!K23+'EL LIBANO'!K23+'LA PLATANALA'!K23+PRINCIPAL!K23+'SAN JUAN'!K23+'SANTA ELENA'!K23+SEPULTURAS!K23+'LA MONTUOSA'!K23+'EL CEDRO'!K23+'LA CHUSPA'!K23+'EL RETIRO'!K23)</f>
        <v>9</v>
      </c>
      <c r="L23" s="70">
        <f>SUM('HATO VIEJO'!L23+'LA GOLONDRINA'!L23+'EL INMENSO'!L23+CUAJADORAS!L23+BUENAVISTA!L23+ALMENDRAL!L23+'EL LIBANO'!L23+'LA PLATANALA'!L23+PRINCIPAL!L23+'SAN JUAN'!L23+'SANTA ELENA'!L23+SEPULTURAS!L23+'LA MONTUOSA'!L23+'EL CEDRO'!L23+'LA CHUSPA'!L23+'EL RETIRO'!L23)</f>
        <v>80</v>
      </c>
      <c r="M23" s="70">
        <f>SUM('HATO VIEJO'!M23+'LA GOLONDRINA'!M23+'EL INMENSO'!M23+CUAJADORAS!M23+BUENAVISTA!M23+ALMENDRAL!M23+'EL LIBANO'!M23+'LA PLATANALA'!M23+PRINCIPAL!M23+'SAN JUAN'!M23+'SANTA ELENA'!M23+SEPULTURAS!M23+'LA MONTUOSA'!M23+'EL CEDRO'!M23+'LA CHUSPA'!M23+'EL RETIRO'!M23)</f>
        <v>70</v>
      </c>
    </row>
    <row r="24" spans="1:13" ht="13.5" customHeight="1">
      <c r="A24" s="100" t="s">
        <v>31</v>
      </c>
      <c r="B24" s="101"/>
      <c r="C24" s="20" t="s">
        <v>32</v>
      </c>
      <c r="D24" s="63">
        <f>SUM(PRINCIPAL!D24)</f>
        <v>2</v>
      </c>
      <c r="E24" s="63">
        <f>SUM(PRINCIPAL!E24)</f>
        <v>0</v>
      </c>
      <c r="F24" s="63">
        <f>SUM(PRINCIPAL!F24)</f>
        <v>0</v>
      </c>
      <c r="G24" s="63">
        <f>SUM(PRINCIPAL!G24)</f>
        <v>0</v>
      </c>
      <c r="H24" s="63">
        <f>SUM(PRINCIPAL!H24)</f>
        <v>0</v>
      </c>
      <c r="I24" s="63">
        <f>SUM(PRINCIPAL!I24)</f>
        <v>0</v>
      </c>
      <c r="J24" s="63">
        <f>SUM(PRINCIPAL!J24)</f>
        <v>0</v>
      </c>
      <c r="K24" s="63">
        <f>SUM(PRINCIPAL!K24)</f>
        <v>0</v>
      </c>
      <c r="L24" s="63">
        <f>SUM('HATO VIEJO'!L24+'LA GOLONDRINA'!L24+'EL INMENSO'!L24+CUAJADORAS!L24+BUENAVISTA!L24+ALMENDRAL!L24+'EL LIBANO'!L24+'LA PLATANALA'!L24+PRINCIPAL!L24+'SAN JUAN'!L24+'SANTA ELENA'!L24+SEPULTURAS!L24+'LA MONTUOSA'!L24)</f>
        <v>2</v>
      </c>
      <c r="M24" s="63">
        <f>SUM('HATO VIEJO'!M24+'LA GOLONDRINA'!M24+'EL INMENSO'!M24+CUAJADORAS!M24+BUENAVISTA!M24+ALMENDRAL!M24+'EL LIBANO'!M24+'LA PLATANALA'!M24+PRINCIPAL!M24+'SAN JUAN'!M24+'SANTA ELENA'!M24+SEPULTURAS!M24+'LA MONTUOSA'!M24)</f>
        <v>0</v>
      </c>
    </row>
    <row r="25" spans="1:13" ht="13.5" customHeight="1">
      <c r="A25" s="102"/>
      <c r="B25" s="103"/>
      <c r="C25" s="20" t="s">
        <v>33</v>
      </c>
      <c r="D25" s="63">
        <f>SUM(PRINCIPAL!D25)</f>
        <v>0</v>
      </c>
      <c r="E25" s="63">
        <f>SUM(PRINCIPAL!E25)</f>
        <v>1</v>
      </c>
      <c r="F25" s="63">
        <f>SUM(PRINCIPAL!F25)</f>
        <v>0</v>
      </c>
      <c r="G25" s="63">
        <f>SUM(PRINCIPAL!G25)</f>
        <v>0</v>
      </c>
      <c r="H25" s="63">
        <f>SUM(PRINCIPAL!H25)</f>
        <v>0</v>
      </c>
      <c r="I25" s="63">
        <f>SUM(PRINCIPAL!I25)</f>
        <v>1</v>
      </c>
      <c r="J25" s="63">
        <f>SUM(PRINCIPAL!J25)</f>
        <v>0</v>
      </c>
      <c r="K25" s="63">
        <f>SUM(PRINCIPAL!K25)</f>
        <v>0</v>
      </c>
      <c r="L25" s="63">
        <f>SUM('HATO VIEJO'!L25+'LA GOLONDRINA'!L25+'EL INMENSO'!L25+CUAJADORAS!L25+BUENAVISTA!L25+ALMENDRAL!L25+'EL LIBANO'!L25+'LA PLATANALA'!L25+PRINCIPAL!L25+'SAN JUAN'!L25+'SANTA ELENA'!L25+SEPULTURAS!L25+'LA MONTUOSA'!L25)</f>
        <v>0</v>
      </c>
      <c r="M25" s="63">
        <f>SUM('HATO VIEJO'!M25+'LA GOLONDRINA'!M25+'EL INMENSO'!M25+CUAJADORAS!M25+BUENAVISTA!M25+ALMENDRAL!M25+'EL LIBANO'!M25+'LA PLATANALA'!M25+PRINCIPAL!M25+'SAN JUAN'!M25+'SANTA ELENA'!M25+SEPULTURAS!M25+'LA MONTUOSA'!M25)</f>
        <v>2</v>
      </c>
    </row>
    <row r="26" spans="1:13" ht="13.5" customHeight="1">
      <c r="A26" s="102"/>
      <c r="B26" s="103"/>
      <c r="C26" s="20" t="s">
        <v>34</v>
      </c>
      <c r="D26" s="63">
        <f>SUM(PRINCIPAL!D26)</f>
        <v>3</v>
      </c>
      <c r="E26" s="63">
        <f>SUM(PRINCIPAL!E26)</f>
        <v>1</v>
      </c>
      <c r="F26" s="63">
        <f>SUM(PRINCIPAL!F26)</f>
        <v>0</v>
      </c>
      <c r="G26" s="63">
        <f>SUM(PRINCIPAL!G26)</f>
        <v>0</v>
      </c>
      <c r="H26" s="63">
        <f>SUM(PRINCIPAL!H26)</f>
        <v>0</v>
      </c>
      <c r="I26" s="63">
        <f>SUM(PRINCIPAL!I26)</f>
        <v>0</v>
      </c>
      <c r="J26" s="63">
        <f>SUM(PRINCIPAL!J26)</f>
        <v>0</v>
      </c>
      <c r="K26" s="63">
        <f>SUM(PRINCIPAL!K26)</f>
        <v>0</v>
      </c>
      <c r="L26" s="63">
        <f>SUM('HATO VIEJO'!L26+'LA GOLONDRINA'!L26+'EL INMENSO'!L26+CUAJADORAS!L26+BUENAVISTA!L26+ALMENDRAL!L26+'EL LIBANO'!L26+'LA PLATANALA'!L26+PRINCIPAL!L26+'SAN JUAN'!L26+'SANTA ELENA'!L26+SEPULTURAS!L26+'LA MONTUOSA'!L26)</f>
        <v>3</v>
      </c>
      <c r="M26" s="63">
        <f>SUM('HATO VIEJO'!M26+'LA GOLONDRINA'!M26+'EL INMENSO'!M26+CUAJADORAS!M26+BUENAVISTA!M26+ALMENDRAL!M26+'EL LIBANO'!M26+'LA PLATANALA'!M26+PRINCIPAL!M26+'SAN JUAN'!M26+'SANTA ELENA'!M26+SEPULTURAS!M26+'LA MONTUOSA'!M26)</f>
        <v>1</v>
      </c>
    </row>
    <row r="27" spans="1:13" ht="13.5" customHeight="1">
      <c r="A27" s="102"/>
      <c r="B27" s="103"/>
      <c r="C27" s="20" t="s">
        <v>35</v>
      </c>
      <c r="D27" s="63">
        <f>SUM(PRINCIPAL!D27)</f>
        <v>2</v>
      </c>
      <c r="E27" s="63">
        <f>SUM(PRINCIPAL!E27)</f>
        <v>2</v>
      </c>
      <c r="F27" s="63">
        <f>SUM(PRINCIPAL!F27)</f>
        <v>0</v>
      </c>
      <c r="G27" s="63">
        <f>SUM(PRINCIPAL!G27)</f>
        <v>0</v>
      </c>
      <c r="H27" s="63">
        <f>SUM(PRINCIPAL!H27)</f>
        <v>1</v>
      </c>
      <c r="I27" s="63">
        <f>SUM(PRINCIPAL!I27)</f>
        <v>1</v>
      </c>
      <c r="J27" s="63">
        <f>SUM(PRINCIPAL!J27)</f>
        <v>0</v>
      </c>
      <c r="K27" s="63">
        <f>SUM(PRINCIPAL!K27)</f>
        <v>0</v>
      </c>
      <c r="L27" s="63">
        <f>SUM('HATO VIEJO'!L27+'LA GOLONDRINA'!L27+'EL INMENSO'!L27+CUAJADORAS!L27+BUENAVISTA!L27+ALMENDRAL!L27+'EL LIBANO'!L27+'LA PLATANALA'!L27+PRINCIPAL!L27+'SAN JUAN'!L27+'SANTA ELENA'!L27+SEPULTURAS!L27+'LA MONTUOSA'!L27)</f>
        <v>3</v>
      </c>
      <c r="M27" s="63">
        <f>SUM('HATO VIEJO'!M27+'LA GOLONDRINA'!M27+'EL INMENSO'!M27+CUAJADORAS!M27+BUENAVISTA!M27+ALMENDRAL!M27+'EL LIBANO'!M27+'LA PLATANALA'!M27+PRINCIPAL!M27+'SAN JUAN'!M27+'SANTA ELENA'!M27+SEPULTURAS!M27+'LA MONTUOSA'!M27)</f>
        <v>3</v>
      </c>
    </row>
    <row r="28" spans="1:13" ht="13.5" customHeight="1">
      <c r="A28" s="104"/>
      <c r="B28" s="105"/>
      <c r="C28" s="58" t="s">
        <v>24</v>
      </c>
      <c r="D28" s="70">
        <f>SUM(PRINCIPAL!D28)</f>
        <v>7</v>
      </c>
      <c r="E28" s="70">
        <f>SUM(PRINCIPAL!E28)</f>
        <v>4</v>
      </c>
      <c r="F28" s="70">
        <f>SUM(PRINCIPAL!F28)</f>
        <v>0</v>
      </c>
      <c r="G28" s="70">
        <f>SUM(PRINCIPAL!G28)</f>
        <v>0</v>
      </c>
      <c r="H28" s="70">
        <f>SUM(PRINCIPAL!H28)</f>
        <v>1</v>
      </c>
      <c r="I28" s="70">
        <f>SUM(PRINCIPAL!I28)</f>
        <v>2</v>
      </c>
      <c r="J28" s="70">
        <f>SUM(PRINCIPAL!J28)</f>
        <v>0</v>
      </c>
      <c r="K28" s="70">
        <f>SUM(PRINCIPAL!K28)</f>
        <v>0</v>
      </c>
      <c r="L28" s="70">
        <f>SUM(PRINCIPAL!L28)</f>
        <v>8</v>
      </c>
      <c r="M28" s="70">
        <f>SUM(PRINCIPAL!M28)</f>
        <v>6</v>
      </c>
    </row>
    <row r="29" spans="1:13" ht="13.5" customHeight="1">
      <c r="A29" s="73" t="s">
        <v>36</v>
      </c>
      <c r="B29" s="73" t="s">
        <v>37</v>
      </c>
      <c r="C29" s="20" t="s">
        <v>38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</row>
    <row r="30" spans="1:13" ht="13.5" customHeight="1">
      <c r="A30" s="74"/>
      <c r="B30" s="74"/>
      <c r="C30" s="20" t="s">
        <v>39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</row>
    <row r="31" spans="1:13" ht="13.5" customHeight="1">
      <c r="A31" s="74"/>
      <c r="B31" s="75"/>
      <c r="C31" s="20" t="s">
        <v>24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</row>
    <row r="32" spans="1:13" ht="13.5" customHeight="1">
      <c r="A32" s="74"/>
      <c r="B32" s="73" t="s">
        <v>40</v>
      </c>
      <c r="C32" s="20" t="s">
        <v>38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3.5" customHeight="1">
      <c r="A33" s="74"/>
      <c r="B33" s="74"/>
      <c r="C33" s="20" t="s">
        <v>39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3" ht="13.5" customHeight="1">
      <c r="A34" s="74"/>
      <c r="B34" s="74"/>
      <c r="C34" s="20" t="s">
        <v>41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 ht="13.5" customHeight="1">
      <c r="A35" s="74"/>
      <c r="B35" s="74"/>
      <c r="C35" s="20" t="s">
        <v>42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spans="1:13" ht="13.5" customHeight="1">
      <c r="A36" s="75"/>
      <c r="B36" s="75"/>
      <c r="C36" s="20" t="s">
        <v>24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3" ht="24.75" customHeight="1">
      <c r="A37" s="76" t="s">
        <v>43</v>
      </c>
      <c r="B37" s="77"/>
      <c r="C37" s="78"/>
      <c r="D37" s="70">
        <f>SUM(D17,D23,D28,D36)</f>
        <v>79</v>
      </c>
      <c r="E37" s="70">
        <f t="shared" ref="E37:M37" si="0">SUM(E17,E23,E28,E36)</f>
        <v>72</v>
      </c>
      <c r="F37" s="70">
        <f t="shared" si="0"/>
        <v>1</v>
      </c>
      <c r="G37" s="70">
        <f>SUM(G17,G23,G28,G36)</f>
        <v>0</v>
      </c>
      <c r="H37" s="70">
        <f t="shared" si="0"/>
        <v>2</v>
      </c>
      <c r="I37" s="70">
        <f t="shared" si="0"/>
        <v>2</v>
      </c>
      <c r="J37" s="70">
        <f t="shared" si="0"/>
        <v>18</v>
      </c>
      <c r="K37" s="70">
        <f t="shared" si="0"/>
        <v>10</v>
      </c>
      <c r="L37" s="70">
        <f t="shared" si="0"/>
        <v>99</v>
      </c>
      <c r="M37" s="70">
        <f t="shared" si="0"/>
        <v>84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73" t="s">
        <v>44</v>
      </c>
      <c r="B39" s="73" t="s">
        <v>25</v>
      </c>
      <c r="C39" s="20" t="s">
        <v>45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ht="13.5" customHeight="1">
      <c r="A40" s="74"/>
      <c r="B40" s="74"/>
      <c r="C40" s="20" t="s">
        <v>46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ht="13.5" customHeight="1">
      <c r="A41" s="74"/>
      <c r="B41" s="75"/>
      <c r="C41" s="20" t="s">
        <v>24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13" ht="13.5" customHeight="1">
      <c r="A42" s="74"/>
      <c r="B42" s="73" t="s">
        <v>31</v>
      </c>
      <c r="C42" s="20" t="s">
        <v>47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ht="13.5" customHeight="1">
      <c r="A43" s="74"/>
      <c r="B43" s="74"/>
      <c r="C43" s="20" t="s">
        <v>48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ht="13.5" customHeight="1">
      <c r="A44" s="74"/>
      <c r="B44" s="75"/>
      <c r="C44" s="20" t="s">
        <v>24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 ht="13.5" customHeight="1">
      <c r="A45" s="74"/>
      <c r="B45" s="73" t="s">
        <v>36</v>
      </c>
      <c r="C45" s="20" t="s">
        <v>49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13" ht="13.5" customHeight="1">
      <c r="A46" s="74"/>
      <c r="B46" s="74"/>
      <c r="C46" s="20" t="s">
        <v>50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13" ht="13.5" customHeight="1">
      <c r="A47" s="75"/>
      <c r="B47" s="75"/>
      <c r="C47" s="20" t="s">
        <v>24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48" spans="1:13" ht="17.25" customHeight="1">
      <c r="A48" s="98" t="s">
        <v>51</v>
      </c>
      <c r="B48" s="98"/>
      <c r="C48" s="99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3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38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L8:M8"/>
    <mergeCell ref="C10:F10"/>
    <mergeCell ref="G10:H10"/>
    <mergeCell ref="I10:M10"/>
    <mergeCell ref="A39:A47"/>
    <mergeCell ref="B42:B44"/>
    <mergeCell ref="L2:M2"/>
    <mergeCell ref="C3:K3"/>
    <mergeCell ref="C4:K4"/>
    <mergeCell ref="L4:M4"/>
    <mergeCell ref="A6:M6"/>
    <mergeCell ref="B39:B41"/>
    <mergeCell ref="A37:C37"/>
    <mergeCell ref="B45:B47"/>
    <mergeCell ref="A2:B4"/>
    <mergeCell ref="C2:K2"/>
    <mergeCell ref="A8:C8"/>
    <mergeCell ref="D8:F8"/>
    <mergeCell ref="I8:J8"/>
  </mergeCells>
  <conditionalFormatting sqref="D37:M37">
    <cfRule type="cellIs" dxfId="137" priority="5" operator="equal">
      <formula>0</formula>
    </cfRule>
  </conditionalFormatting>
  <conditionalFormatting sqref="D41:M41">
    <cfRule type="cellIs" dxfId="136" priority="6" operator="equal">
      <formula>0</formula>
    </cfRule>
  </conditionalFormatting>
  <conditionalFormatting sqref="D44:M44">
    <cfRule type="cellIs" dxfId="135" priority="7" operator="equal">
      <formula>0</formula>
    </cfRule>
  </conditionalFormatting>
  <conditionalFormatting sqref="D47:M48">
    <cfRule type="cellIs" dxfId="134" priority="8" operator="equal">
      <formula>0</formula>
    </cfRule>
  </conditionalFormatting>
  <pageMargins left="0.7" right="0.7" top="0.75" bottom="0.75" header="0" footer="0"/>
  <pageSetup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EB00E-63A7-4E63-BAB5-3404483959DE}">
  <dimension ref="A1:M100"/>
  <sheetViews>
    <sheetView showGridLines="0" view="pageBreakPreview" zoomScaleNormal="100" zoomScaleSheetLayoutView="100" workbookViewId="0">
      <selection activeCell="I11" sqref="I11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29"/>
      <c r="B1" s="29"/>
      <c r="C1" s="29"/>
      <c r="D1" s="29"/>
      <c r="E1" s="29"/>
      <c r="F1" s="29"/>
      <c r="G1" s="29"/>
      <c r="H1" s="30"/>
      <c r="I1" s="31"/>
      <c r="J1" s="31"/>
      <c r="K1" s="31"/>
      <c r="L1" s="31"/>
      <c r="M1" s="31"/>
    </row>
    <row r="2" spans="1:13" ht="19.5" customHeight="1">
      <c r="A2" s="147"/>
      <c r="B2" s="147"/>
      <c r="C2" s="145" t="s">
        <v>0</v>
      </c>
      <c r="D2" s="145"/>
      <c r="E2" s="145"/>
      <c r="F2" s="145"/>
      <c r="G2" s="145"/>
      <c r="H2" s="145"/>
      <c r="I2" s="145"/>
      <c r="J2" s="145"/>
      <c r="K2" s="145"/>
      <c r="L2" s="143" t="s">
        <v>1</v>
      </c>
      <c r="M2" s="144"/>
    </row>
    <row r="3" spans="1:13" ht="19.5" customHeight="1">
      <c r="A3" s="147"/>
      <c r="B3" s="147"/>
      <c r="C3" s="145" t="s">
        <v>2</v>
      </c>
      <c r="D3" s="145"/>
      <c r="E3" s="145"/>
      <c r="F3" s="145"/>
      <c r="G3" s="145"/>
      <c r="H3" s="145"/>
      <c r="I3" s="145"/>
      <c r="J3" s="145"/>
      <c r="K3" s="145"/>
      <c r="L3" s="32">
        <v>40640</v>
      </c>
      <c r="M3" s="33" t="s">
        <v>3</v>
      </c>
    </row>
    <row r="4" spans="1:13" ht="19.5" customHeight="1">
      <c r="A4" s="147"/>
      <c r="B4" s="147"/>
      <c r="C4" s="145" t="s">
        <v>4</v>
      </c>
      <c r="D4" s="145"/>
      <c r="E4" s="145"/>
      <c r="F4" s="145"/>
      <c r="G4" s="145"/>
      <c r="H4" s="145"/>
      <c r="I4" s="145"/>
      <c r="J4" s="145"/>
      <c r="K4" s="145"/>
      <c r="L4" s="146"/>
      <c r="M4" s="146"/>
    </row>
    <row r="5" spans="1:13" ht="3" customHeight="1">
      <c r="A5" s="34"/>
      <c r="B5" s="34"/>
      <c r="C5" s="35"/>
      <c r="D5" s="35"/>
      <c r="E5" s="35"/>
      <c r="F5" s="35"/>
      <c r="G5" s="35"/>
      <c r="H5" s="35"/>
      <c r="I5" s="35"/>
      <c r="J5" s="35"/>
      <c r="K5" s="35"/>
      <c r="L5" s="29"/>
      <c r="M5" s="29"/>
    </row>
    <row r="6" spans="1:13" ht="17.25" customHeight="1">
      <c r="A6" s="129" t="s">
        <v>5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</row>
    <row r="7" spans="1:13" ht="4.5" customHeight="1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14.25" customHeight="1">
      <c r="A8" s="132" t="s">
        <v>6</v>
      </c>
      <c r="B8" s="132"/>
      <c r="C8" s="132"/>
      <c r="D8" s="134" t="s">
        <v>56</v>
      </c>
      <c r="E8" s="134"/>
      <c r="F8" s="134"/>
      <c r="G8" s="37"/>
      <c r="H8" s="38" t="s">
        <v>7</v>
      </c>
      <c r="I8" s="148">
        <v>254239000110</v>
      </c>
      <c r="J8" s="148"/>
      <c r="K8" s="39" t="s">
        <v>8</v>
      </c>
      <c r="L8" s="134" t="s">
        <v>52</v>
      </c>
      <c r="M8" s="134"/>
    </row>
    <row r="9" spans="1:13" ht="2.25" customHeight="1">
      <c r="A9" s="40"/>
      <c r="B9" s="40"/>
      <c r="C9" s="41"/>
      <c r="D9" s="41"/>
      <c r="E9" s="40"/>
      <c r="F9" s="40"/>
      <c r="G9" s="41"/>
      <c r="H9" s="41"/>
      <c r="I9" s="41"/>
      <c r="J9" s="41"/>
      <c r="K9" s="41"/>
      <c r="L9" s="41"/>
      <c r="M9" s="37"/>
    </row>
    <row r="10" spans="1:13" ht="15" customHeight="1">
      <c r="A10" s="40" t="s">
        <v>9</v>
      </c>
      <c r="B10" s="40"/>
      <c r="C10" s="134" t="s">
        <v>64</v>
      </c>
      <c r="D10" s="134"/>
      <c r="E10" s="134"/>
      <c r="F10" s="134"/>
      <c r="G10" s="135" t="s">
        <v>10</v>
      </c>
      <c r="H10" s="135"/>
      <c r="I10" s="139" t="s">
        <v>72</v>
      </c>
      <c r="J10" s="134"/>
      <c r="K10" s="134"/>
      <c r="L10" s="134"/>
      <c r="M10" s="134"/>
    </row>
    <row r="11" spans="1:13" ht="3.75" customHeight="1">
      <c r="A11" s="42"/>
      <c r="B11" s="42"/>
      <c r="C11" s="43"/>
      <c r="D11" s="43"/>
      <c r="E11" s="43"/>
      <c r="F11" s="43"/>
      <c r="G11" s="44"/>
      <c r="H11" s="44"/>
      <c r="I11" s="45"/>
      <c r="J11" s="45"/>
      <c r="K11" s="45"/>
      <c r="L11" s="45"/>
      <c r="M11" s="46"/>
    </row>
    <row r="12" spans="1:13" ht="26.25" customHeight="1">
      <c r="A12" s="128" t="s">
        <v>11</v>
      </c>
      <c r="B12" s="128"/>
      <c r="C12" s="127" t="s">
        <v>12</v>
      </c>
      <c r="D12" s="127" t="s">
        <v>13</v>
      </c>
      <c r="E12" s="127"/>
      <c r="F12" s="127" t="s">
        <v>14</v>
      </c>
      <c r="G12" s="127"/>
      <c r="H12" s="127" t="s">
        <v>15</v>
      </c>
      <c r="I12" s="127"/>
      <c r="J12" s="127" t="s">
        <v>16</v>
      </c>
      <c r="K12" s="127"/>
      <c r="L12" s="127" t="s">
        <v>17</v>
      </c>
      <c r="M12" s="127"/>
    </row>
    <row r="13" spans="1:13" ht="13.5" customHeight="1">
      <c r="A13" s="128"/>
      <c r="B13" s="128"/>
      <c r="C13" s="127"/>
      <c r="D13" s="47" t="s">
        <v>18</v>
      </c>
      <c r="E13" s="47" t="s">
        <v>19</v>
      </c>
      <c r="F13" s="47" t="s">
        <v>18</v>
      </c>
      <c r="G13" s="47" t="s">
        <v>19</v>
      </c>
      <c r="H13" s="47" t="s">
        <v>18</v>
      </c>
      <c r="I13" s="47" t="s">
        <v>19</v>
      </c>
      <c r="J13" s="47" t="s">
        <v>18</v>
      </c>
      <c r="K13" s="47" t="s">
        <v>19</v>
      </c>
      <c r="L13" s="47" t="s">
        <v>18</v>
      </c>
      <c r="M13" s="47" t="s">
        <v>19</v>
      </c>
    </row>
    <row r="14" spans="1:13" ht="13.5" customHeight="1">
      <c r="A14" s="127" t="s">
        <v>20</v>
      </c>
      <c r="B14" s="127"/>
      <c r="C14" s="48" t="s">
        <v>21</v>
      </c>
      <c r="D14" s="66"/>
      <c r="E14" s="66"/>
      <c r="F14" s="66"/>
      <c r="G14" s="66"/>
      <c r="H14" s="66"/>
      <c r="I14" s="66"/>
      <c r="J14" s="66"/>
      <c r="K14" s="66"/>
      <c r="L14" s="59">
        <f t="shared" ref="L14:M16" si="0">SUM(D14,F14,H14,J14)</f>
        <v>0</v>
      </c>
      <c r="M14" s="59">
        <f t="shared" si="0"/>
        <v>0</v>
      </c>
    </row>
    <row r="15" spans="1:13" ht="13.5" customHeight="1">
      <c r="A15" s="127"/>
      <c r="B15" s="127"/>
      <c r="C15" s="48" t="s">
        <v>22</v>
      </c>
      <c r="D15" s="66"/>
      <c r="E15" s="66"/>
      <c r="F15" s="66"/>
      <c r="G15" s="66"/>
      <c r="H15" s="66"/>
      <c r="I15" s="66"/>
      <c r="J15" s="66"/>
      <c r="K15" s="66"/>
      <c r="L15" s="59">
        <f t="shared" si="0"/>
        <v>0</v>
      </c>
      <c r="M15" s="59">
        <f t="shared" si="0"/>
        <v>0</v>
      </c>
    </row>
    <row r="16" spans="1:13" ht="13.5" customHeight="1">
      <c r="A16" s="127"/>
      <c r="B16" s="127"/>
      <c r="C16" s="48" t="s">
        <v>23</v>
      </c>
      <c r="D16" s="66">
        <v>1</v>
      </c>
      <c r="E16" s="66">
        <v>1</v>
      </c>
      <c r="F16" s="66"/>
      <c r="G16" s="66"/>
      <c r="H16" s="66"/>
      <c r="I16" s="66"/>
      <c r="J16" s="66"/>
      <c r="K16" s="72"/>
      <c r="L16" s="59">
        <f>SUM(D16,F16,H16,J16)</f>
        <v>1</v>
      </c>
      <c r="M16" s="59">
        <f>SUM(E16,G16,I16,K16)</f>
        <v>1</v>
      </c>
    </row>
    <row r="17" spans="1:13" ht="13.5" customHeight="1">
      <c r="A17" s="127"/>
      <c r="B17" s="127"/>
      <c r="C17" s="48" t="s">
        <v>24</v>
      </c>
      <c r="D17" s="68">
        <f>SUM(D14:D16)</f>
        <v>1</v>
      </c>
      <c r="E17" s="68">
        <f t="shared" ref="E17:M17" si="1">SUM(E14:E16)</f>
        <v>1</v>
      </c>
      <c r="F17" s="68">
        <f t="shared" si="1"/>
        <v>0</v>
      </c>
      <c r="G17" s="68">
        <f t="shared" si="1"/>
        <v>0</v>
      </c>
      <c r="H17" s="68">
        <f t="shared" si="1"/>
        <v>0</v>
      </c>
      <c r="I17" s="68">
        <f t="shared" si="1"/>
        <v>0</v>
      </c>
      <c r="J17" s="68">
        <f t="shared" si="1"/>
        <v>0</v>
      </c>
      <c r="K17" s="68">
        <f t="shared" si="1"/>
        <v>0</v>
      </c>
      <c r="L17" s="68">
        <f t="shared" si="1"/>
        <v>1</v>
      </c>
      <c r="M17" s="68">
        <f t="shared" si="1"/>
        <v>1</v>
      </c>
    </row>
    <row r="18" spans="1:13" ht="13.5" customHeight="1">
      <c r="A18" s="127" t="s">
        <v>25</v>
      </c>
      <c r="B18" s="127"/>
      <c r="C18" s="48" t="s">
        <v>26</v>
      </c>
      <c r="D18" s="66"/>
      <c r="E18" s="66">
        <v>2</v>
      </c>
      <c r="F18" s="66"/>
      <c r="G18" s="66"/>
      <c r="H18" s="66"/>
      <c r="I18" s="66"/>
      <c r="J18" s="66"/>
      <c r="K18" s="66"/>
      <c r="L18" s="59">
        <f t="shared" ref="L18:M22" si="2">SUM(D18,F18,H18,J18)</f>
        <v>0</v>
      </c>
      <c r="M18" s="59">
        <f t="shared" si="2"/>
        <v>2</v>
      </c>
    </row>
    <row r="19" spans="1:13" ht="13.5" customHeight="1">
      <c r="A19" s="127"/>
      <c r="B19" s="127"/>
      <c r="C19" s="48" t="s">
        <v>27</v>
      </c>
      <c r="D19" s="66">
        <v>2</v>
      </c>
      <c r="E19" s="66">
        <v>2</v>
      </c>
      <c r="F19" s="66"/>
      <c r="G19" s="66"/>
      <c r="H19" s="66"/>
      <c r="I19" s="66"/>
      <c r="J19" s="66"/>
      <c r="K19" s="66"/>
      <c r="L19" s="59">
        <f t="shared" si="2"/>
        <v>2</v>
      </c>
      <c r="M19" s="59">
        <f t="shared" si="2"/>
        <v>2</v>
      </c>
    </row>
    <row r="20" spans="1:13" ht="13.5" customHeight="1">
      <c r="A20" s="127"/>
      <c r="B20" s="127"/>
      <c r="C20" s="48" t="s">
        <v>28</v>
      </c>
      <c r="D20" s="66">
        <v>3</v>
      </c>
      <c r="E20" s="66"/>
      <c r="F20" s="66"/>
      <c r="G20" s="66"/>
      <c r="H20" s="66"/>
      <c r="I20" s="66"/>
      <c r="J20" s="66"/>
      <c r="K20" s="66"/>
      <c r="L20" s="59">
        <f t="shared" si="2"/>
        <v>3</v>
      </c>
      <c r="M20" s="59">
        <f t="shared" si="2"/>
        <v>0</v>
      </c>
    </row>
    <row r="21" spans="1:13" ht="13.5" customHeight="1">
      <c r="A21" s="127"/>
      <c r="B21" s="127"/>
      <c r="C21" s="48" t="s">
        <v>29</v>
      </c>
      <c r="D21" s="66"/>
      <c r="E21" s="66">
        <v>2</v>
      </c>
      <c r="F21" s="66"/>
      <c r="G21" s="66"/>
      <c r="H21" s="66"/>
      <c r="I21" s="66"/>
      <c r="J21" s="66"/>
      <c r="K21" s="66"/>
      <c r="L21" s="59">
        <f t="shared" si="2"/>
        <v>0</v>
      </c>
      <c r="M21" s="59">
        <f t="shared" si="2"/>
        <v>2</v>
      </c>
    </row>
    <row r="22" spans="1:13" ht="13.5" customHeight="1">
      <c r="A22" s="127"/>
      <c r="B22" s="127"/>
      <c r="C22" s="48" t="s">
        <v>30</v>
      </c>
      <c r="D22" s="66"/>
      <c r="E22" s="66">
        <v>1</v>
      </c>
      <c r="F22" s="66"/>
      <c r="G22" s="66"/>
      <c r="H22" s="66"/>
      <c r="I22" s="66"/>
      <c r="J22" s="66"/>
      <c r="K22" s="66"/>
      <c r="L22" s="59">
        <f t="shared" si="2"/>
        <v>0</v>
      </c>
      <c r="M22" s="59">
        <f t="shared" si="2"/>
        <v>1</v>
      </c>
    </row>
    <row r="23" spans="1:13" ht="13.5" customHeight="1">
      <c r="A23" s="127"/>
      <c r="B23" s="127"/>
      <c r="C23" s="48" t="s">
        <v>24</v>
      </c>
      <c r="D23" s="71">
        <f>SUM(D18:D22)</f>
        <v>5</v>
      </c>
      <c r="E23" s="71">
        <f t="shared" ref="E23:M23" si="3">SUM(E18:E22)</f>
        <v>7</v>
      </c>
      <c r="F23" s="71">
        <f t="shared" si="3"/>
        <v>0</v>
      </c>
      <c r="G23" s="71">
        <f t="shared" si="3"/>
        <v>0</v>
      </c>
      <c r="H23" s="71">
        <f t="shared" si="3"/>
        <v>0</v>
      </c>
      <c r="I23" s="71">
        <f t="shared" si="3"/>
        <v>0</v>
      </c>
      <c r="J23" s="71">
        <f t="shared" si="3"/>
        <v>0</v>
      </c>
      <c r="K23" s="71">
        <f t="shared" si="3"/>
        <v>0</v>
      </c>
      <c r="L23" s="71">
        <f t="shared" si="3"/>
        <v>5</v>
      </c>
      <c r="M23" s="71">
        <f t="shared" si="3"/>
        <v>7</v>
      </c>
    </row>
    <row r="24" spans="1:13" ht="13.5" customHeight="1">
      <c r="A24" s="127" t="s">
        <v>31</v>
      </c>
      <c r="B24" s="127"/>
      <c r="C24" s="48" t="s">
        <v>32</v>
      </c>
      <c r="D24" s="66">
        <v>2</v>
      </c>
      <c r="E24" s="66"/>
      <c r="F24" s="66"/>
      <c r="G24" s="66"/>
      <c r="H24" s="66"/>
      <c r="I24" s="66"/>
      <c r="J24" s="66"/>
      <c r="K24" s="66"/>
      <c r="L24" s="59">
        <f t="shared" ref="L24:M27" si="4">SUM(D24,F24,H24,J24)</f>
        <v>2</v>
      </c>
      <c r="M24" s="59">
        <f t="shared" si="4"/>
        <v>0</v>
      </c>
    </row>
    <row r="25" spans="1:13" ht="13.5" customHeight="1">
      <c r="A25" s="127"/>
      <c r="B25" s="127"/>
      <c r="C25" s="48" t="s">
        <v>33</v>
      </c>
      <c r="D25" s="66"/>
      <c r="E25" s="66">
        <v>1</v>
      </c>
      <c r="F25" s="66"/>
      <c r="G25" s="66"/>
      <c r="H25" s="66"/>
      <c r="I25" s="66">
        <v>1</v>
      </c>
      <c r="J25" s="66"/>
      <c r="K25" s="66"/>
      <c r="L25" s="59">
        <f t="shared" si="4"/>
        <v>0</v>
      </c>
      <c r="M25" s="59">
        <f t="shared" si="4"/>
        <v>2</v>
      </c>
    </row>
    <row r="26" spans="1:13" ht="13.5" customHeight="1">
      <c r="A26" s="127"/>
      <c r="B26" s="127"/>
      <c r="C26" s="48" t="s">
        <v>34</v>
      </c>
      <c r="D26" s="66">
        <v>3</v>
      </c>
      <c r="E26" s="66">
        <v>1</v>
      </c>
      <c r="F26" s="66"/>
      <c r="G26" s="66"/>
      <c r="H26" s="66"/>
      <c r="I26" s="66"/>
      <c r="J26" s="66"/>
      <c r="K26" s="66"/>
      <c r="L26" s="59">
        <f t="shared" si="4"/>
        <v>3</v>
      </c>
      <c r="M26" s="59">
        <f t="shared" si="4"/>
        <v>1</v>
      </c>
    </row>
    <row r="27" spans="1:13" ht="13.5" customHeight="1">
      <c r="A27" s="127"/>
      <c r="B27" s="127"/>
      <c r="C27" s="48" t="s">
        <v>35</v>
      </c>
      <c r="D27" s="66">
        <v>2</v>
      </c>
      <c r="E27" s="66">
        <v>2</v>
      </c>
      <c r="F27" s="66"/>
      <c r="G27" s="66"/>
      <c r="H27" s="66">
        <v>1</v>
      </c>
      <c r="I27" s="66">
        <v>1</v>
      </c>
      <c r="J27" s="66"/>
      <c r="K27" s="66"/>
      <c r="L27" s="59">
        <f t="shared" si="4"/>
        <v>3</v>
      </c>
      <c r="M27" s="59">
        <f t="shared" si="4"/>
        <v>3</v>
      </c>
    </row>
    <row r="28" spans="1:13" ht="13.5" customHeight="1">
      <c r="A28" s="127"/>
      <c r="B28" s="127"/>
      <c r="C28" s="48" t="s">
        <v>24</v>
      </c>
      <c r="D28" s="71">
        <f>SUM(D24:D27)</f>
        <v>7</v>
      </c>
      <c r="E28" s="71">
        <f t="shared" ref="E28:M28" si="5">SUM(E24:E27)</f>
        <v>4</v>
      </c>
      <c r="F28" s="71">
        <f t="shared" si="5"/>
        <v>0</v>
      </c>
      <c r="G28" s="71">
        <f t="shared" si="5"/>
        <v>0</v>
      </c>
      <c r="H28" s="71">
        <f t="shared" si="5"/>
        <v>1</v>
      </c>
      <c r="I28" s="71">
        <f t="shared" si="5"/>
        <v>2</v>
      </c>
      <c r="J28" s="71">
        <f t="shared" si="5"/>
        <v>0</v>
      </c>
      <c r="K28" s="71">
        <f t="shared" si="5"/>
        <v>0</v>
      </c>
      <c r="L28" s="71">
        <f t="shared" si="5"/>
        <v>8</v>
      </c>
      <c r="M28" s="71">
        <f t="shared" si="5"/>
        <v>6</v>
      </c>
    </row>
    <row r="29" spans="1:13" ht="13.5" customHeight="1">
      <c r="A29" s="127" t="s">
        <v>36</v>
      </c>
      <c r="B29" s="127" t="s">
        <v>37</v>
      </c>
      <c r="C29" s="48" t="s">
        <v>38</v>
      </c>
      <c r="D29" s="66"/>
      <c r="E29" s="66"/>
      <c r="F29" s="66"/>
      <c r="G29" s="66"/>
      <c r="H29" s="66"/>
      <c r="I29" s="66"/>
      <c r="J29" s="66"/>
      <c r="K29" s="66"/>
      <c r="L29" s="59">
        <f>SUM(D29,F29,H29,J29)</f>
        <v>0</v>
      </c>
      <c r="M29" s="59">
        <f>SUM(E29,G29,I29,K29)</f>
        <v>0</v>
      </c>
    </row>
    <row r="30" spans="1:13" ht="13.5" customHeight="1">
      <c r="A30" s="127"/>
      <c r="B30" s="127"/>
      <c r="C30" s="48" t="s">
        <v>39</v>
      </c>
      <c r="D30" s="66"/>
      <c r="E30" s="66"/>
      <c r="F30" s="66"/>
      <c r="G30" s="66"/>
      <c r="H30" s="66"/>
      <c r="I30" s="66"/>
      <c r="J30" s="66"/>
      <c r="K30" s="66"/>
      <c r="L30" s="59">
        <f>SUM(D30,F30,H30,J30)</f>
        <v>0</v>
      </c>
      <c r="M30" s="59">
        <f>SUM(E30,G30,I30,K30)</f>
        <v>0</v>
      </c>
    </row>
    <row r="31" spans="1:13" ht="13.5" customHeight="1">
      <c r="A31" s="127"/>
      <c r="B31" s="127"/>
      <c r="C31" s="48" t="s">
        <v>24</v>
      </c>
      <c r="D31" s="59">
        <f>SUM(D29:D30)</f>
        <v>0</v>
      </c>
      <c r="E31" s="59">
        <f t="shared" ref="E31:M31" si="6">SUM(E29:E30)</f>
        <v>0</v>
      </c>
      <c r="F31" s="59">
        <f t="shared" si="6"/>
        <v>0</v>
      </c>
      <c r="G31" s="59">
        <f t="shared" si="6"/>
        <v>0</v>
      </c>
      <c r="H31" s="59">
        <f t="shared" si="6"/>
        <v>0</v>
      </c>
      <c r="I31" s="59">
        <f t="shared" si="6"/>
        <v>0</v>
      </c>
      <c r="J31" s="59">
        <f t="shared" si="6"/>
        <v>0</v>
      </c>
      <c r="K31" s="59">
        <f t="shared" si="6"/>
        <v>0</v>
      </c>
      <c r="L31" s="59">
        <f t="shared" si="6"/>
        <v>0</v>
      </c>
      <c r="M31" s="59">
        <f t="shared" si="6"/>
        <v>0</v>
      </c>
    </row>
    <row r="32" spans="1:13" ht="13.5" customHeight="1">
      <c r="A32" s="127"/>
      <c r="B32" s="127" t="s">
        <v>40</v>
      </c>
      <c r="C32" s="48" t="s">
        <v>38</v>
      </c>
      <c r="D32" s="66"/>
      <c r="E32" s="66"/>
      <c r="F32" s="66"/>
      <c r="G32" s="66"/>
      <c r="H32" s="66"/>
      <c r="I32" s="66"/>
      <c r="J32" s="66"/>
      <c r="K32" s="66"/>
      <c r="L32" s="59">
        <f t="shared" ref="L32:M35" si="7">SUM(D32,F32,H32,J32)</f>
        <v>0</v>
      </c>
      <c r="M32" s="59">
        <f t="shared" si="7"/>
        <v>0</v>
      </c>
    </row>
    <row r="33" spans="1:13" ht="13.5" customHeight="1">
      <c r="A33" s="127"/>
      <c r="B33" s="127"/>
      <c r="C33" s="48" t="s">
        <v>39</v>
      </c>
      <c r="D33" s="66"/>
      <c r="E33" s="66"/>
      <c r="F33" s="66"/>
      <c r="G33" s="66"/>
      <c r="H33" s="66"/>
      <c r="I33" s="66"/>
      <c r="J33" s="66"/>
      <c r="K33" s="66"/>
      <c r="L33" s="59">
        <f t="shared" si="7"/>
        <v>0</v>
      </c>
      <c r="M33" s="59">
        <f t="shared" si="7"/>
        <v>0</v>
      </c>
    </row>
    <row r="34" spans="1:13" ht="13.5" customHeight="1">
      <c r="A34" s="127"/>
      <c r="B34" s="127"/>
      <c r="C34" s="48" t="s">
        <v>41</v>
      </c>
      <c r="D34" s="66"/>
      <c r="E34" s="66"/>
      <c r="F34" s="66"/>
      <c r="G34" s="66"/>
      <c r="H34" s="66"/>
      <c r="I34" s="66"/>
      <c r="J34" s="66"/>
      <c r="K34" s="66"/>
      <c r="L34" s="59">
        <f t="shared" si="7"/>
        <v>0</v>
      </c>
      <c r="M34" s="59">
        <f t="shared" si="7"/>
        <v>0</v>
      </c>
    </row>
    <row r="35" spans="1:13" ht="13.5" customHeight="1">
      <c r="A35" s="127"/>
      <c r="B35" s="127"/>
      <c r="C35" s="48" t="s">
        <v>42</v>
      </c>
      <c r="D35" s="66"/>
      <c r="E35" s="66"/>
      <c r="F35" s="66"/>
      <c r="G35" s="66"/>
      <c r="H35" s="66"/>
      <c r="I35" s="66"/>
      <c r="J35" s="66"/>
      <c r="K35" s="66"/>
      <c r="L35" s="59">
        <f t="shared" si="7"/>
        <v>0</v>
      </c>
      <c r="M35" s="59">
        <f t="shared" si="7"/>
        <v>0</v>
      </c>
    </row>
    <row r="36" spans="1:13" ht="13.5" customHeight="1">
      <c r="A36" s="127"/>
      <c r="B36" s="127"/>
      <c r="C36" s="48" t="s">
        <v>24</v>
      </c>
      <c r="D36" s="59">
        <f>SUM(D32:D35)</f>
        <v>0</v>
      </c>
      <c r="E36" s="59">
        <f t="shared" ref="E36:M36" si="8">SUM(E32:E35)</f>
        <v>0</v>
      </c>
      <c r="F36" s="59">
        <f t="shared" si="8"/>
        <v>0</v>
      </c>
      <c r="G36" s="59">
        <f t="shared" si="8"/>
        <v>0</v>
      </c>
      <c r="H36" s="59">
        <f t="shared" si="8"/>
        <v>0</v>
      </c>
      <c r="I36" s="59">
        <f t="shared" si="8"/>
        <v>0</v>
      </c>
      <c r="J36" s="59">
        <f t="shared" si="8"/>
        <v>0</v>
      </c>
      <c r="K36" s="59">
        <f t="shared" si="8"/>
        <v>0</v>
      </c>
      <c r="L36" s="59">
        <f t="shared" si="8"/>
        <v>0</v>
      </c>
      <c r="M36" s="59">
        <f t="shared" si="8"/>
        <v>0</v>
      </c>
    </row>
    <row r="37" spans="1:13" ht="18.75" customHeight="1">
      <c r="A37" s="127" t="s">
        <v>43</v>
      </c>
      <c r="B37" s="127"/>
      <c r="C37" s="127"/>
      <c r="D37" s="71">
        <f>SUM(D17,D23,D28,D31,D36)</f>
        <v>13</v>
      </c>
      <c r="E37" s="71">
        <f t="shared" ref="E37:M37" si="9">SUM(E17,E23,E28,E31,E36)</f>
        <v>12</v>
      </c>
      <c r="F37" s="71">
        <f t="shared" si="9"/>
        <v>0</v>
      </c>
      <c r="G37" s="71">
        <f t="shared" si="9"/>
        <v>0</v>
      </c>
      <c r="H37" s="71">
        <f t="shared" si="9"/>
        <v>1</v>
      </c>
      <c r="I37" s="71">
        <f t="shared" si="9"/>
        <v>2</v>
      </c>
      <c r="J37" s="71">
        <f t="shared" si="9"/>
        <v>0</v>
      </c>
      <c r="K37" s="71">
        <f t="shared" si="9"/>
        <v>0</v>
      </c>
      <c r="L37" s="71">
        <f t="shared" si="9"/>
        <v>14</v>
      </c>
      <c r="M37" s="71">
        <f t="shared" si="9"/>
        <v>14</v>
      </c>
    </row>
    <row r="38" spans="1:13" ht="3.75" customHeight="1">
      <c r="A38" s="49"/>
      <c r="B38" s="50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</row>
    <row r="39" spans="1:13" ht="13.5" customHeight="1">
      <c r="A39" s="140" t="s">
        <v>44</v>
      </c>
      <c r="B39" s="127" t="s">
        <v>25</v>
      </c>
      <c r="C39" s="48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10">SUM(D39,F39,H39,J39)</f>
        <v>0</v>
      </c>
      <c r="M39" s="63">
        <f t="shared" si="10"/>
        <v>0</v>
      </c>
    </row>
    <row r="40" spans="1:13" ht="13.5" customHeight="1">
      <c r="A40" s="141"/>
      <c r="B40" s="127"/>
      <c r="C40" s="48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10"/>
        <v>0</v>
      </c>
      <c r="M40" s="63">
        <f t="shared" si="10"/>
        <v>0</v>
      </c>
    </row>
    <row r="41" spans="1:13" ht="13.5" customHeight="1">
      <c r="A41" s="141"/>
      <c r="B41" s="127"/>
      <c r="C41" s="48" t="s">
        <v>24</v>
      </c>
      <c r="D41" s="63">
        <f>SUM(D39:D40)</f>
        <v>0</v>
      </c>
      <c r="E41" s="63">
        <f t="shared" ref="E41:M41" si="11">SUM(E39:E40)</f>
        <v>0</v>
      </c>
      <c r="F41" s="63">
        <f t="shared" si="11"/>
        <v>0</v>
      </c>
      <c r="G41" s="63">
        <f t="shared" si="11"/>
        <v>0</v>
      </c>
      <c r="H41" s="63">
        <f t="shared" si="11"/>
        <v>0</v>
      </c>
      <c r="I41" s="63">
        <f t="shared" si="11"/>
        <v>0</v>
      </c>
      <c r="J41" s="63">
        <f t="shared" si="11"/>
        <v>0</v>
      </c>
      <c r="K41" s="63">
        <f t="shared" si="11"/>
        <v>0</v>
      </c>
      <c r="L41" s="63">
        <f t="shared" si="11"/>
        <v>0</v>
      </c>
      <c r="M41" s="63">
        <f t="shared" si="11"/>
        <v>0</v>
      </c>
    </row>
    <row r="42" spans="1:13" ht="13.5" customHeight="1">
      <c r="A42" s="141"/>
      <c r="B42" s="127" t="s">
        <v>31</v>
      </c>
      <c r="C42" s="48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12">SUM(D42,F42,H42,J42)</f>
        <v>0</v>
      </c>
      <c r="M42" s="63">
        <f t="shared" si="12"/>
        <v>0</v>
      </c>
    </row>
    <row r="43" spans="1:13" ht="13.5" customHeight="1">
      <c r="A43" s="141"/>
      <c r="B43" s="127"/>
      <c r="C43" s="48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12"/>
        <v>0</v>
      </c>
      <c r="M43" s="63">
        <f t="shared" si="12"/>
        <v>0</v>
      </c>
    </row>
    <row r="44" spans="1:13" ht="13.5" customHeight="1">
      <c r="A44" s="141"/>
      <c r="B44" s="127"/>
      <c r="C44" s="48" t="s">
        <v>24</v>
      </c>
      <c r="D44" s="63">
        <f t="shared" ref="D44:M44" si="13">SUM(D42:D43)</f>
        <v>0</v>
      </c>
      <c r="E44" s="63">
        <f t="shared" si="13"/>
        <v>0</v>
      </c>
      <c r="F44" s="63">
        <f t="shared" si="13"/>
        <v>0</v>
      </c>
      <c r="G44" s="63">
        <f t="shared" si="13"/>
        <v>0</v>
      </c>
      <c r="H44" s="63">
        <f t="shared" si="13"/>
        <v>0</v>
      </c>
      <c r="I44" s="63">
        <f t="shared" si="13"/>
        <v>0</v>
      </c>
      <c r="J44" s="63">
        <f t="shared" si="13"/>
        <v>0</v>
      </c>
      <c r="K44" s="63">
        <f t="shared" si="13"/>
        <v>0</v>
      </c>
      <c r="L44" s="63">
        <f t="shared" si="13"/>
        <v>0</v>
      </c>
      <c r="M44" s="63">
        <f t="shared" si="13"/>
        <v>0</v>
      </c>
    </row>
    <row r="45" spans="1:13" ht="13.5" customHeight="1">
      <c r="A45" s="141"/>
      <c r="B45" s="127" t="s">
        <v>36</v>
      </c>
      <c r="C45" s="48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4">SUM(D45,F45,H45,J45)</f>
        <v>0</v>
      </c>
      <c r="M45" s="63">
        <f t="shared" si="14"/>
        <v>0</v>
      </c>
    </row>
    <row r="46" spans="1:13" ht="13.5" customHeight="1">
      <c r="A46" s="141"/>
      <c r="B46" s="127"/>
      <c r="C46" s="48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4"/>
        <v>0</v>
      </c>
      <c r="M46" s="63">
        <f t="shared" si="14"/>
        <v>0</v>
      </c>
    </row>
    <row r="47" spans="1:13" ht="13.5" customHeight="1">
      <c r="A47" s="142"/>
      <c r="B47" s="127"/>
      <c r="C47" s="48" t="s">
        <v>24</v>
      </c>
      <c r="D47" s="63">
        <f t="shared" ref="D47:M47" si="15">SUM(D45:D46)</f>
        <v>0</v>
      </c>
      <c r="E47" s="63">
        <f t="shared" si="15"/>
        <v>0</v>
      </c>
      <c r="F47" s="63">
        <f t="shared" si="15"/>
        <v>0</v>
      </c>
      <c r="G47" s="63">
        <f t="shared" si="15"/>
        <v>0</v>
      </c>
      <c r="H47" s="63">
        <f t="shared" si="15"/>
        <v>0</v>
      </c>
      <c r="I47" s="63">
        <f t="shared" si="15"/>
        <v>0</v>
      </c>
      <c r="J47" s="63">
        <f t="shared" si="15"/>
        <v>0</v>
      </c>
      <c r="K47" s="63">
        <f t="shared" si="15"/>
        <v>0</v>
      </c>
      <c r="L47" s="63">
        <f t="shared" si="15"/>
        <v>0</v>
      </c>
      <c r="M47" s="63">
        <f t="shared" si="15"/>
        <v>0</v>
      </c>
    </row>
    <row r="48" spans="1:13" ht="17.25" customHeight="1">
      <c r="A48" s="137" t="s">
        <v>51</v>
      </c>
      <c r="B48" s="137"/>
      <c r="C48" s="138"/>
      <c r="D48" s="63">
        <f t="shared" ref="D48:M48" si="16">SUM(D41,D44,D47)</f>
        <v>0</v>
      </c>
      <c r="E48" s="63">
        <f t="shared" si="16"/>
        <v>0</v>
      </c>
      <c r="F48" s="63">
        <f t="shared" si="16"/>
        <v>0</v>
      </c>
      <c r="G48" s="63">
        <f t="shared" si="16"/>
        <v>0</v>
      </c>
      <c r="H48" s="63">
        <f t="shared" si="16"/>
        <v>0</v>
      </c>
      <c r="I48" s="63">
        <f t="shared" si="16"/>
        <v>0</v>
      </c>
      <c r="J48" s="63">
        <f t="shared" si="16"/>
        <v>0</v>
      </c>
      <c r="K48" s="63">
        <f t="shared" si="16"/>
        <v>0</v>
      </c>
      <c r="L48" s="63">
        <f t="shared" si="16"/>
        <v>0</v>
      </c>
      <c r="M48" s="63">
        <f t="shared" si="16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L2:M2"/>
    <mergeCell ref="C3:K3"/>
    <mergeCell ref="C4:K4"/>
    <mergeCell ref="L4:M4"/>
    <mergeCell ref="A6:M6"/>
    <mergeCell ref="A2:B4"/>
    <mergeCell ref="C2:K2"/>
    <mergeCell ref="L8:M8"/>
    <mergeCell ref="C10:F10"/>
    <mergeCell ref="G10:H10"/>
    <mergeCell ref="I10:M10"/>
    <mergeCell ref="A39:A47"/>
    <mergeCell ref="B42:B44"/>
    <mergeCell ref="B39:B41"/>
    <mergeCell ref="A37:C37"/>
    <mergeCell ref="B45:B47"/>
    <mergeCell ref="A8:C8"/>
    <mergeCell ref="D8:F8"/>
    <mergeCell ref="I8:J8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66" priority="13" operator="equal">
      <formula>0</formula>
    </cfRule>
  </conditionalFormatting>
  <conditionalFormatting sqref="D23:M23">
    <cfRule type="cellIs" dxfId="65" priority="12" operator="equal">
      <formula>0</formula>
    </cfRule>
  </conditionalFormatting>
  <conditionalFormatting sqref="D28:M28">
    <cfRule type="cellIs" dxfId="64" priority="11" operator="equal">
      <formula>0</formula>
    </cfRule>
  </conditionalFormatting>
  <conditionalFormatting sqref="D31:M31">
    <cfRule type="cellIs" dxfId="63" priority="10" operator="equal">
      <formula>0</formula>
    </cfRule>
  </conditionalFormatting>
  <conditionalFormatting sqref="D36:M36">
    <cfRule type="cellIs" dxfId="62" priority="9" operator="equal">
      <formula>0</formula>
    </cfRule>
  </conditionalFormatting>
  <conditionalFormatting sqref="D37:M37">
    <cfRule type="cellIs" dxfId="61" priority="5" operator="equal">
      <formula>0</formula>
    </cfRule>
  </conditionalFormatting>
  <conditionalFormatting sqref="D41:M41">
    <cfRule type="cellIs" dxfId="60" priority="1" operator="equal">
      <formula>0</formula>
    </cfRule>
  </conditionalFormatting>
  <conditionalFormatting sqref="D44:M44">
    <cfRule type="cellIs" dxfId="59" priority="2" operator="equal">
      <formula>0</formula>
    </cfRule>
  </conditionalFormatting>
  <conditionalFormatting sqref="D47:M48">
    <cfRule type="cellIs" dxfId="58" priority="3" operator="equal">
      <formula>0</formula>
    </cfRule>
  </conditionalFormatting>
  <pageMargins left="0.7" right="0.7" top="0.75" bottom="0.75" header="0" footer="0"/>
  <pageSetup scale="75" orientation="landscape" r:id="rId1"/>
  <ignoredErrors>
    <ignoredError sqref="L23:M23 L17:M17 L28:M28 L31:M31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2BFFC-3D09-487D-9E6D-D32AD97FBB92}">
  <dimension ref="A1:M100"/>
  <sheetViews>
    <sheetView showGridLines="0" view="pageBreakPreview" zoomScaleNormal="100" zoomScaleSheetLayoutView="100" workbookViewId="0">
      <selection activeCell="I11" sqref="I11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9"/>
      <c r="B2" s="80"/>
      <c r="C2" s="85" t="s">
        <v>0</v>
      </c>
      <c r="D2" s="86"/>
      <c r="E2" s="86"/>
      <c r="F2" s="86"/>
      <c r="G2" s="86"/>
      <c r="H2" s="86"/>
      <c r="I2" s="86"/>
      <c r="J2" s="86"/>
      <c r="K2" s="87"/>
      <c r="L2" s="88" t="s">
        <v>1</v>
      </c>
      <c r="M2" s="87"/>
    </row>
    <row r="3" spans="1:13" ht="19.5" customHeight="1">
      <c r="A3" s="81"/>
      <c r="B3" s="82"/>
      <c r="C3" s="85" t="s">
        <v>2</v>
      </c>
      <c r="D3" s="86"/>
      <c r="E3" s="86"/>
      <c r="F3" s="86"/>
      <c r="G3" s="86"/>
      <c r="H3" s="86"/>
      <c r="I3" s="86"/>
      <c r="J3" s="86"/>
      <c r="K3" s="87"/>
      <c r="L3" s="4">
        <v>40640</v>
      </c>
      <c r="M3" s="5" t="s">
        <v>3</v>
      </c>
    </row>
    <row r="4" spans="1:13" ht="19.5" customHeight="1">
      <c r="A4" s="83"/>
      <c r="B4" s="84"/>
      <c r="C4" s="85" t="s">
        <v>4</v>
      </c>
      <c r="D4" s="86"/>
      <c r="E4" s="86"/>
      <c r="F4" s="86"/>
      <c r="G4" s="86"/>
      <c r="H4" s="86"/>
      <c r="I4" s="86"/>
      <c r="J4" s="86"/>
      <c r="K4" s="87"/>
      <c r="L4" s="89"/>
      <c r="M4" s="87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129" t="s">
        <v>5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</row>
    <row r="7" spans="1:13" ht="4.5" customHeight="1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14.25" customHeight="1">
      <c r="A8" s="132" t="s">
        <v>6</v>
      </c>
      <c r="B8" s="132"/>
      <c r="C8" s="132"/>
      <c r="D8" s="134" t="s">
        <v>56</v>
      </c>
      <c r="E8" s="134"/>
      <c r="F8" s="134"/>
      <c r="G8" s="134"/>
      <c r="H8" s="51" t="s">
        <v>7</v>
      </c>
      <c r="I8" s="133">
        <v>254239000276</v>
      </c>
      <c r="J8" s="133"/>
      <c r="K8" s="39" t="s">
        <v>8</v>
      </c>
      <c r="L8" s="134" t="s">
        <v>52</v>
      </c>
      <c r="M8" s="134"/>
    </row>
    <row r="9" spans="1:13" ht="2.25" customHeight="1">
      <c r="A9" s="40"/>
      <c r="B9" s="40"/>
      <c r="C9" s="41"/>
      <c r="D9" s="41"/>
      <c r="E9" s="40"/>
      <c r="F9" s="40"/>
      <c r="G9" s="41"/>
      <c r="H9" s="41"/>
      <c r="I9" s="41"/>
      <c r="J9" s="41"/>
      <c r="K9" s="41"/>
      <c r="L9" s="41"/>
      <c r="M9" s="37"/>
    </row>
    <row r="10" spans="1:13" ht="15" customHeight="1">
      <c r="A10" s="40" t="s">
        <v>9</v>
      </c>
      <c r="B10" s="40"/>
      <c r="C10" s="134" t="s">
        <v>66</v>
      </c>
      <c r="D10" s="134"/>
      <c r="E10" s="134"/>
      <c r="F10" s="134"/>
      <c r="G10" s="135" t="s">
        <v>10</v>
      </c>
      <c r="H10" s="135"/>
      <c r="I10" s="134" t="s">
        <v>72</v>
      </c>
      <c r="J10" s="134"/>
      <c r="K10" s="134"/>
      <c r="L10" s="134"/>
      <c r="M10" s="134"/>
    </row>
    <row r="11" spans="1:13" ht="3.75" customHeight="1">
      <c r="A11" s="42"/>
      <c r="B11" s="42"/>
      <c r="C11" s="43"/>
      <c r="D11" s="43"/>
      <c r="E11" s="43"/>
      <c r="F11" s="43"/>
      <c r="G11" s="44"/>
      <c r="H11" s="44"/>
      <c r="I11" s="45"/>
      <c r="J11" s="45"/>
      <c r="K11" s="45"/>
      <c r="L11" s="45"/>
      <c r="M11" s="46"/>
    </row>
    <row r="12" spans="1:13" ht="26.25" customHeight="1">
      <c r="A12" s="128" t="s">
        <v>11</v>
      </c>
      <c r="B12" s="128"/>
      <c r="C12" s="127" t="s">
        <v>12</v>
      </c>
      <c r="D12" s="127" t="s">
        <v>13</v>
      </c>
      <c r="E12" s="127"/>
      <c r="F12" s="127" t="s">
        <v>14</v>
      </c>
      <c r="G12" s="127"/>
      <c r="H12" s="127" t="s">
        <v>15</v>
      </c>
      <c r="I12" s="127"/>
      <c r="J12" s="127" t="s">
        <v>16</v>
      </c>
      <c r="K12" s="127"/>
      <c r="L12" s="127" t="s">
        <v>24</v>
      </c>
      <c r="M12" s="127"/>
    </row>
    <row r="13" spans="1:13" ht="13.5" customHeight="1">
      <c r="A13" s="128"/>
      <c r="B13" s="128"/>
      <c r="C13" s="127"/>
      <c r="D13" s="47" t="s">
        <v>18</v>
      </c>
      <c r="E13" s="47" t="s">
        <v>19</v>
      </c>
      <c r="F13" s="47" t="s">
        <v>18</v>
      </c>
      <c r="G13" s="47" t="s">
        <v>19</v>
      </c>
      <c r="H13" s="47" t="s">
        <v>18</v>
      </c>
      <c r="I13" s="47" t="s">
        <v>19</v>
      </c>
      <c r="J13" s="47" t="s">
        <v>18</v>
      </c>
      <c r="K13" s="47" t="s">
        <v>19</v>
      </c>
      <c r="L13" s="47" t="s">
        <v>18</v>
      </c>
      <c r="M13" s="47" t="s">
        <v>19</v>
      </c>
    </row>
    <row r="14" spans="1:13" ht="13.5" customHeight="1">
      <c r="A14" s="127" t="s">
        <v>20</v>
      </c>
      <c r="B14" s="127"/>
      <c r="C14" s="48" t="s">
        <v>21</v>
      </c>
      <c r="D14" s="66"/>
      <c r="E14" s="66"/>
      <c r="F14" s="66"/>
      <c r="G14" s="66"/>
      <c r="H14" s="66"/>
      <c r="I14" s="66"/>
      <c r="J14" s="66"/>
      <c r="K14" s="66"/>
      <c r="L14" s="66">
        <f>SUM(D14,F14,H14,J14)</f>
        <v>0</v>
      </c>
      <c r="M14" s="66">
        <f>SUM(E14,G14,I14,K14)</f>
        <v>0</v>
      </c>
    </row>
    <row r="15" spans="1:13" ht="13.5" customHeight="1">
      <c r="A15" s="127"/>
      <c r="B15" s="127"/>
      <c r="C15" s="48" t="s">
        <v>22</v>
      </c>
      <c r="D15" s="66"/>
      <c r="E15" s="66"/>
      <c r="F15" s="66"/>
      <c r="G15" s="66"/>
      <c r="H15" s="66"/>
      <c r="I15" s="66"/>
      <c r="J15" s="66"/>
      <c r="K15" s="66"/>
      <c r="L15" s="66">
        <f t="shared" ref="L15:L16" si="0">SUM(D15,F15,H15,J15)</f>
        <v>0</v>
      </c>
      <c r="M15" s="66">
        <f t="shared" ref="M15:M16" si="1">SUM(E15,G15,I15,K15)</f>
        <v>0</v>
      </c>
    </row>
    <row r="16" spans="1:13" ht="13.5" customHeight="1">
      <c r="A16" s="127"/>
      <c r="B16" s="127"/>
      <c r="C16" s="48" t="s">
        <v>23</v>
      </c>
      <c r="D16" s="66">
        <v>1</v>
      </c>
      <c r="E16" s="66"/>
      <c r="F16" s="66"/>
      <c r="G16" s="66"/>
      <c r="H16" s="66"/>
      <c r="I16" s="66"/>
      <c r="J16" s="66"/>
      <c r="K16" s="66"/>
      <c r="L16" s="66">
        <f t="shared" si="0"/>
        <v>1</v>
      </c>
      <c r="M16" s="66">
        <f t="shared" si="1"/>
        <v>0</v>
      </c>
    </row>
    <row r="17" spans="1:13" ht="13.5" customHeight="1">
      <c r="A17" s="127"/>
      <c r="B17" s="127"/>
      <c r="C17" s="48" t="s">
        <v>24</v>
      </c>
      <c r="D17" s="71">
        <f>SUM(D14:D16)</f>
        <v>1</v>
      </c>
      <c r="E17" s="71">
        <f t="shared" ref="E17:M17" si="2">SUM(E14:E16)</f>
        <v>0</v>
      </c>
      <c r="F17" s="71">
        <f t="shared" si="2"/>
        <v>0</v>
      </c>
      <c r="G17" s="71">
        <f t="shared" si="2"/>
        <v>0</v>
      </c>
      <c r="H17" s="71">
        <f t="shared" si="2"/>
        <v>0</v>
      </c>
      <c r="I17" s="71">
        <f t="shared" si="2"/>
        <v>0</v>
      </c>
      <c r="J17" s="71">
        <f t="shared" si="2"/>
        <v>0</v>
      </c>
      <c r="K17" s="71">
        <f t="shared" si="2"/>
        <v>0</v>
      </c>
      <c r="L17" s="71">
        <f t="shared" si="2"/>
        <v>1</v>
      </c>
      <c r="M17" s="71">
        <f t="shared" si="2"/>
        <v>0</v>
      </c>
    </row>
    <row r="18" spans="1:13" ht="13.5" customHeight="1">
      <c r="A18" s="127" t="s">
        <v>25</v>
      </c>
      <c r="B18" s="127"/>
      <c r="C18" s="48" t="s">
        <v>26</v>
      </c>
      <c r="D18" s="66">
        <v>2</v>
      </c>
      <c r="E18" s="66"/>
      <c r="F18" s="66"/>
      <c r="G18" s="66"/>
      <c r="H18" s="66"/>
      <c r="I18" s="66"/>
      <c r="J18" s="66"/>
      <c r="K18" s="66"/>
      <c r="L18" s="66">
        <f>SUM(D18,F18,H18,J18)</f>
        <v>2</v>
      </c>
      <c r="M18" s="66">
        <f>SUM(E18,G18,I18,K18)</f>
        <v>0</v>
      </c>
    </row>
    <row r="19" spans="1:13" ht="13.5" customHeight="1">
      <c r="A19" s="127"/>
      <c r="B19" s="127"/>
      <c r="C19" s="48" t="s">
        <v>27</v>
      </c>
      <c r="D19" s="66"/>
      <c r="E19" s="66"/>
      <c r="F19" s="66"/>
      <c r="G19" s="66"/>
      <c r="H19" s="66"/>
      <c r="I19" s="66"/>
      <c r="J19" s="66"/>
      <c r="K19" s="66"/>
      <c r="L19" s="66">
        <f t="shared" ref="L19:L22" si="3">SUM(D19,F19,H19,J19)</f>
        <v>0</v>
      </c>
      <c r="M19" s="66">
        <f t="shared" ref="M19:M22" si="4">SUM(E19,G19,I19,K19)</f>
        <v>0</v>
      </c>
    </row>
    <row r="20" spans="1:13" ht="13.5" customHeight="1">
      <c r="A20" s="127"/>
      <c r="B20" s="127"/>
      <c r="C20" s="48" t="s">
        <v>28</v>
      </c>
      <c r="D20" s="66">
        <v>1</v>
      </c>
      <c r="E20" s="66"/>
      <c r="F20" s="66"/>
      <c r="G20" s="66"/>
      <c r="H20" s="66"/>
      <c r="I20" s="66"/>
      <c r="J20" s="66"/>
      <c r="K20" s="66"/>
      <c r="L20" s="66">
        <f t="shared" si="3"/>
        <v>1</v>
      </c>
      <c r="M20" s="66">
        <f t="shared" si="4"/>
        <v>0</v>
      </c>
    </row>
    <row r="21" spans="1:13" ht="13.5" customHeight="1">
      <c r="A21" s="127"/>
      <c r="B21" s="127"/>
      <c r="C21" s="48" t="s">
        <v>29</v>
      </c>
      <c r="D21" s="66"/>
      <c r="E21" s="66"/>
      <c r="F21" s="66"/>
      <c r="G21" s="66"/>
      <c r="H21" s="66"/>
      <c r="I21" s="66"/>
      <c r="J21" s="66"/>
      <c r="K21" s="66"/>
      <c r="L21" s="66">
        <f t="shared" si="3"/>
        <v>0</v>
      </c>
      <c r="M21" s="66">
        <f t="shared" si="4"/>
        <v>0</v>
      </c>
    </row>
    <row r="22" spans="1:13" ht="13.5" customHeight="1">
      <c r="A22" s="127"/>
      <c r="B22" s="127"/>
      <c r="C22" s="48" t="s">
        <v>30</v>
      </c>
      <c r="D22" s="66"/>
      <c r="E22" s="66"/>
      <c r="F22" s="66"/>
      <c r="G22" s="66"/>
      <c r="H22" s="66"/>
      <c r="I22" s="66"/>
      <c r="J22" s="66"/>
      <c r="K22" s="66"/>
      <c r="L22" s="66">
        <f t="shared" si="3"/>
        <v>0</v>
      </c>
      <c r="M22" s="66">
        <f t="shared" si="4"/>
        <v>0</v>
      </c>
    </row>
    <row r="23" spans="1:13" ht="13.5" customHeight="1">
      <c r="A23" s="127"/>
      <c r="B23" s="127"/>
      <c r="C23" s="48" t="s">
        <v>24</v>
      </c>
      <c r="D23" s="68">
        <f>SUM(D18:D22)</f>
        <v>3</v>
      </c>
      <c r="E23" s="68">
        <f t="shared" ref="E23:M23" si="5">SUM(E18:E22)</f>
        <v>0</v>
      </c>
      <c r="F23" s="68">
        <f t="shared" si="5"/>
        <v>0</v>
      </c>
      <c r="G23" s="68">
        <f t="shared" si="5"/>
        <v>0</v>
      </c>
      <c r="H23" s="68">
        <f t="shared" si="5"/>
        <v>0</v>
      </c>
      <c r="I23" s="68">
        <f t="shared" si="5"/>
        <v>0</v>
      </c>
      <c r="J23" s="68">
        <f t="shared" si="5"/>
        <v>0</v>
      </c>
      <c r="K23" s="68">
        <f t="shared" si="5"/>
        <v>0</v>
      </c>
      <c r="L23" s="68">
        <f t="shared" si="5"/>
        <v>3</v>
      </c>
      <c r="M23" s="68">
        <f t="shared" si="5"/>
        <v>0</v>
      </c>
    </row>
    <row r="24" spans="1:13" ht="13.5" customHeight="1">
      <c r="A24" s="127" t="s">
        <v>31</v>
      </c>
      <c r="B24" s="127"/>
      <c r="C24" s="48" t="s">
        <v>32</v>
      </c>
      <c r="D24" s="66"/>
      <c r="E24" s="66"/>
      <c r="F24" s="66"/>
      <c r="G24" s="66"/>
      <c r="H24" s="66"/>
      <c r="I24" s="66"/>
      <c r="J24" s="66"/>
      <c r="K24" s="66"/>
      <c r="L24" s="66"/>
      <c r="M24" s="66"/>
    </row>
    <row r="25" spans="1:13" ht="13.5" customHeight="1">
      <c r="A25" s="127"/>
      <c r="B25" s="127"/>
      <c r="C25" s="48" t="s">
        <v>33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</row>
    <row r="26" spans="1:13" ht="13.5" customHeight="1">
      <c r="A26" s="127"/>
      <c r="B26" s="127"/>
      <c r="C26" s="48" t="s">
        <v>34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</row>
    <row r="27" spans="1:13" ht="13.5" customHeight="1">
      <c r="A27" s="127"/>
      <c r="B27" s="127"/>
      <c r="C27" s="48" t="s">
        <v>35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</row>
    <row r="28" spans="1:13" ht="13.5" customHeight="1">
      <c r="A28" s="127"/>
      <c r="B28" s="127"/>
      <c r="C28" s="48" t="s">
        <v>24</v>
      </c>
      <c r="D28" s="59">
        <f>SUM(D24:D27)</f>
        <v>0</v>
      </c>
      <c r="E28" s="59">
        <f t="shared" ref="E28:K28" si="6">SUM(E24:E27)</f>
        <v>0</v>
      </c>
      <c r="F28" s="59">
        <f t="shared" si="6"/>
        <v>0</v>
      </c>
      <c r="G28" s="59">
        <f t="shared" si="6"/>
        <v>0</v>
      </c>
      <c r="H28" s="59">
        <f t="shared" si="6"/>
        <v>0</v>
      </c>
      <c r="I28" s="59">
        <f t="shared" si="6"/>
        <v>0</v>
      </c>
      <c r="J28" s="59">
        <f t="shared" si="6"/>
        <v>0</v>
      </c>
      <c r="K28" s="59">
        <f t="shared" si="6"/>
        <v>0</v>
      </c>
      <c r="L28" s="59"/>
      <c r="M28" s="59"/>
    </row>
    <row r="29" spans="1:13" ht="13.5" customHeight="1">
      <c r="A29" s="127" t="s">
        <v>36</v>
      </c>
      <c r="B29" s="127" t="s">
        <v>37</v>
      </c>
      <c r="C29" s="48" t="s">
        <v>38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</row>
    <row r="30" spans="1:13" ht="13.5" customHeight="1">
      <c r="A30" s="127"/>
      <c r="B30" s="127"/>
      <c r="C30" s="48" t="s">
        <v>39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</row>
    <row r="31" spans="1:13" ht="13.5" customHeight="1">
      <c r="A31" s="127"/>
      <c r="B31" s="127"/>
      <c r="C31" s="48" t="s">
        <v>24</v>
      </c>
      <c r="D31" s="59">
        <f>SUM(D29:D30)</f>
        <v>0</v>
      </c>
      <c r="E31" s="59">
        <f t="shared" ref="E31:M31" si="7">SUM(E29:E30)</f>
        <v>0</v>
      </c>
      <c r="F31" s="59">
        <f t="shared" si="7"/>
        <v>0</v>
      </c>
      <c r="G31" s="59">
        <f t="shared" si="7"/>
        <v>0</v>
      </c>
      <c r="H31" s="59">
        <f t="shared" si="7"/>
        <v>0</v>
      </c>
      <c r="I31" s="59">
        <f t="shared" si="7"/>
        <v>0</v>
      </c>
      <c r="J31" s="59">
        <f t="shared" si="7"/>
        <v>0</v>
      </c>
      <c r="K31" s="59">
        <f t="shared" si="7"/>
        <v>0</v>
      </c>
      <c r="L31" s="59">
        <f t="shared" si="7"/>
        <v>0</v>
      </c>
      <c r="M31" s="59">
        <f t="shared" si="7"/>
        <v>0</v>
      </c>
    </row>
    <row r="32" spans="1:13" ht="13.5" customHeight="1">
      <c r="A32" s="127"/>
      <c r="B32" s="127" t="s">
        <v>40</v>
      </c>
      <c r="C32" s="48" t="s">
        <v>38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</row>
    <row r="33" spans="1:13" ht="13.5" customHeight="1">
      <c r="A33" s="127"/>
      <c r="B33" s="127"/>
      <c r="C33" s="48" t="s">
        <v>39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</row>
    <row r="34" spans="1:13" ht="13.5" customHeight="1">
      <c r="A34" s="127"/>
      <c r="B34" s="127"/>
      <c r="C34" s="48" t="s">
        <v>41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</row>
    <row r="35" spans="1:13" ht="13.5" customHeight="1">
      <c r="A35" s="127"/>
      <c r="B35" s="127"/>
      <c r="C35" s="48" t="s">
        <v>42</v>
      </c>
      <c r="D35" s="66"/>
      <c r="E35" s="66"/>
      <c r="F35" s="66"/>
      <c r="G35" s="66"/>
      <c r="H35" s="66"/>
      <c r="I35" s="66"/>
      <c r="J35" s="66"/>
      <c r="K35" s="66"/>
      <c r="L35" s="66"/>
      <c r="M35" s="66"/>
    </row>
    <row r="36" spans="1:13" ht="13.5" customHeight="1">
      <c r="A36" s="127"/>
      <c r="B36" s="127"/>
      <c r="C36" s="48" t="s">
        <v>24</v>
      </c>
      <c r="D36" s="59">
        <f>SUM(D32:D35)</f>
        <v>0</v>
      </c>
      <c r="E36" s="59">
        <f t="shared" ref="E36:M36" si="8">SUM(E32:E35)</f>
        <v>0</v>
      </c>
      <c r="F36" s="59">
        <f t="shared" si="8"/>
        <v>0</v>
      </c>
      <c r="G36" s="59">
        <f t="shared" si="8"/>
        <v>0</v>
      </c>
      <c r="H36" s="59">
        <f t="shared" si="8"/>
        <v>0</v>
      </c>
      <c r="I36" s="59">
        <f t="shared" si="8"/>
        <v>0</v>
      </c>
      <c r="J36" s="59">
        <f t="shared" si="8"/>
        <v>0</v>
      </c>
      <c r="K36" s="59">
        <f t="shared" si="8"/>
        <v>0</v>
      </c>
      <c r="L36" s="59">
        <f t="shared" si="8"/>
        <v>0</v>
      </c>
      <c r="M36" s="59">
        <f t="shared" si="8"/>
        <v>0</v>
      </c>
    </row>
    <row r="37" spans="1:13" ht="18.75" customHeight="1">
      <c r="A37" s="127" t="s">
        <v>43</v>
      </c>
      <c r="B37" s="127"/>
      <c r="C37" s="127"/>
      <c r="D37" s="59">
        <f>SUM(D17,D23,D28,D31,D36)</f>
        <v>4</v>
      </c>
      <c r="E37" s="59">
        <f t="shared" ref="E37:M37" si="9">SUM(E17,E23,E28,E31,E36)</f>
        <v>0</v>
      </c>
      <c r="F37" s="59">
        <f t="shared" si="9"/>
        <v>0</v>
      </c>
      <c r="G37" s="59">
        <f t="shared" si="9"/>
        <v>0</v>
      </c>
      <c r="H37" s="59">
        <f t="shared" si="9"/>
        <v>0</v>
      </c>
      <c r="I37" s="59">
        <f t="shared" si="9"/>
        <v>0</v>
      </c>
      <c r="J37" s="59">
        <f t="shared" si="9"/>
        <v>0</v>
      </c>
      <c r="K37" s="59">
        <f t="shared" si="9"/>
        <v>0</v>
      </c>
      <c r="L37" s="59">
        <f t="shared" si="9"/>
        <v>4</v>
      </c>
      <c r="M37" s="59">
        <f t="shared" si="9"/>
        <v>0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100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10">SUM(D39,F39,H39,J39)</f>
        <v>0</v>
      </c>
      <c r="M39" s="63">
        <f t="shared" si="10"/>
        <v>0</v>
      </c>
    </row>
    <row r="40" spans="1:13" ht="13.5" customHeight="1">
      <c r="A40" s="120"/>
      <c r="B40" s="115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10"/>
        <v>0</v>
      </c>
      <c r="M40" s="63">
        <f t="shared" si="10"/>
        <v>0</v>
      </c>
    </row>
    <row r="41" spans="1:13" ht="13.5" customHeight="1">
      <c r="A41" s="120"/>
      <c r="B41" s="116"/>
      <c r="C41" s="20" t="s">
        <v>24</v>
      </c>
      <c r="D41" s="63">
        <f>SUM(D39:D40)</f>
        <v>0</v>
      </c>
      <c r="E41" s="63">
        <f t="shared" ref="E41:M41" si="11">SUM(E39:E40)</f>
        <v>0</v>
      </c>
      <c r="F41" s="63">
        <f t="shared" si="11"/>
        <v>0</v>
      </c>
      <c r="G41" s="63">
        <f t="shared" si="11"/>
        <v>0</v>
      </c>
      <c r="H41" s="63">
        <f t="shared" si="11"/>
        <v>0</v>
      </c>
      <c r="I41" s="63">
        <f t="shared" si="11"/>
        <v>0</v>
      </c>
      <c r="J41" s="63">
        <f t="shared" si="11"/>
        <v>0</v>
      </c>
      <c r="K41" s="63">
        <f t="shared" si="11"/>
        <v>0</v>
      </c>
      <c r="L41" s="63">
        <f t="shared" si="11"/>
        <v>0</v>
      </c>
      <c r="M41" s="63">
        <f t="shared" si="11"/>
        <v>0</v>
      </c>
    </row>
    <row r="42" spans="1:13" ht="13.5" customHeight="1">
      <c r="A42" s="120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12">SUM(D42,F42,H42,J42)</f>
        <v>0</v>
      </c>
      <c r="M42" s="63">
        <f t="shared" si="12"/>
        <v>0</v>
      </c>
    </row>
    <row r="43" spans="1:13" ht="13.5" customHeight="1">
      <c r="A43" s="120"/>
      <c r="B43" s="115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12"/>
        <v>0</v>
      </c>
      <c r="M43" s="63">
        <f t="shared" si="12"/>
        <v>0</v>
      </c>
    </row>
    <row r="44" spans="1:13" ht="13.5" customHeight="1">
      <c r="A44" s="120"/>
      <c r="B44" s="116"/>
      <c r="C44" s="20" t="s">
        <v>24</v>
      </c>
      <c r="D44" s="63">
        <f t="shared" ref="D44:M44" si="13">SUM(D42:D43)</f>
        <v>0</v>
      </c>
      <c r="E44" s="63">
        <f t="shared" si="13"/>
        <v>0</v>
      </c>
      <c r="F44" s="63">
        <f t="shared" si="13"/>
        <v>0</v>
      </c>
      <c r="G44" s="63">
        <f t="shared" si="13"/>
        <v>0</v>
      </c>
      <c r="H44" s="63">
        <f t="shared" si="13"/>
        <v>0</v>
      </c>
      <c r="I44" s="63">
        <f t="shared" si="13"/>
        <v>0</v>
      </c>
      <c r="J44" s="63">
        <f t="shared" si="13"/>
        <v>0</v>
      </c>
      <c r="K44" s="63">
        <f t="shared" si="13"/>
        <v>0</v>
      </c>
      <c r="L44" s="63">
        <f t="shared" si="13"/>
        <v>0</v>
      </c>
      <c r="M44" s="63">
        <f t="shared" si="13"/>
        <v>0</v>
      </c>
    </row>
    <row r="45" spans="1:13" ht="13.5" customHeight="1">
      <c r="A45" s="120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4">SUM(D45,F45,H45,J45)</f>
        <v>0</v>
      </c>
      <c r="M45" s="63">
        <f t="shared" si="14"/>
        <v>0</v>
      </c>
    </row>
    <row r="46" spans="1:13" ht="13.5" customHeight="1">
      <c r="A46" s="120"/>
      <c r="B46" s="115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4"/>
        <v>0</v>
      </c>
      <c r="M46" s="63">
        <f t="shared" si="14"/>
        <v>0</v>
      </c>
    </row>
    <row r="47" spans="1:13" ht="13.5" customHeight="1">
      <c r="A47" s="121"/>
      <c r="B47" s="116"/>
      <c r="C47" s="20" t="s">
        <v>24</v>
      </c>
      <c r="D47" s="63">
        <f t="shared" ref="D47:M47" si="15">SUM(D45:D46)</f>
        <v>0</v>
      </c>
      <c r="E47" s="63">
        <f t="shared" si="15"/>
        <v>0</v>
      </c>
      <c r="F47" s="63">
        <f t="shared" si="15"/>
        <v>0</v>
      </c>
      <c r="G47" s="63">
        <f t="shared" si="15"/>
        <v>0</v>
      </c>
      <c r="H47" s="63">
        <f t="shared" si="15"/>
        <v>0</v>
      </c>
      <c r="I47" s="63">
        <f t="shared" si="15"/>
        <v>0</v>
      </c>
      <c r="J47" s="63">
        <f t="shared" si="15"/>
        <v>0</v>
      </c>
      <c r="K47" s="63">
        <f t="shared" si="15"/>
        <v>0</v>
      </c>
      <c r="L47" s="63">
        <f t="shared" si="15"/>
        <v>0</v>
      </c>
      <c r="M47" s="63">
        <f t="shared" si="15"/>
        <v>0</v>
      </c>
    </row>
    <row r="48" spans="1:13" ht="17.25" customHeight="1">
      <c r="A48" s="111" t="s">
        <v>51</v>
      </c>
      <c r="B48" s="112"/>
      <c r="C48" s="113"/>
      <c r="D48" s="63">
        <f t="shared" ref="D48:M48" si="16">SUM(D41,D44,D47)</f>
        <v>0</v>
      </c>
      <c r="E48" s="63">
        <f t="shared" si="16"/>
        <v>0</v>
      </c>
      <c r="F48" s="63">
        <f t="shared" si="16"/>
        <v>0</v>
      </c>
      <c r="G48" s="63">
        <f t="shared" si="16"/>
        <v>0</v>
      </c>
      <c r="H48" s="63">
        <f t="shared" si="16"/>
        <v>0</v>
      </c>
      <c r="I48" s="63">
        <f t="shared" si="16"/>
        <v>0</v>
      </c>
      <c r="J48" s="63">
        <f t="shared" si="16"/>
        <v>0</v>
      </c>
      <c r="K48" s="63">
        <f t="shared" si="16"/>
        <v>0</v>
      </c>
      <c r="L48" s="63">
        <f t="shared" si="16"/>
        <v>0</v>
      </c>
      <c r="M48" s="63">
        <f t="shared" si="16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C4:K4"/>
    <mergeCell ref="A37:C37"/>
    <mergeCell ref="B39:B41"/>
    <mergeCell ref="B42:B44"/>
    <mergeCell ref="B45:B47"/>
    <mergeCell ref="A2:B4"/>
    <mergeCell ref="C2:K2"/>
    <mergeCell ref="A6:M6"/>
    <mergeCell ref="A8:C8"/>
    <mergeCell ref="I8:J8"/>
    <mergeCell ref="L8:M8"/>
    <mergeCell ref="C10:F10"/>
    <mergeCell ref="G10:H10"/>
    <mergeCell ref="I10:M10"/>
    <mergeCell ref="D8:G8"/>
    <mergeCell ref="L2:M2"/>
    <mergeCell ref="C3:K3"/>
    <mergeCell ref="A39:A47"/>
    <mergeCell ref="L4:M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57" priority="8" operator="equal">
      <formula>0</formula>
    </cfRule>
  </conditionalFormatting>
  <conditionalFormatting sqref="D23:M23">
    <cfRule type="cellIs" dxfId="56" priority="7" operator="equal">
      <formula>0</formula>
    </cfRule>
  </conditionalFormatting>
  <conditionalFormatting sqref="D28:M28">
    <cfRule type="cellIs" dxfId="55" priority="6" operator="equal">
      <formula>0</formula>
    </cfRule>
  </conditionalFormatting>
  <conditionalFormatting sqref="D31:M31">
    <cfRule type="cellIs" dxfId="54" priority="5" operator="equal">
      <formula>0</formula>
    </cfRule>
  </conditionalFormatting>
  <conditionalFormatting sqref="D36:M37">
    <cfRule type="cellIs" dxfId="53" priority="4" operator="equal">
      <formula>0</formula>
    </cfRule>
  </conditionalFormatting>
  <conditionalFormatting sqref="D41:M41">
    <cfRule type="cellIs" dxfId="52" priority="1" operator="equal">
      <formula>0</formula>
    </cfRule>
  </conditionalFormatting>
  <conditionalFormatting sqref="D44:M44">
    <cfRule type="cellIs" dxfId="51" priority="2" operator="equal">
      <formula>0</formula>
    </cfRule>
  </conditionalFormatting>
  <conditionalFormatting sqref="D47:M48">
    <cfRule type="cellIs" dxfId="50" priority="3" operator="equal">
      <formula>0</formula>
    </cfRule>
  </conditionalFormatting>
  <pageMargins left="0.7" right="0.7" top="0.75" bottom="0.75" header="0" footer="0"/>
  <pageSetup scale="75" orientation="landscape" r:id="rId1"/>
  <ignoredErrors>
    <ignoredError sqref="L14:L16 L18:L22 M14:M16 M18:M22" unlockedFormula="1"/>
    <ignoredError sqref="L17:M17 L41:M41 L44:M44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4D016-B406-4C5A-A3DA-F248B9C484E2}">
  <dimension ref="A1:M100"/>
  <sheetViews>
    <sheetView showGridLines="0" view="pageBreakPreview" zoomScaleNormal="100" zoomScaleSheetLayoutView="100" workbookViewId="0">
      <selection activeCell="I11" sqref="I11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9"/>
      <c r="B2" s="80"/>
      <c r="C2" s="85" t="s">
        <v>0</v>
      </c>
      <c r="D2" s="86"/>
      <c r="E2" s="86"/>
      <c r="F2" s="86"/>
      <c r="G2" s="86"/>
      <c r="H2" s="86"/>
      <c r="I2" s="86"/>
      <c r="J2" s="86"/>
      <c r="K2" s="87"/>
      <c r="L2" s="88" t="s">
        <v>1</v>
      </c>
      <c r="M2" s="87"/>
    </row>
    <row r="3" spans="1:13" ht="19.5" customHeight="1">
      <c r="A3" s="81"/>
      <c r="B3" s="82"/>
      <c r="C3" s="85" t="s">
        <v>2</v>
      </c>
      <c r="D3" s="86"/>
      <c r="E3" s="86"/>
      <c r="F3" s="86"/>
      <c r="G3" s="86"/>
      <c r="H3" s="86"/>
      <c r="I3" s="86"/>
      <c r="J3" s="86"/>
      <c r="K3" s="87"/>
      <c r="L3" s="4">
        <v>40640</v>
      </c>
      <c r="M3" s="5" t="s">
        <v>3</v>
      </c>
    </row>
    <row r="4" spans="1:13" ht="19.5" customHeight="1">
      <c r="A4" s="83"/>
      <c r="B4" s="84"/>
      <c r="C4" s="85" t="s">
        <v>4</v>
      </c>
      <c r="D4" s="86"/>
      <c r="E4" s="86"/>
      <c r="F4" s="86"/>
      <c r="G4" s="86"/>
      <c r="H4" s="86"/>
      <c r="I4" s="86"/>
      <c r="J4" s="86"/>
      <c r="K4" s="87"/>
      <c r="L4" s="89"/>
      <c r="M4" s="87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90" t="s">
        <v>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93" t="s">
        <v>6</v>
      </c>
      <c r="B8" s="119"/>
      <c r="C8" s="119"/>
      <c r="D8" s="110" t="s">
        <v>56</v>
      </c>
      <c r="E8" s="118"/>
      <c r="F8" s="118"/>
      <c r="G8" s="10"/>
      <c r="H8" s="11" t="s">
        <v>7</v>
      </c>
      <c r="I8" s="95">
        <v>254239000179</v>
      </c>
      <c r="J8" s="118"/>
      <c r="K8" s="12" t="s">
        <v>8</v>
      </c>
      <c r="L8" s="94" t="s">
        <v>52</v>
      </c>
      <c r="M8" s="118"/>
    </row>
    <row r="9" spans="1:13" ht="2.25" customHeight="1">
      <c r="A9" s="23"/>
      <c r="B9" s="23"/>
      <c r="C9" s="25"/>
      <c r="D9" s="25"/>
      <c r="E9" s="23"/>
      <c r="F9" s="23"/>
      <c r="G9" s="25"/>
      <c r="H9" s="25"/>
      <c r="I9" s="25"/>
      <c r="J9" s="25"/>
      <c r="K9" s="25"/>
      <c r="L9" s="25"/>
      <c r="M9" s="10"/>
    </row>
    <row r="10" spans="1:13" ht="15" customHeight="1">
      <c r="A10" s="23" t="s">
        <v>9</v>
      </c>
      <c r="B10" s="23"/>
      <c r="C10" s="110" t="s">
        <v>65</v>
      </c>
      <c r="D10" s="118"/>
      <c r="E10" s="118"/>
      <c r="F10" s="118"/>
      <c r="G10" s="96" t="s">
        <v>10</v>
      </c>
      <c r="H10" s="119"/>
      <c r="I10" s="97" t="s">
        <v>72</v>
      </c>
      <c r="J10" s="118"/>
      <c r="K10" s="118"/>
      <c r="L10" s="118"/>
      <c r="M10" s="118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128" t="s">
        <v>11</v>
      </c>
      <c r="B12" s="128"/>
      <c r="C12" s="127" t="s">
        <v>12</v>
      </c>
      <c r="D12" s="127" t="s">
        <v>13</v>
      </c>
      <c r="E12" s="127"/>
      <c r="F12" s="127" t="s">
        <v>14</v>
      </c>
      <c r="G12" s="127"/>
      <c r="H12" s="127" t="s">
        <v>15</v>
      </c>
      <c r="I12" s="127"/>
      <c r="J12" s="127" t="s">
        <v>16</v>
      </c>
      <c r="K12" s="127"/>
      <c r="L12" s="127" t="s">
        <v>24</v>
      </c>
      <c r="M12" s="127"/>
    </row>
    <row r="13" spans="1:13" ht="13.5" customHeight="1">
      <c r="A13" s="128"/>
      <c r="B13" s="128"/>
      <c r="C13" s="127"/>
      <c r="D13" s="47" t="s">
        <v>18</v>
      </c>
      <c r="E13" s="47" t="s">
        <v>19</v>
      </c>
      <c r="F13" s="47" t="s">
        <v>18</v>
      </c>
      <c r="G13" s="47" t="s">
        <v>19</v>
      </c>
      <c r="H13" s="47" t="s">
        <v>18</v>
      </c>
      <c r="I13" s="47" t="s">
        <v>19</v>
      </c>
      <c r="J13" s="47" t="s">
        <v>18</v>
      </c>
      <c r="K13" s="47" t="s">
        <v>19</v>
      </c>
      <c r="L13" s="47" t="s">
        <v>18</v>
      </c>
      <c r="M13" s="47" t="s">
        <v>19</v>
      </c>
    </row>
    <row r="14" spans="1:13" ht="13.5" customHeight="1">
      <c r="A14" s="127" t="s">
        <v>20</v>
      </c>
      <c r="B14" s="127"/>
      <c r="C14" s="48" t="s">
        <v>21</v>
      </c>
      <c r="D14" s="66"/>
      <c r="E14" s="66"/>
      <c r="F14" s="66"/>
      <c r="G14" s="66"/>
      <c r="H14" s="66"/>
      <c r="I14" s="66"/>
      <c r="J14" s="66"/>
      <c r="K14" s="66"/>
      <c r="L14" s="66">
        <f>SUM(D14,F14,H14,J14)</f>
        <v>0</v>
      </c>
      <c r="M14" s="66">
        <f>SUM(E14,G14,I14,K14)</f>
        <v>0</v>
      </c>
    </row>
    <row r="15" spans="1:13" ht="13.5" customHeight="1">
      <c r="A15" s="127"/>
      <c r="B15" s="127"/>
      <c r="C15" s="48" t="s">
        <v>22</v>
      </c>
      <c r="D15" s="66"/>
      <c r="E15" s="66"/>
      <c r="F15" s="66"/>
      <c r="G15" s="66"/>
      <c r="H15" s="66"/>
      <c r="I15" s="66"/>
      <c r="J15" s="66"/>
      <c r="K15" s="66"/>
      <c r="L15" s="66">
        <f t="shared" ref="L15:L16" si="0">SUM(D15,F15,H15,J15)</f>
        <v>0</v>
      </c>
      <c r="M15" s="66">
        <f t="shared" ref="M15:M16" si="1">SUM(E15,G15,I15,K15)</f>
        <v>0</v>
      </c>
    </row>
    <row r="16" spans="1:13" ht="13.5" customHeight="1">
      <c r="A16" s="127"/>
      <c r="B16" s="127"/>
      <c r="C16" s="48" t="s">
        <v>23</v>
      </c>
      <c r="D16" s="66">
        <v>1</v>
      </c>
      <c r="E16" s="66"/>
      <c r="F16" s="66"/>
      <c r="G16" s="66"/>
      <c r="H16" s="66"/>
      <c r="I16" s="66"/>
      <c r="J16" s="66"/>
      <c r="K16" s="66"/>
      <c r="L16" s="66">
        <f t="shared" si="0"/>
        <v>1</v>
      </c>
      <c r="M16" s="66">
        <f t="shared" si="1"/>
        <v>0</v>
      </c>
    </row>
    <row r="17" spans="1:13" ht="13.5" customHeight="1">
      <c r="A17" s="127"/>
      <c r="B17" s="127"/>
      <c r="C17" s="48" t="s">
        <v>24</v>
      </c>
      <c r="D17" s="68">
        <f t="shared" ref="D17:K17" si="2">SUM(D14:D16)</f>
        <v>1</v>
      </c>
      <c r="E17" s="68">
        <f t="shared" si="2"/>
        <v>0</v>
      </c>
      <c r="F17" s="68">
        <f t="shared" si="2"/>
        <v>0</v>
      </c>
      <c r="G17" s="68">
        <f t="shared" si="2"/>
        <v>0</v>
      </c>
      <c r="H17" s="68">
        <f t="shared" si="2"/>
        <v>0</v>
      </c>
      <c r="I17" s="68">
        <f t="shared" si="2"/>
        <v>0</v>
      </c>
      <c r="J17" s="68">
        <f t="shared" si="2"/>
        <v>0</v>
      </c>
      <c r="K17" s="68">
        <f t="shared" si="2"/>
        <v>0</v>
      </c>
      <c r="L17" s="68">
        <f>SUM(L14:L16)</f>
        <v>1</v>
      </c>
      <c r="M17" s="68">
        <f>SUM(M14:M16)</f>
        <v>0</v>
      </c>
    </row>
    <row r="18" spans="1:13" ht="13.5" customHeight="1">
      <c r="A18" s="127" t="s">
        <v>25</v>
      </c>
      <c r="B18" s="127"/>
      <c r="C18" s="48" t="s">
        <v>26</v>
      </c>
      <c r="D18" s="66"/>
      <c r="E18" s="66">
        <v>1</v>
      </c>
      <c r="F18" s="66"/>
      <c r="G18" s="66"/>
      <c r="H18" s="66"/>
      <c r="I18" s="66"/>
      <c r="J18" s="66"/>
      <c r="K18" s="66"/>
      <c r="L18" s="66">
        <f>SUM(D18,F18,H18,J18)</f>
        <v>0</v>
      </c>
      <c r="M18" s="66">
        <f>SUM(E18,G18,I18,K18)</f>
        <v>1</v>
      </c>
    </row>
    <row r="19" spans="1:13" ht="13.5" customHeight="1">
      <c r="A19" s="127"/>
      <c r="B19" s="127"/>
      <c r="C19" s="48" t="s">
        <v>27</v>
      </c>
      <c r="D19" s="66">
        <v>2</v>
      </c>
      <c r="E19" s="66"/>
      <c r="F19" s="66"/>
      <c r="G19" s="66"/>
      <c r="H19" s="66"/>
      <c r="I19" s="66"/>
      <c r="J19" s="66"/>
      <c r="K19" s="66"/>
      <c r="L19" s="66">
        <f t="shared" ref="L19:L22" si="3">SUM(D19,F19,H19,J19)</f>
        <v>2</v>
      </c>
      <c r="M19" s="66">
        <f t="shared" ref="M19:M22" si="4">SUM(E19,G19,I19,K19)</f>
        <v>0</v>
      </c>
    </row>
    <row r="20" spans="1:13" ht="13.5" customHeight="1">
      <c r="A20" s="127"/>
      <c r="B20" s="127"/>
      <c r="C20" s="48" t="s">
        <v>28</v>
      </c>
      <c r="D20" s="66"/>
      <c r="E20" s="66"/>
      <c r="F20" s="66"/>
      <c r="G20" s="66"/>
      <c r="H20" s="66"/>
      <c r="I20" s="66"/>
      <c r="J20" s="66"/>
      <c r="K20" s="66"/>
      <c r="L20" s="66">
        <f t="shared" si="3"/>
        <v>0</v>
      </c>
      <c r="M20" s="66">
        <f t="shared" si="4"/>
        <v>0</v>
      </c>
    </row>
    <row r="21" spans="1:13" ht="13.5" customHeight="1">
      <c r="A21" s="127"/>
      <c r="B21" s="127"/>
      <c r="C21" s="48" t="s">
        <v>29</v>
      </c>
      <c r="D21" s="66"/>
      <c r="E21" s="66"/>
      <c r="F21" s="66"/>
      <c r="G21" s="66"/>
      <c r="H21" s="66"/>
      <c r="I21" s="66"/>
      <c r="J21" s="66"/>
      <c r="K21" s="66"/>
      <c r="L21" s="66">
        <f t="shared" si="3"/>
        <v>0</v>
      </c>
      <c r="M21" s="66">
        <f t="shared" si="4"/>
        <v>0</v>
      </c>
    </row>
    <row r="22" spans="1:13" ht="13.5" customHeight="1">
      <c r="A22" s="127"/>
      <c r="B22" s="127"/>
      <c r="C22" s="48" t="s">
        <v>30</v>
      </c>
      <c r="D22" s="66"/>
      <c r="E22" s="66"/>
      <c r="F22" s="66"/>
      <c r="G22" s="66"/>
      <c r="H22" s="66"/>
      <c r="I22" s="66"/>
      <c r="J22" s="66"/>
      <c r="K22" s="66"/>
      <c r="L22" s="66">
        <f t="shared" si="3"/>
        <v>0</v>
      </c>
      <c r="M22" s="66">
        <f t="shared" si="4"/>
        <v>0</v>
      </c>
    </row>
    <row r="23" spans="1:13" ht="13.5" customHeight="1">
      <c r="A23" s="127"/>
      <c r="B23" s="127"/>
      <c r="C23" s="48" t="s">
        <v>24</v>
      </c>
      <c r="D23" s="68">
        <f>SUM(D18:D22)</f>
        <v>2</v>
      </c>
      <c r="E23" s="68">
        <f t="shared" ref="E23:M23" si="5">SUM(E18:E22)</f>
        <v>1</v>
      </c>
      <c r="F23" s="68">
        <f t="shared" si="5"/>
        <v>0</v>
      </c>
      <c r="G23" s="68">
        <f t="shared" si="5"/>
        <v>0</v>
      </c>
      <c r="H23" s="68">
        <f t="shared" si="5"/>
        <v>0</v>
      </c>
      <c r="I23" s="68">
        <f t="shared" si="5"/>
        <v>0</v>
      </c>
      <c r="J23" s="68">
        <f t="shared" si="5"/>
        <v>0</v>
      </c>
      <c r="K23" s="68">
        <f t="shared" si="5"/>
        <v>0</v>
      </c>
      <c r="L23" s="68">
        <f t="shared" si="5"/>
        <v>2</v>
      </c>
      <c r="M23" s="68">
        <f t="shared" si="5"/>
        <v>1</v>
      </c>
    </row>
    <row r="24" spans="1:13" ht="13.5" customHeight="1">
      <c r="A24" s="127" t="s">
        <v>31</v>
      </c>
      <c r="B24" s="127"/>
      <c r="C24" s="48" t="s">
        <v>32</v>
      </c>
      <c r="D24" s="66"/>
      <c r="E24" s="66"/>
      <c r="F24" s="66"/>
      <c r="G24" s="66"/>
      <c r="H24" s="66"/>
      <c r="I24" s="66"/>
      <c r="J24" s="66"/>
      <c r="K24" s="66"/>
      <c r="L24" s="66"/>
      <c r="M24" s="66"/>
    </row>
    <row r="25" spans="1:13" ht="13.5" customHeight="1">
      <c r="A25" s="127"/>
      <c r="B25" s="127"/>
      <c r="C25" s="48" t="s">
        <v>33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</row>
    <row r="26" spans="1:13" ht="13.5" customHeight="1">
      <c r="A26" s="127"/>
      <c r="B26" s="127"/>
      <c r="C26" s="48" t="s">
        <v>34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</row>
    <row r="27" spans="1:13" ht="13.5" customHeight="1">
      <c r="A27" s="127"/>
      <c r="B27" s="127"/>
      <c r="C27" s="48" t="s">
        <v>35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</row>
    <row r="28" spans="1:13" ht="13.5" customHeight="1">
      <c r="A28" s="127"/>
      <c r="B28" s="127"/>
      <c r="C28" s="48" t="s">
        <v>24</v>
      </c>
      <c r="D28" s="59">
        <f>SUM(D24:D27)</f>
        <v>0</v>
      </c>
      <c r="E28" s="59">
        <f t="shared" ref="E28:M28" si="6">SUM(E24:E27)</f>
        <v>0</v>
      </c>
      <c r="F28" s="59">
        <f t="shared" si="6"/>
        <v>0</v>
      </c>
      <c r="G28" s="59">
        <f t="shared" si="6"/>
        <v>0</v>
      </c>
      <c r="H28" s="59">
        <f t="shared" si="6"/>
        <v>0</v>
      </c>
      <c r="I28" s="59">
        <f t="shared" si="6"/>
        <v>0</v>
      </c>
      <c r="J28" s="59">
        <f t="shared" si="6"/>
        <v>0</v>
      </c>
      <c r="K28" s="59">
        <f t="shared" si="6"/>
        <v>0</v>
      </c>
      <c r="L28" s="59">
        <f t="shared" si="6"/>
        <v>0</v>
      </c>
      <c r="M28" s="59">
        <f t="shared" si="6"/>
        <v>0</v>
      </c>
    </row>
    <row r="29" spans="1:13" ht="13.5" customHeight="1">
      <c r="A29" s="127" t="s">
        <v>36</v>
      </c>
      <c r="B29" s="127" t="s">
        <v>37</v>
      </c>
      <c r="C29" s="48" t="s">
        <v>38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</row>
    <row r="30" spans="1:13" ht="13.5" customHeight="1">
      <c r="A30" s="127"/>
      <c r="B30" s="127"/>
      <c r="C30" s="48" t="s">
        <v>39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</row>
    <row r="31" spans="1:13" ht="13.5" customHeight="1">
      <c r="A31" s="127"/>
      <c r="B31" s="127"/>
      <c r="C31" s="48" t="s">
        <v>24</v>
      </c>
      <c r="D31" s="59">
        <f>SUM(D29:D30)</f>
        <v>0</v>
      </c>
      <c r="E31" s="59">
        <f t="shared" ref="E31:M31" si="7">SUM(E29:E30)</f>
        <v>0</v>
      </c>
      <c r="F31" s="59">
        <f t="shared" si="7"/>
        <v>0</v>
      </c>
      <c r="G31" s="59">
        <f t="shared" si="7"/>
        <v>0</v>
      </c>
      <c r="H31" s="59">
        <f t="shared" si="7"/>
        <v>0</v>
      </c>
      <c r="I31" s="59">
        <f t="shared" si="7"/>
        <v>0</v>
      </c>
      <c r="J31" s="59">
        <f t="shared" si="7"/>
        <v>0</v>
      </c>
      <c r="K31" s="59">
        <f t="shared" si="7"/>
        <v>0</v>
      </c>
      <c r="L31" s="59">
        <f t="shared" si="7"/>
        <v>0</v>
      </c>
      <c r="M31" s="59">
        <f t="shared" si="7"/>
        <v>0</v>
      </c>
    </row>
    <row r="32" spans="1:13" ht="13.5" customHeight="1">
      <c r="A32" s="127"/>
      <c r="B32" s="127" t="s">
        <v>40</v>
      </c>
      <c r="C32" s="48" t="s">
        <v>38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</row>
    <row r="33" spans="1:13" ht="13.5" customHeight="1">
      <c r="A33" s="127"/>
      <c r="B33" s="127"/>
      <c r="C33" s="48" t="s">
        <v>39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</row>
    <row r="34" spans="1:13" ht="13.5" customHeight="1">
      <c r="A34" s="127"/>
      <c r="B34" s="127"/>
      <c r="C34" s="48" t="s">
        <v>41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</row>
    <row r="35" spans="1:13" ht="13.5" customHeight="1">
      <c r="A35" s="127"/>
      <c r="B35" s="127"/>
      <c r="C35" s="48" t="s">
        <v>42</v>
      </c>
      <c r="D35" s="66"/>
      <c r="E35" s="66"/>
      <c r="F35" s="66"/>
      <c r="G35" s="66"/>
      <c r="H35" s="66"/>
      <c r="I35" s="66"/>
      <c r="J35" s="66"/>
      <c r="K35" s="66"/>
      <c r="L35" s="66"/>
      <c r="M35" s="66"/>
    </row>
    <row r="36" spans="1:13" ht="13.5" customHeight="1">
      <c r="A36" s="127"/>
      <c r="B36" s="127"/>
      <c r="C36" s="48" t="s">
        <v>24</v>
      </c>
      <c r="D36" s="59">
        <f>SUM(D32:D35)</f>
        <v>0</v>
      </c>
      <c r="E36" s="59">
        <f t="shared" ref="E36:M36" si="8">SUM(E32:E35)</f>
        <v>0</v>
      </c>
      <c r="F36" s="59">
        <f t="shared" si="8"/>
        <v>0</v>
      </c>
      <c r="G36" s="59">
        <f t="shared" si="8"/>
        <v>0</v>
      </c>
      <c r="H36" s="59">
        <f t="shared" si="8"/>
        <v>0</v>
      </c>
      <c r="I36" s="59">
        <f t="shared" si="8"/>
        <v>0</v>
      </c>
      <c r="J36" s="59">
        <f t="shared" si="8"/>
        <v>0</v>
      </c>
      <c r="K36" s="59">
        <f t="shared" si="8"/>
        <v>0</v>
      </c>
      <c r="L36" s="59">
        <f t="shared" si="8"/>
        <v>0</v>
      </c>
      <c r="M36" s="59">
        <f t="shared" si="8"/>
        <v>0</v>
      </c>
    </row>
    <row r="37" spans="1:13" ht="18.75" customHeight="1">
      <c r="A37" s="127" t="s">
        <v>43</v>
      </c>
      <c r="B37" s="127"/>
      <c r="C37" s="127"/>
      <c r="D37" s="68">
        <f>SUM(D17,D23,D28,D31,D36)</f>
        <v>3</v>
      </c>
      <c r="E37" s="68">
        <f t="shared" ref="E37:M37" si="9">SUM(E17,E23,E28,E31,E36)</f>
        <v>1</v>
      </c>
      <c r="F37" s="68">
        <f t="shared" si="9"/>
        <v>0</v>
      </c>
      <c r="G37" s="68">
        <f t="shared" si="9"/>
        <v>0</v>
      </c>
      <c r="H37" s="68">
        <f t="shared" si="9"/>
        <v>0</v>
      </c>
      <c r="I37" s="68">
        <f t="shared" si="9"/>
        <v>0</v>
      </c>
      <c r="J37" s="68">
        <f t="shared" si="9"/>
        <v>0</v>
      </c>
      <c r="K37" s="68">
        <f t="shared" si="9"/>
        <v>0</v>
      </c>
      <c r="L37" s="68">
        <f t="shared" si="9"/>
        <v>3</v>
      </c>
      <c r="M37" s="68">
        <f t="shared" si="9"/>
        <v>1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100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10">SUM(D39,F39,H39,J39)</f>
        <v>0</v>
      </c>
      <c r="M39" s="63">
        <f t="shared" si="10"/>
        <v>0</v>
      </c>
    </row>
    <row r="40" spans="1:13" ht="13.5" customHeight="1">
      <c r="A40" s="120"/>
      <c r="B40" s="115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10"/>
        <v>0</v>
      </c>
      <c r="M40" s="63">
        <f t="shared" si="10"/>
        <v>0</v>
      </c>
    </row>
    <row r="41" spans="1:13" ht="13.5" customHeight="1">
      <c r="A41" s="120"/>
      <c r="B41" s="116"/>
      <c r="C41" s="20" t="s">
        <v>24</v>
      </c>
      <c r="D41" s="63">
        <f>SUM(D39:D40)</f>
        <v>0</v>
      </c>
      <c r="E41" s="63">
        <f t="shared" ref="E41:M41" si="11">SUM(E39:E40)</f>
        <v>0</v>
      </c>
      <c r="F41" s="63">
        <f t="shared" si="11"/>
        <v>0</v>
      </c>
      <c r="G41" s="63">
        <f t="shared" si="11"/>
        <v>0</v>
      </c>
      <c r="H41" s="63">
        <f t="shared" si="11"/>
        <v>0</v>
      </c>
      <c r="I41" s="63">
        <f t="shared" si="11"/>
        <v>0</v>
      </c>
      <c r="J41" s="63">
        <f t="shared" si="11"/>
        <v>0</v>
      </c>
      <c r="K41" s="63">
        <f t="shared" si="11"/>
        <v>0</v>
      </c>
      <c r="L41" s="63">
        <f t="shared" si="11"/>
        <v>0</v>
      </c>
      <c r="M41" s="63">
        <f t="shared" si="11"/>
        <v>0</v>
      </c>
    </row>
    <row r="42" spans="1:13" ht="13.5" customHeight="1">
      <c r="A42" s="120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12">SUM(D42,F42,H42,J42)</f>
        <v>0</v>
      </c>
      <c r="M42" s="63">
        <f t="shared" si="12"/>
        <v>0</v>
      </c>
    </row>
    <row r="43" spans="1:13" ht="13.5" customHeight="1">
      <c r="A43" s="120"/>
      <c r="B43" s="115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12"/>
        <v>0</v>
      </c>
      <c r="M43" s="63">
        <f t="shared" si="12"/>
        <v>0</v>
      </c>
    </row>
    <row r="44" spans="1:13" ht="13.5" customHeight="1">
      <c r="A44" s="120"/>
      <c r="B44" s="116"/>
      <c r="C44" s="20" t="s">
        <v>24</v>
      </c>
      <c r="D44" s="63">
        <f t="shared" ref="D44:M44" si="13">SUM(D42:D43)</f>
        <v>0</v>
      </c>
      <c r="E44" s="63">
        <f t="shared" si="13"/>
        <v>0</v>
      </c>
      <c r="F44" s="63">
        <f t="shared" si="13"/>
        <v>0</v>
      </c>
      <c r="G44" s="63">
        <f t="shared" si="13"/>
        <v>0</v>
      </c>
      <c r="H44" s="63">
        <f t="shared" si="13"/>
        <v>0</v>
      </c>
      <c r="I44" s="63">
        <f t="shared" si="13"/>
        <v>0</v>
      </c>
      <c r="J44" s="63">
        <f t="shared" si="13"/>
        <v>0</v>
      </c>
      <c r="K44" s="63">
        <f t="shared" si="13"/>
        <v>0</v>
      </c>
      <c r="L44" s="63">
        <f t="shared" si="13"/>
        <v>0</v>
      </c>
      <c r="M44" s="63">
        <f t="shared" si="13"/>
        <v>0</v>
      </c>
    </row>
    <row r="45" spans="1:13" ht="13.5" customHeight="1">
      <c r="A45" s="120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4">SUM(D45,F45,H45,J45)</f>
        <v>0</v>
      </c>
      <c r="M45" s="63">
        <f t="shared" si="14"/>
        <v>0</v>
      </c>
    </row>
    <row r="46" spans="1:13" ht="13.5" customHeight="1">
      <c r="A46" s="120"/>
      <c r="B46" s="115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4"/>
        <v>0</v>
      </c>
      <c r="M46" s="63">
        <f t="shared" si="14"/>
        <v>0</v>
      </c>
    </row>
    <row r="47" spans="1:13" ht="13.5" customHeight="1">
      <c r="A47" s="121"/>
      <c r="B47" s="116"/>
      <c r="C47" s="20" t="s">
        <v>24</v>
      </c>
      <c r="D47" s="63">
        <f t="shared" ref="D47:M47" si="15">SUM(D45:D46)</f>
        <v>0</v>
      </c>
      <c r="E47" s="63">
        <f t="shared" si="15"/>
        <v>0</v>
      </c>
      <c r="F47" s="63">
        <f t="shared" si="15"/>
        <v>0</v>
      </c>
      <c r="G47" s="63">
        <f t="shared" si="15"/>
        <v>0</v>
      </c>
      <c r="H47" s="63">
        <f t="shared" si="15"/>
        <v>0</v>
      </c>
      <c r="I47" s="63">
        <f t="shared" si="15"/>
        <v>0</v>
      </c>
      <c r="J47" s="63">
        <f t="shared" si="15"/>
        <v>0</v>
      </c>
      <c r="K47" s="63">
        <f t="shared" si="15"/>
        <v>0</v>
      </c>
      <c r="L47" s="63">
        <f t="shared" si="15"/>
        <v>0</v>
      </c>
      <c r="M47" s="63">
        <f t="shared" si="15"/>
        <v>0</v>
      </c>
    </row>
    <row r="48" spans="1:13" ht="17.25" customHeight="1">
      <c r="A48" s="111" t="s">
        <v>51</v>
      </c>
      <c r="B48" s="112"/>
      <c r="C48" s="113"/>
      <c r="D48" s="63">
        <f t="shared" ref="D48:M48" si="16">SUM(D41,D44,D47)</f>
        <v>0</v>
      </c>
      <c r="E48" s="63">
        <f t="shared" si="16"/>
        <v>0</v>
      </c>
      <c r="F48" s="63">
        <f t="shared" si="16"/>
        <v>0</v>
      </c>
      <c r="G48" s="63">
        <f t="shared" si="16"/>
        <v>0</v>
      </c>
      <c r="H48" s="63">
        <f t="shared" si="16"/>
        <v>0</v>
      </c>
      <c r="I48" s="63">
        <f t="shared" si="16"/>
        <v>0</v>
      </c>
      <c r="J48" s="63">
        <f t="shared" si="16"/>
        <v>0</v>
      </c>
      <c r="K48" s="63">
        <f t="shared" si="16"/>
        <v>0</v>
      </c>
      <c r="L48" s="63">
        <f t="shared" si="16"/>
        <v>0</v>
      </c>
      <c r="M48" s="63">
        <f t="shared" si="16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L2:M2"/>
    <mergeCell ref="C3:K3"/>
    <mergeCell ref="C4:K4"/>
    <mergeCell ref="L4:M4"/>
    <mergeCell ref="A6:M6"/>
    <mergeCell ref="A2:B4"/>
    <mergeCell ref="C2:K2"/>
    <mergeCell ref="L8:M8"/>
    <mergeCell ref="C10:F10"/>
    <mergeCell ref="G10:H10"/>
    <mergeCell ref="I10:M10"/>
    <mergeCell ref="A39:A47"/>
    <mergeCell ref="B42:B44"/>
    <mergeCell ref="B39:B41"/>
    <mergeCell ref="A37:C37"/>
    <mergeCell ref="B45:B47"/>
    <mergeCell ref="A8:C8"/>
    <mergeCell ref="D8:F8"/>
    <mergeCell ref="I8:J8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49" priority="9" operator="equal">
      <formula>0</formula>
    </cfRule>
  </conditionalFormatting>
  <conditionalFormatting sqref="D23:M23">
    <cfRule type="cellIs" dxfId="48" priority="8" operator="equal">
      <formula>0</formula>
    </cfRule>
  </conditionalFormatting>
  <conditionalFormatting sqref="D28:M28">
    <cfRule type="cellIs" dxfId="47" priority="7" operator="equal">
      <formula>0</formula>
    </cfRule>
  </conditionalFormatting>
  <conditionalFormatting sqref="D31:M31">
    <cfRule type="cellIs" dxfId="46" priority="6" operator="equal">
      <formula>0</formula>
    </cfRule>
  </conditionalFormatting>
  <conditionalFormatting sqref="D36:M36">
    <cfRule type="cellIs" dxfId="45" priority="5" operator="equal">
      <formula>0</formula>
    </cfRule>
  </conditionalFormatting>
  <conditionalFormatting sqref="D37:M37">
    <cfRule type="cellIs" dxfId="44" priority="4" operator="equal">
      <formula>0</formula>
    </cfRule>
  </conditionalFormatting>
  <conditionalFormatting sqref="D41:M41">
    <cfRule type="cellIs" dxfId="43" priority="1" operator="equal">
      <formula>0</formula>
    </cfRule>
  </conditionalFormatting>
  <conditionalFormatting sqref="D44:M44">
    <cfRule type="cellIs" dxfId="42" priority="2" operator="equal">
      <formula>0</formula>
    </cfRule>
  </conditionalFormatting>
  <conditionalFormatting sqref="D47:M48">
    <cfRule type="cellIs" dxfId="41" priority="3" operator="equal">
      <formula>0</formula>
    </cfRule>
  </conditionalFormatting>
  <pageMargins left="0.7" right="0.7" top="0.75" bottom="0.75" header="0" footer="0"/>
  <pageSetup scale="75" orientation="landscape" r:id="rId1"/>
  <ignoredErrors>
    <ignoredError sqref="L14:L16 L18:L22 M14:M16 M18:M22" unlockedFormula="1"/>
    <ignoredError sqref="L17:M17 L41:M41 L44:M44" formula="1"/>
    <ignoredError sqref="D23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D803-00D8-445A-A6B9-05F99DF026A5}">
  <dimension ref="A1:M100"/>
  <sheetViews>
    <sheetView showGridLines="0" view="pageBreakPreview" zoomScaleNormal="100" zoomScaleSheetLayoutView="100" workbookViewId="0">
      <selection activeCell="I11" sqref="I11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9"/>
      <c r="B2" s="80"/>
      <c r="C2" s="85" t="s">
        <v>0</v>
      </c>
      <c r="D2" s="86"/>
      <c r="E2" s="86"/>
      <c r="F2" s="86"/>
      <c r="G2" s="86"/>
      <c r="H2" s="86"/>
      <c r="I2" s="86"/>
      <c r="J2" s="86"/>
      <c r="K2" s="87"/>
      <c r="L2" s="88" t="s">
        <v>1</v>
      </c>
      <c r="M2" s="87"/>
    </row>
    <row r="3" spans="1:13" ht="19.5" customHeight="1">
      <c r="A3" s="81"/>
      <c r="B3" s="82"/>
      <c r="C3" s="85" t="s">
        <v>2</v>
      </c>
      <c r="D3" s="86"/>
      <c r="E3" s="86"/>
      <c r="F3" s="86"/>
      <c r="G3" s="86"/>
      <c r="H3" s="86"/>
      <c r="I3" s="86"/>
      <c r="J3" s="86"/>
      <c r="K3" s="87"/>
      <c r="L3" s="4">
        <v>40640</v>
      </c>
      <c r="M3" s="5" t="s">
        <v>3</v>
      </c>
    </row>
    <row r="4" spans="1:13" ht="19.5" customHeight="1">
      <c r="A4" s="83"/>
      <c r="B4" s="84"/>
      <c r="C4" s="85" t="s">
        <v>4</v>
      </c>
      <c r="D4" s="86"/>
      <c r="E4" s="86"/>
      <c r="F4" s="86"/>
      <c r="G4" s="86"/>
      <c r="H4" s="86"/>
      <c r="I4" s="86"/>
      <c r="J4" s="86"/>
      <c r="K4" s="87"/>
      <c r="L4" s="89"/>
      <c r="M4" s="87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90" t="s">
        <v>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93" t="s">
        <v>6</v>
      </c>
      <c r="B8" s="119"/>
      <c r="C8" s="119"/>
      <c r="D8" s="110" t="s">
        <v>56</v>
      </c>
      <c r="E8" s="118"/>
      <c r="F8" s="118"/>
      <c r="G8" s="10"/>
      <c r="H8" s="11" t="s">
        <v>7</v>
      </c>
      <c r="I8" s="95">
        <v>254239000241</v>
      </c>
      <c r="J8" s="118"/>
      <c r="K8" s="12" t="s">
        <v>8</v>
      </c>
      <c r="L8" s="94" t="s">
        <v>52</v>
      </c>
      <c r="M8" s="118"/>
    </row>
    <row r="9" spans="1:13" ht="2.25" customHeight="1">
      <c r="A9" s="23"/>
      <c r="B9" s="23"/>
      <c r="C9" s="25"/>
      <c r="D9" s="25"/>
      <c r="E9" s="23"/>
      <c r="F9" s="23"/>
      <c r="G9" s="25"/>
      <c r="H9" s="25"/>
      <c r="I9" s="25"/>
      <c r="J9" s="25"/>
      <c r="K9" s="25"/>
      <c r="L9" s="25"/>
      <c r="M9" s="10"/>
    </row>
    <row r="10" spans="1:13" ht="15" customHeight="1">
      <c r="A10" s="23" t="s">
        <v>9</v>
      </c>
      <c r="B10" s="23"/>
      <c r="C10" s="110" t="s">
        <v>68</v>
      </c>
      <c r="D10" s="118"/>
      <c r="E10" s="118"/>
      <c r="F10" s="118"/>
      <c r="G10" s="96" t="s">
        <v>10</v>
      </c>
      <c r="H10" s="119"/>
      <c r="I10" s="97" t="s">
        <v>72</v>
      </c>
      <c r="J10" s="118"/>
      <c r="K10" s="118"/>
      <c r="L10" s="118"/>
      <c r="M10" s="118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155" t="s">
        <v>11</v>
      </c>
      <c r="B12" s="156"/>
      <c r="C12" s="159" t="s">
        <v>12</v>
      </c>
      <c r="D12" s="160" t="s">
        <v>13</v>
      </c>
      <c r="E12" s="161"/>
      <c r="F12" s="142" t="s">
        <v>14</v>
      </c>
      <c r="G12" s="149"/>
      <c r="H12" s="142" t="s">
        <v>15</v>
      </c>
      <c r="I12" s="149"/>
      <c r="J12" s="160" t="s">
        <v>16</v>
      </c>
      <c r="K12" s="161"/>
      <c r="L12" s="142" t="s">
        <v>17</v>
      </c>
      <c r="M12" s="149"/>
    </row>
    <row r="13" spans="1:13" ht="13.5" customHeight="1">
      <c r="A13" s="157"/>
      <c r="B13" s="158"/>
      <c r="C13" s="154"/>
      <c r="D13" s="47" t="s">
        <v>18</v>
      </c>
      <c r="E13" s="47" t="s">
        <v>19</v>
      </c>
      <c r="F13" s="47" t="s">
        <v>18</v>
      </c>
      <c r="G13" s="47" t="s">
        <v>19</v>
      </c>
      <c r="H13" s="47" t="s">
        <v>18</v>
      </c>
      <c r="I13" s="47" t="s">
        <v>19</v>
      </c>
      <c r="J13" s="47" t="s">
        <v>18</v>
      </c>
      <c r="K13" s="47" t="s">
        <v>19</v>
      </c>
      <c r="L13" s="47" t="s">
        <v>18</v>
      </c>
      <c r="M13" s="47" t="s">
        <v>19</v>
      </c>
    </row>
    <row r="14" spans="1:13" ht="13.5" customHeight="1">
      <c r="A14" s="140" t="s">
        <v>20</v>
      </c>
      <c r="B14" s="150"/>
      <c r="C14" s="48" t="s">
        <v>21</v>
      </c>
      <c r="D14" s="66"/>
      <c r="E14" s="66"/>
      <c r="F14" s="66"/>
      <c r="G14" s="66"/>
      <c r="H14" s="66"/>
      <c r="I14" s="66"/>
      <c r="J14" s="66"/>
      <c r="K14" s="66"/>
      <c r="L14" s="59">
        <f t="shared" ref="L14:M16" si="0">SUM(D14,F14,H14,J14)</f>
        <v>0</v>
      </c>
      <c r="M14" s="59">
        <f t="shared" si="0"/>
        <v>0</v>
      </c>
    </row>
    <row r="15" spans="1:13" ht="13.5" customHeight="1">
      <c r="A15" s="141"/>
      <c r="B15" s="151"/>
      <c r="C15" s="48" t="s">
        <v>22</v>
      </c>
      <c r="D15" s="66"/>
      <c r="E15" s="66"/>
      <c r="F15" s="66"/>
      <c r="G15" s="66"/>
      <c r="H15" s="66"/>
      <c r="I15" s="66"/>
      <c r="J15" s="66"/>
      <c r="K15" s="66"/>
      <c r="L15" s="59">
        <f t="shared" si="0"/>
        <v>0</v>
      </c>
      <c r="M15" s="59">
        <f t="shared" si="0"/>
        <v>0</v>
      </c>
    </row>
    <row r="16" spans="1:13" ht="13.5" customHeight="1">
      <c r="A16" s="141"/>
      <c r="B16" s="151"/>
      <c r="C16" s="48" t="s">
        <v>23</v>
      </c>
      <c r="D16" s="66"/>
      <c r="E16" s="66"/>
      <c r="F16" s="66"/>
      <c r="G16" s="66"/>
      <c r="H16" s="66"/>
      <c r="I16" s="66"/>
      <c r="J16" s="66"/>
      <c r="K16" s="66"/>
      <c r="L16" s="59">
        <f t="shared" si="0"/>
        <v>0</v>
      </c>
      <c r="M16" s="59">
        <f t="shared" si="0"/>
        <v>0</v>
      </c>
    </row>
    <row r="17" spans="1:13" ht="13.5" customHeight="1">
      <c r="A17" s="142"/>
      <c r="B17" s="149"/>
      <c r="C17" s="48" t="s">
        <v>24</v>
      </c>
      <c r="D17" s="68">
        <f>SUM(D14:D16)</f>
        <v>0</v>
      </c>
      <c r="E17" s="68">
        <f t="shared" ref="E17:M17" si="1">SUM(E14:E16)</f>
        <v>0</v>
      </c>
      <c r="F17" s="68">
        <f t="shared" si="1"/>
        <v>0</v>
      </c>
      <c r="G17" s="68">
        <f t="shared" si="1"/>
        <v>0</v>
      </c>
      <c r="H17" s="68">
        <f t="shared" si="1"/>
        <v>0</v>
      </c>
      <c r="I17" s="68">
        <f t="shared" si="1"/>
        <v>0</v>
      </c>
      <c r="J17" s="68">
        <f t="shared" si="1"/>
        <v>0</v>
      </c>
      <c r="K17" s="68">
        <f t="shared" si="1"/>
        <v>0</v>
      </c>
      <c r="L17" s="68">
        <f t="shared" si="1"/>
        <v>0</v>
      </c>
      <c r="M17" s="68">
        <f t="shared" si="1"/>
        <v>0</v>
      </c>
    </row>
    <row r="18" spans="1:13" ht="13.5" customHeight="1">
      <c r="A18" s="140" t="s">
        <v>25</v>
      </c>
      <c r="B18" s="150"/>
      <c r="C18" s="48" t="s">
        <v>26</v>
      </c>
      <c r="D18" s="66"/>
      <c r="E18" s="66">
        <v>1</v>
      </c>
      <c r="F18" s="66"/>
      <c r="G18" s="66"/>
      <c r="H18" s="66"/>
      <c r="I18" s="66"/>
      <c r="J18" s="66"/>
      <c r="K18" s="66"/>
      <c r="L18" s="59">
        <f t="shared" ref="L18:M22" si="2">SUM(D18,F18,H18,J18)</f>
        <v>0</v>
      </c>
      <c r="M18" s="59">
        <f t="shared" si="2"/>
        <v>1</v>
      </c>
    </row>
    <row r="19" spans="1:13" ht="13.5" customHeight="1">
      <c r="A19" s="141"/>
      <c r="B19" s="151"/>
      <c r="C19" s="48" t="s">
        <v>27</v>
      </c>
      <c r="D19" s="66">
        <v>1</v>
      </c>
      <c r="E19" s="66">
        <v>1</v>
      </c>
      <c r="F19" s="66"/>
      <c r="G19" s="66"/>
      <c r="H19" s="66"/>
      <c r="I19" s="66"/>
      <c r="J19" s="66"/>
      <c r="K19" s="66"/>
      <c r="L19" s="59">
        <f t="shared" si="2"/>
        <v>1</v>
      </c>
      <c r="M19" s="59">
        <f t="shared" si="2"/>
        <v>1</v>
      </c>
    </row>
    <row r="20" spans="1:13" ht="13.5" customHeight="1">
      <c r="A20" s="141"/>
      <c r="B20" s="151"/>
      <c r="C20" s="48" t="s">
        <v>28</v>
      </c>
      <c r="D20" s="66"/>
      <c r="E20" s="66"/>
      <c r="F20" s="66"/>
      <c r="G20" s="66"/>
      <c r="H20" s="66"/>
      <c r="I20" s="66"/>
      <c r="J20" s="66"/>
      <c r="K20" s="66"/>
      <c r="L20" s="59">
        <f t="shared" si="2"/>
        <v>0</v>
      </c>
      <c r="M20" s="59">
        <f t="shared" si="2"/>
        <v>0</v>
      </c>
    </row>
    <row r="21" spans="1:13" ht="13.5" customHeight="1">
      <c r="A21" s="141"/>
      <c r="B21" s="151"/>
      <c r="C21" s="48" t="s">
        <v>29</v>
      </c>
      <c r="D21" s="66"/>
      <c r="E21" s="66">
        <v>2</v>
      </c>
      <c r="F21" s="66"/>
      <c r="G21" s="66"/>
      <c r="H21" s="66"/>
      <c r="I21" s="66"/>
      <c r="J21" s="66"/>
      <c r="K21" s="66"/>
      <c r="L21" s="59">
        <f t="shared" si="2"/>
        <v>0</v>
      </c>
      <c r="M21" s="59">
        <f t="shared" si="2"/>
        <v>2</v>
      </c>
    </row>
    <row r="22" spans="1:13" ht="13.5" customHeight="1">
      <c r="A22" s="141"/>
      <c r="B22" s="151"/>
      <c r="C22" s="48" t="s">
        <v>30</v>
      </c>
      <c r="D22" s="66"/>
      <c r="E22" s="66"/>
      <c r="F22" s="66"/>
      <c r="G22" s="66"/>
      <c r="H22" s="66"/>
      <c r="I22" s="66"/>
      <c r="J22" s="66"/>
      <c r="K22" s="66"/>
      <c r="L22" s="59">
        <f t="shared" si="2"/>
        <v>0</v>
      </c>
      <c r="M22" s="59">
        <f t="shared" si="2"/>
        <v>0</v>
      </c>
    </row>
    <row r="23" spans="1:13" ht="13.5" customHeight="1">
      <c r="A23" s="142"/>
      <c r="B23" s="149"/>
      <c r="C23" s="48" t="s">
        <v>24</v>
      </c>
      <c r="D23" s="68">
        <f>SUM(D18:D22)</f>
        <v>1</v>
      </c>
      <c r="E23" s="68">
        <f t="shared" ref="E23:M23" si="3">SUM(E18:E22)</f>
        <v>4</v>
      </c>
      <c r="F23" s="68">
        <f t="shared" si="3"/>
        <v>0</v>
      </c>
      <c r="G23" s="68">
        <f t="shared" si="3"/>
        <v>0</v>
      </c>
      <c r="H23" s="68">
        <f t="shared" si="3"/>
        <v>0</v>
      </c>
      <c r="I23" s="68">
        <f t="shared" si="3"/>
        <v>0</v>
      </c>
      <c r="J23" s="68">
        <f t="shared" si="3"/>
        <v>0</v>
      </c>
      <c r="K23" s="68">
        <f t="shared" si="3"/>
        <v>0</v>
      </c>
      <c r="L23" s="68">
        <f t="shared" si="3"/>
        <v>1</v>
      </c>
      <c r="M23" s="68">
        <f t="shared" si="3"/>
        <v>4</v>
      </c>
    </row>
    <row r="24" spans="1:13" ht="13.5" customHeight="1">
      <c r="A24" s="140" t="s">
        <v>31</v>
      </c>
      <c r="B24" s="150"/>
      <c r="C24" s="48" t="s">
        <v>32</v>
      </c>
      <c r="D24" s="66"/>
      <c r="E24" s="66"/>
      <c r="F24" s="66"/>
      <c r="G24" s="66"/>
      <c r="H24" s="66"/>
      <c r="I24" s="66"/>
      <c r="J24" s="66"/>
      <c r="K24" s="66"/>
      <c r="L24" s="59"/>
      <c r="M24" s="59"/>
    </row>
    <row r="25" spans="1:13" ht="13.5" customHeight="1">
      <c r="A25" s="141"/>
      <c r="B25" s="151"/>
      <c r="C25" s="48" t="s">
        <v>33</v>
      </c>
      <c r="D25" s="66"/>
      <c r="E25" s="66"/>
      <c r="F25" s="66"/>
      <c r="G25" s="66"/>
      <c r="H25" s="66"/>
      <c r="I25" s="66"/>
      <c r="J25" s="66"/>
      <c r="K25" s="66"/>
      <c r="L25" s="59"/>
      <c r="M25" s="59"/>
    </row>
    <row r="26" spans="1:13" ht="13.5" customHeight="1">
      <c r="A26" s="141"/>
      <c r="B26" s="151"/>
      <c r="C26" s="48" t="s">
        <v>34</v>
      </c>
      <c r="D26" s="66"/>
      <c r="E26" s="66"/>
      <c r="F26" s="66"/>
      <c r="G26" s="66"/>
      <c r="H26" s="66"/>
      <c r="I26" s="66"/>
      <c r="J26" s="66"/>
      <c r="K26" s="66"/>
      <c r="L26" s="59"/>
      <c r="M26" s="59"/>
    </row>
    <row r="27" spans="1:13" ht="13.5" customHeight="1">
      <c r="A27" s="141"/>
      <c r="B27" s="151"/>
      <c r="C27" s="48" t="s">
        <v>35</v>
      </c>
      <c r="D27" s="66"/>
      <c r="E27" s="66"/>
      <c r="F27" s="66"/>
      <c r="G27" s="66"/>
      <c r="H27" s="66"/>
      <c r="I27" s="66"/>
      <c r="J27" s="66"/>
      <c r="K27" s="66"/>
      <c r="L27" s="59"/>
      <c r="M27" s="59"/>
    </row>
    <row r="28" spans="1:13" ht="13.5" customHeight="1">
      <c r="A28" s="142"/>
      <c r="B28" s="149"/>
      <c r="C28" s="48" t="s">
        <v>24</v>
      </c>
      <c r="D28" s="59">
        <f>SUM(D24:D27)</f>
        <v>0</v>
      </c>
      <c r="E28" s="59">
        <f t="shared" ref="E28:J28" si="4">SUM(E24:E27)</f>
        <v>0</v>
      </c>
      <c r="F28" s="59">
        <f t="shared" si="4"/>
        <v>0</v>
      </c>
      <c r="G28" s="59">
        <f t="shared" si="4"/>
        <v>0</v>
      </c>
      <c r="H28" s="59">
        <f t="shared" si="4"/>
        <v>0</v>
      </c>
      <c r="I28" s="59">
        <f t="shared" si="4"/>
        <v>0</v>
      </c>
      <c r="J28" s="59">
        <f t="shared" si="4"/>
        <v>0</v>
      </c>
      <c r="K28" s="59"/>
      <c r="L28" s="59"/>
      <c r="M28" s="59"/>
    </row>
    <row r="29" spans="1:13" ht="13.5" customHeight="1">
      <c r="A29" s="152" t="s">
        <v>36</v>
      </c>
      <c r="B29" s="152" t="s">
        <v>37</v>
      </c>
      <c r="C29" s="48" t="s">
        <v>38</v>
      </c>
      <c r="D29" s="66"/>
      <c r="E29" s="66"/>
      <c r="F29" s="66"/>
      <c r="G29" s="66"/>
      <c r="H29" s="66"/>
      <c r="I29" s="66"/>
      <c r="J29" s="66"/>
      <c r="K29" s="66"/>
      <c r="L29" s="59"/>
      <c r="M29" s="59"/>
    </row>
    <row r="30" spans="1:13" ht="13.5" customHeight="1">
      <c r="A30" s="153"/>
      <c r="B30" s="153"/>
      <c r="C30" s="48" t="s">
        <v>39</v>
      </c>
      <c r="D30" s="66"/>
      <c r="E30" s="66"/>
      <c r="F30" s="66"/>
      <c r="G30" s="66"/>
      <c r="H30" s="66"/>
      <c r="I30" s="66"/>
      <c r="J30" s="66"/>
      <c r="K30" s="66"/>
      <c r="L30" s="59"/>
      <c r="M30" s="59"/>
    </row>
    <row r="31" spans="1:13" ht="13.5" customHeight="1">
      <c r="A31" s="153"/>
      <c r="B31" s="154"/>
      <c r="C31" s="48" t="s">
        <v>24</v>
      </c>
      <c r="D31" s="59">
        <f>SUM(D29:D30)</f>
        <v>0</v>
      </c>
      <c r="E31" s="59">
        <f t="shared" ref="E31:J31" si="5">SUM(E29:E30)</f>
        <v>0</v>
      </c>
      <c r="F31" s="59">
        <f t="shared" si="5"/>
        <v>0</v>
      </c>
      <c r="G31" s="59">
        <f t="shared" si="5"/>
        <v>0</v>
      </c>
      <c r="H31" s="59">
        <f t="shared" si="5"/>
        <v>0</v>
      </c>
      <c r="I31" s="59">
        <f t="shared" si="5"/>
        <v>0</v>
      </c>
      <c r="J31" s="59">
        <f t="shared" si="5"/>
        <v>0</v>
      </c>
      <c r="K31" s="59"/>
      <c r="L31" s="59"/>
      <c r="M31" s="59"/>
    </row>
    <row r="32" spans="1:13" ht="13.5" customHeight="1">
      <c r="A32" s="153"/>
      <c r="B32" s="152" t="s">
        <v>40</v>
      </c>
      <c r="C32" s="48" t="s">
        <v>38</v>
      </c>
      <c r="D32" s="66"/>
      <c r="E32" s="66"/>
      <c r="F32" s="66"/>
      <c r="G32" s="66"/>
      <c r="H32" s="66"/>
      <c r="I32" s="66"/>
      <c r="J32" s="66"/>
      <c r="K32" s="66"/>
      <c r="L32" s="59"/>
      <c r="M32" s="59"/>
    </row>
    <row r="33" spans="1:13" ht="13.5" customHeight="1">
      <c r="A33" s="153"/>
      <c r="B33" s="153"/>
      <c r="C33" s="48" t="s">
        <v>39</v>
      </c>
      <c r="D33" s="66"/>
      <c r="E33" s="66"/>
      <c r="F33" s="66"/>
      <c r="G33" s="66"/>
      <c r="H33" s="66"/>
      <c r="I33" s="66"/>
      <c r="J33" s="66"/>
      <c r="K33" s="66"/>
      <c r="L33" s="59"/>
      <c r="M33" s="59"/>
    </row>
    <row r="34" spans="1:13" ht="13.5" customHeight="1">
      <c r="A34" s="153"/>
      <c r="B34" s="153"/>
      <c r="C34" s="48" t="s">
        <v>41</v>
      </c>
      <c r="D34" s="66"/>
      <c r="E34" s="66"/>
      <c r="F34" s="66"/>
      <c r="G34" s="66"/>
      <c r="H34" s="66"/>
      <c r="I34" s="66"/>
      <c r="J34" s="66"/>
      <c r="K34" s="66"/>
      <c r="L34" s="59"/>
      <c r="M34" s="59"/>
    </row>
    <row r="35" spans="1:13" ht="13.5" customHeight="1">
      <c r="A35" s="153"/>
      <c r="B35" s="153"/>
      <c r="C35" s="48" t="s">
        <v>42</v>
      </c>
      <c r="D35" s="66"/>
      <c r="E35" s="66"/>
      <c r="F35" s="66"/>
      <c r="G35" s="66"/>
      <c r="H35" s="66"/>
      <c r="I35" s="66"/>
      <c r="J35" s="66"/>
      <c r="K35" s="66"/>
      <c r="L35" s="59"/>
      <c r="M35" s="59"/>
    </row>
    <row r="36" spans="1:13" ht="13.5" customHeight="1">
      <c r="A36" s="154"/>
      <c r="B36" s="154"/>
      <c r="C36" s="48" t="s">
        <v>24</v>
      </c>
      <c r="D36" s="59">
        <f>SUM(D32:D35)</f>
        <v>0</v>
      </c>
      <c r="E36" s="59">
        <f t="shared" ref="E36:J36" si="6">SUM(E32:E35)</f>
        <v>0</v>
      </c>
      <c r="F36" s="59">
        <f t="shared" si="6"/>
        <v>0</v>
      </c>
      <c r="G36" s="59">
        <f t="shared" si="6"/>
        <v>0</v>
      </c>
      <c r="H36" s="59">
        <f t="shared" si="6"/>
        <v>0</v>
      </c>
      <c r="I36" s="59">
        <f t="shared" si="6"/>
        <v>0</v>
      </c>
      <c r="J36" s="59">
        <f t="shared" si="6"/>
        <v>0</v>
      </c>
      <c r="K36" s="59"/>
      <c r="L36" s="59"/>
      <c r="M36" s="59"/>
    </row>
    <row r="37" spans="1:13" ht="18.75" customHeight="1">
      <c r="A37" s="162" t="s">
        <v>43</v>
      </c>
      <c r="B37" s="163"/>
      <c r="C37" s="164"/>
      <c r="D37" s="68">
        <f>SUM(D17,D23,D28,D31,D36)</f>
        <v>1</v>
      </c>
      <c r="E37" s="68">
        <f t="shared" ref="E37:M37" si="7">SUM(E17,E23,E28,E31,E36)</f>
        <v>4</v>
      </c>
      <c r="F37" s="68">
        <f t="shared" si="7"/>
        <v>0</v>
      </c>
      <c r="G37" s="68">
        <f t="shared" si="7"/>
        <v>0</v>
      </c>
      <c r="H37" s="68">
        <f t="shared" si="7"/>
        <v>0</v>
      </c>
      <c r="I37" s="68">
        <f t="shared" si="7"/>
        <v>0</v>
      </c>
      <c r="J37" s="68">
        <f t="shared" si="7"/>
        <v>0</v>
      </c>
      <c r="K37" s="68">
        <f t="shared" si="7"/>
        <v>0</v>
      </c>
      <c r="L37" s="68">
        <f t="shared" si="7"/>
        <v>1</v>
      </c>
      <c r="M37" s="68">
        <f t="shared" si="7"/>
        <v>4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100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8">SUM(D39,F39,H39,J39)</f>
        <v>0</v>
      </c>
      <c r="M39" s="63">
        <f t="shared" si="8"/>
        <v>0</v>
      </c>
    </row>
    <row r="40" spans="1:13" ht="13.5" customHeight="1">
      <c r="A40" s="120"/>
      <c r="B40" s="115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8"/>
        <v>0</v>
      </c>
      <c r="M40" s="63">
        <f t="shared" si="8"/>
        <v>0</v>
      </c>
    </row>
    <row r="41" spans="1:13" ht="13.5" customHeight="1">
      <c r="A41" s="120"/>
      <c r="B41" s="116"/>
      <c r="C41" s="20" t="s">
        <v>24</v>
      </c>
      <c r="D41" s="63">
        <f>SUM(D39:D40)</f>
        <v>0</v>
      </c>
      <c r="E41" s="63">
        <f t="shared" ref="E41:M41" si="9">SUM(E39:E40)</f>
        <v>0</v>
      </c>
      <c r="F41" s="63">
        <f t="shared" si="9"/>
        <v>0</v>
      </c>
      <c r="G41" s="63">
        <f t="shared" si="9"/>
        <v>0</v>
      </c>
      <c r="H41" s="63">
        <f t="shared" si="9"/>
        <v>0</v>
      </c>
      <c r="I41" s="63">
        <f t="shared" si="9"/>
        <v>0</v>
      </c>
      <c r="J41" s="63">
        <f t="shared" si="9"/>
        <v>0</v>
      </c>
      <c r="K41" s="63">
        <f t="shared" si="9"/>
        <v>0</v>
      </c>
      <c r="L41" s="63">
        <f t="shared" si="9"/>
        <v>0</v>
      </c>
      <c r="M41" s="63">
        <f t="shared" si="9"/>
        <v>0</v>
      </c>
    </row>
    <row r="42" spans="1:13" ht="13.5" customHeight="1">
      <c r="A42" s="120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10">SUM(D42,F42,H42,J42)</f>
        <v>0</v>
      </c>
      <c r="M42" s="63">
        <f t="shared" si="10"/>
        <v>0</v>
      </c>
    </row>
    <row r="43" spans="1:13" ht="13.5" customHeight="1">
      <c r="A43" s="120"/>
      <c r="B43" s="115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10"/>
        <v>0</v>
      </c>
      <c r="M43" s="63">
        <f t="shared" si="10"/>
        <v>0</v>
      </c>
    </row>
    <row r="44" spans="1:13" ht="13.5" customHeight="1">
      <c r="A44" s="120"/>
      <c r="B44" s="116"/>
      <c r="C44" s="20" t="s">
        <v>24</v>
      </c>
      <c r="D44" s="63">
        <f t="shared" ref="D44:M44" si="11">SUM(D42:D43)</f>
        <v>0</v>
      </c>
      <c r="E44" s="63">
        <f t="shared" si="11"/>
        <v>0</v>
      </c>
      <c r="F44" s="63">
        <f t="shared" si="11"/>
        <v>0</v>
      </c>
      <c r="G44" s="63">
        <f t="shared" si="11"/>
        <v>0</v>
      </c>
      <c r="H44" s="63">
        <f t="shared" si="11"/>
        <v>0</v>
      </c>
      <c r="I44" s="63">
        <f t="shared" si="11"/>
        <v>0</v>
      </c>
      <c r="J44" s="63">
        <f t="shared" si="11"/>
        <v>0</v>
      </c>
      <c r="K44" s="63">
        <f t="shared" si="11"/>
        <v>0</v>
      </c>
      <c r="L44" s="63">
        <f t="shared" si="11"/>
        <v>0</v>
      </c>
      <c r="M44" s="63">
        <f t="shared" si="11"/>
        <v>0</v>
      </c>
    </row>
    <row r="45" spans="1:13" ht="13.5" customHeight="1">
      <c r="A45" s="120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2">SUM(D45,F45,H45,J45)</f>
        <v>0</v>
      </c>
      <c r="M45" s="63">
        <f t="shared" si="12"/>
        <v>0</v>
      </c>
    </row>
    <row r="46" spans="1:13" ht="13.5" customHeight="1">
      <c r="A46" s="120"/>
      <c r="B46" s="115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2"/>
        <v>0</v>
      </c>
      <c r="M46" s="63">
        <f t="shared" si="12"/>
        <v>0</v>
      </c>
    </row>
    <row r="47" spans="1:13" ht="13.5" customHeight="1">
      <c r="A47" s="121"/>
      <c r="B47" s="116"/>
      <c r="C47" s="20" t="s">
        <v>24</v>
      </c>
      <c r="D47" s="63">
        <f t="shared" ref="D47:M47" si="13">SUM(D45:D46)</f>
        <v>0</v>
      </c>
      <c r="E47" s="63">
        <f t="shared" si="13"/>
        <v>0</v>
      </c>
      <c r="F47" s="63">
        <f t="shared" si="13"/>
        <v>0</v>
      </c>
      <c r="G47" s="63">
        <f t="shared" si="13"/>
        <v>0</v>
      </c>
      <c r="H47" s="63">
        <f t="shared" si="13"/>
        <v>0</v>
      </c>
      <c r="I47" s="63">
        <f t="shared" si="13"/>
        <v>0</v>
      </c>
      <c r="J47" s="63">
        <f t="shared" si="13"/>
        <v>0</v>
      </c>
      <c r="K47" s="63">
        <f t="shared" si="13"/>
        <v>0</v>
      </c>
      <c r="L47" s="63">
        <f t="shared" si="13"/>
        <v>0</v>
      </c>
      <c r="M47" s="63">
        <f t="shared" si="13"/>
        <v>0</v>
      </c>
    </row>
    <row r="48" spans="1:13" ht="17.25" customHeight="1">
      <c r="A48" s="111" t="s">
        <v>51</v>
      </c>
      <c r="B48" s="112"/>
      <c r="C48" s="113"/>
      <c r="D48" s="63">
        <f t="shared" ref="D48:M48" si="14">SUM(D41,D44,D47)</f>
        <v>0</v>
      </c>
      <c r="E48" s="63">
        <f t="shared" si="14"/>
        <v>0</v>
      </c>
      <c r="F48" s="63">
        <f t="shared" si="14"/>
        <v>0</v>
      </c>
      <c r="G48" s="63">
        <f t="shared" si="14"/>
        <v>0</v>
      </c>
      <c r="H48" s="63">
        <f t="shared" si="14"/>
        <v>0</v>
      </c>
      <c r="I48" s="63">
        <f t="shared" si="14"/>
        <v>0</v>
      </c>
      <c r="J48" s="63">
        <f t="shared" si="14"/>
        <v>0</v>
      </c>
      <c r="K48" s="63">
        <f t="shared" si="14"/>
        <v>0</v>
      </c>
      <c r="L48" s="63">
        <f t="shared" si="14"/>
        <v>0</v>
      </c>
      <c r="M48" s="63">
        <f t="shared" si="14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L2:M2"/>
    <mergeCell ref="C3:K3"/>
    <mergeCell ref="C4:K4"/>
    <mergeCell ref="L4:M4"/>
    <mergeCell ref="A6:M6"/>
    <mergeCell ref="A2:B4"/>
    <mergeCell ref="C2:K2"/>
    <mergeCell ref="L8:M8"/>
    <mergeCell ref="C10:F10"/>
    <mergeCell ref="G10:H10"/>
    <mergeCell ref="I10:M10"/>
    <mergeCell ref="A39:A47"/>
    <mergeCell ref="B42:B44"/>
    <mergeCell ref="B39:B41"/>
    <mergeCell ref="A37:C37"/>
    <mergeCell ref="B45:B47"/>
    <mergeCell ref="A8:C8"/>
    <mergeCell ref="D8:F8"/>
    <mergeCell ref="I8:J8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40" priority="9" operator="equal">
      <formula>0</formula>
    </cfRule>
  </conditionalFormatting>
  <conditionalFormatting sqref="D23:M23">
    <cfRule type="cellIs" dxfId="39" priority="8" operator="equal">
      <formula>0</formula>
    </cfRule>
  </conditionalFormatting>
  <conditionalFormatting sqref="D28:M28">
    <cfRule type="cellIs" dxfId="38" priority="7" operator="equal">
      <formula>0</formula>
    </cfRule>
  </conditionalFormatting>
  <conditionalFormatting sqref="D31:M31">
    <cfRule type="cellIs" dxfId="37" priority="6" operator="equal">
      <formula>0</formula>
    </cfRule>
  </conditionalFormatting>
  <conditionalFormatting sqref="D36:M36">
    <cfRule type="cellIs" dxfId="36" priority="5" operator="equal">
      <formula>0</formula>
    </cfRule>
  </conditionalFormatting>
  <conditionalFormatting sqref="D37:M37">
    <cfRule type="cellIs" dxfId="35" priority="4" operator="equal">
      <formula>0</formula>
    </cfRule>
  </conditionalFormatting>
  <conditionalFormatting sqref="D41:M41">
    <cfRule type="cellIs" dxfId="34" priority="1" operator="equal">
      <formula>0</formula>
    </cfRule>
  </conditionalFormatting>
  <conditionalFormatting sqref="D44:M44">
    <cfRule type="cellIs" dxfId="33" priority="2" operator="equal">
      <formula>0</formula>
    </cfRule>
  </conditionalFormatting>
  <conditionalFormatting sqref="D47:M48">
    <cfRule type="cellIs" dxfId="32" priority="3" operator="equal">
      <formula>0</formula>
    </cfRule>
  </conditionalFormatting>
  <pageMargins left="0.7" right="0.7" top="0.75" bottom="0.75" header="0" footer="0"/>
  <pageSetup scale="75" orientation="landscape" r:id="rId1"/>
  <ignoredErrors>
    <ignoredError sqref="L17:M17 L41:M41 L44:M44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showGridLines="0" view="pageBreakPreview" zoomScaleNormal="100" zoomScaleSheetLayoutView="100" workbookViewId="0">
      <selection activeCell="I11" sqref="I11"/>
    </sheetView>
  </sheetViews>
  <sheetFormatPr baseColWidth="10" defaultColWidth="14.42578125" defaultRowHeight="15" customHeight="1"/>
  <cols>
    <col min="1" max="1" width="11.140625" customWidth="1"/>
    <col min="2" max="13" width="11.7109375" customWidth="1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9"/>
      <c r="B2" s="80"/>
      <c r="C2" s="85" t="s">
        <v>0</v>
      </c>
      <c r="D2" s="86"/>
      <c r="E2" s="86"/>
      <c r="F2" s="86"/>
      <c r="G2" s="86"/>
      <c r="H2" s="86"/>
      <c r="I2" s="86"/>
      <c r="J2" s="86"/>
      <c r="K2" s="87"/>
      <c r="L2" s="88" t="s">
        <v>1</v>
      </c>
      <c r="M2" s="87"/>
    </row>
    <row r="3" spans="1:13" ht="19.5" customHeight="1">
      <c r="A3" s="81"/>
      <c r="B3" s="82"/>
      <c r="C3" s="85" t="s">
        <v>2</v>
      </c>
      <c r="D3" s="86"/>
      <c r="E3" s="86"/>
      <c r="F3" s="86"/>
      <c r="G3" s="86"/>
      <c r="H3" s="86"/>
      <c r="I3" s="86"/>
      <c r="J3" s="86"/>
      <c r="K3" s="87"/>
      <c r="L3" s="4">
        <v>40640</v>
      </c>
      <c r="M3" s="5" t="s">
        <v>3</v>
      </c>
    </row>
    <row r="4" spans="1:13" ht="19.5" customHeight="1">
      <c r="A4" s="83"/>
      <c r="B4" s="84"/>
      <c r="C4" s="85" t="s">
        <v>4</v>
      </c>
      <c r="D4" s="86"/>
      <c r="E4" s="86"/>
      <c r="F4" s="86"/>
      <c r="G4" s="86"/>
      <c r="H4" s="86"/>
      <c r="I4" s="86"/>
      <c r="J4" s="86"/>
      <c r="K4" s="87"/>
      <c r="L4" s="89"/>
      <c r="M4" s="87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90" t="s">
        <v>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93" t="s">
        <v>6</v>
      </c>
      <c r="B8" s="119"/>
      <c r="C8" s="119"/>
      <c r="D8" s="110" t="s">
        <v>56</v>
      </c>
      <c r="E8" s="118"/>
      <c r="F8" s="118"/>
      <c r="G8" s="10"/>
      <c r="H8" s="11" t="s">
        <v>7</v>
      </c>
      <c r="I8" s="95">
        <v>254239000225</v>
      </c>
      <c r="J8" s="118"/>
      <c r="K8" s="12" t="s">
        <v>8</v>
      </c>
      <c r="L8" s="94" t="s">
        <v>52</v>
      </c>
      <c r="M8" s="118"/>
    </row>
    <row r="9" spans="1:13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</row>
    <row r="10" spans="1:13" ht="15" customHeight="1">
      <c r="A10" s="9" t="s">
        <v>9</v>
      </c>
      <c r="B10" s="9"/>
      <c r="C10" s="110" t="s">
        <v>69</v>
      </c>
      <c r="D10" s="118"/>
      <c r="E10" s="118"/>
      <c r="F10" s="118"/>
      <c r="G10" s="96" t="s">
        <v>10</v>
      </c>
      <c r="H10" s="119"/>
      <c r="I10" s="97" t="s">
        <v>72</v>
      </c>
      <c r="J10" s="118"/>
      <c r="K10" s="118"/>
      <c r="L10" s="118"/>
      <c r="M10" s="118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117" t="s">
        <v>11</v>
      </c>
      <c r="B12" s="80"/>
      <c r="C12" s="73" t="s">
        <v>12</v>
      </c>
      <c r="D12" s="76" t="s">
        <v>13</v>
      </c>
      <c r="E12" s="87"/>
      <c r="F12" s="76" t="s">
        <v>14</v>
      </c>
      <c r="G12" s="87"/>
      <c r="H12" s="76" t="s">
        <v>15</v>
      </c>
      <c r="I12" s="87"/>
      <c r="J12" s="76" t="s">
        <v>16</v>
      </c>
      <c r="K12" s="87"/>
      <c r="L12" s="76" t="s">
        <v>17</v>
      </c>
      <c r="M12" s="87"/>
    </row>
    <row r="13" spans="1:13" ht="13.5" customHeight="1">
      <c r="A13" s="83"/>
      <c r="B13" s="84"/>
      <c r="C13" s="116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19" t="s">
        <v>19</v>
      </c>
    </row>
    <row r="14" spans="1:13" ht="13.5" customHeight="1">
      <c r="A14" s="114" t="s">
        <v>20</v>
      </c>
      <c r="B14" s="80"/>
      <c r="C14" s="20" t="s">
        <v>21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</row>
    <row r="15" spans="1:13" ht="13.5" customHeight="1">
      <c r="A15" s="81"/>
      <c r="B15" s="82"/>
      <c r="C15" s="20" t="s">
        <v>22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</row>
    <row r="16" spans="1:13" ht="13.5" customHeight="1">
      <c r="A16" s="81"/>
      <c r="B16" s="82"/>
      <c r="C16" s="20" t="s">
        <v>23</v>
      </c>
      <c r="D16" s="63">
        <v>1</v>
      </c>
      <c r="E16" s="63">
        <v>1</v>
      </c>
      <c r="F16" s="63"/>
      <c r="G16" s="63"/>
      <c r="H16" s="63"/>
      <c r="I16" s="63"/>
      <c r="J16" s="63"/>
      <c r="K16" s="63"/>
      <c r="L16" s="63">
        <f t="shared" ref="L16:M16" si="0">SUM(D16,F16,H16,J16)</f>
        <v>1</v>
      </c>
      <c r="M16" s="63">
        <f t="shared" si="0"/>
        <v>1</v>
      </c>
    </row>
    <row r="17" spans="1:13" ht="13.5" customHeight="1">
      <c r="A17" s="83"/>
      <c r="B17" s="84"/>
      <c r="C17" s="20" t="s">
        <v>24</v>
      </c>
      <c r="D17" s="64">
        <f t="shared" ref="D17:M17" si="1">SUM(D14:D16)</f>
        <v>1</v>
      </c>
      <c r="E17" s="64">
        <f t="shared" si="1"/>
        <v>1</v>
      </c>
      <c r="F17" s="64">
        <f t="shared" si="1"/>
        <v>0</v>
      </c>
      <c r="G17" s="64">
        <f t="shared" si="1"/>
        <v>0</v>
      </c>
      <c r="H17" s="64">
        <f t="shared" si="1"/>
        <v>0</v>
      </c>
      <c r="I17" s="64">
        <f t="shared" si="1"/>
        <v>0</v>
      </c>
      <c r="J17" s="64">
        <f t="shared" si="1"/>
        <v>0</v>
      </c>
      <c r="K17" s="64">
        <f t="shared" si="1"/>
        <v>0</v>
      </c>
      <c r="L17" s="64">
        <f t="shared" si="1"/>
        <v>1</v>
      </c>
      <c r="M17" s="64">
        <f t="shared" si="1"/>
        <v>1</v>
      </c>
    </row>
    <row r="18" spans="1:13" ht="13.5" customHeight="1">
      <c r="A18" s="114" t="s">
        <v>25</v>
      </c>
      <c r="B18" s="80"/>
      <c r="C18" s="20" t="s">
        <v>26</v>
      </c>
      <c r="D18" s="166"/>
      <c r="E18" s="166"/>
      <c r="F18" s="63"/>
      <c r="G18" s="63"/>
      <c r="H18" s="63"/>
      <c r="I18" s="63"/>
      <c r="J18" s="63"/>
      <c r="K18" s="63"/>
      <c r="L18" s="63"/>
      <c r="M18" s="63">
        <f t="shared" ref="L18:M22" si="2">SUM(E18,G18,I18,K18)</f>
        <v>0</v>
      </c>
    </row>
    <row r="19" spans="1:13" ht="13.5" customHeight="1">
      <c r="A19" s="81"/>
      <c r="B19" s="82"/>
      <c r="C19" s="20" t="s">
        <v>27</v>
      </c>
      <c r="D19" s="166">
        <v>2</v>
      </c>
      <c r="E19" s="166">
        <v>2</v>
      </c>
      <c r="F19" s="63"/>
      <c r="G19" s="63"/>
      <c r="H19" s="63"/>
      <c r="I19" s="63"/>
      <c r="J19" s="63"/>
      <c r="K19" s="63"/>
      <c r="L19" s="63">
        <f t="shared" si="2"/>
        <v>2</v>
      </c>
      <c r="M19" s="63">
        <f t="shared" si="2"/>
        <v>2</v>
      </c>
    </row>
    <row r="20" spans="1:13" ht="13.5" customHeight="1">
      <c r="A20" s="81"/>
      <c r="B20" s="82"/>
      <c r="C20" s="20" t="s">
        <v>28</v>
      </c>
      <c r="D20" s="166">
        <v>2</v>
      </c>
      <c r="E20" s="166"/>
      <c r="F20" s="63"/>
      <c r="G20" s="63"/>
      <c r="H20" s="63"/>
      <c r="I20" s="63"/>
      <c r="J20" s="63"/>
      <c r="K20" s="63"/>
      <c r="L20" s="63">
        <f t="shared" si="2"/>
        <v>2</v>
      </c>
      <c r="M20" s="63">
        <f t="shared" si="2"/>
        <v>0</v>
      </c>
    </row>
    <row r="21" spans="1:13" ht="13.5" customHeight="1">
      <c r="A21" s="81"/>
      <c r="B21" s="82"/>
      <c r="C21" s="20" t="s">
        <v>29</v>
      </c>
      <c r="D21" s="166"/>
      <c r="E21" s="166"/>
      <c r="F21" s="63"/>
      <c r="G21" s="63"/>
      <c r="H21" s="63"/>
      <c r="I21" s="63"/>
      <c r="J21" s="63"/>
      <c r="K21" s="63"/>
      <c r="L21" s="63">
        <f t="shared" si="2"/>
        <v>0</v>
      </c>
      <c r="M21" s="63">
        <f t="shared" si="2"/>
        <v>0</v>
      </c>
    </row>
    <row r="22" spans="1:13" ht="13.5" customHeight="1">
      <c r="A22" s="81"/>
      <c r="B22" s="82"/>
      <c r="C22" s="20" t="s">
        <v>30</v>
      </c>
      <c r="D22" s="166"/>
      <c r="E22" s="166"/>
      <c r="F22" s="63"/>
      <c r="G22" s="63"/>
      <c r="H22" s="63"/>
      <c r="I22" s="63"/>
      <c r="J22" s="63"/>
      <c r="K22" s="63"/>
      <c r="L22" s="63">
        <f t="shared" si="2"/>
        <v>0</v>
      </c>
      <c r="M22" s="63">
        <f t="shared" si="2"/>
        <v>0</v>
      </c>
    </row>
    <row r="23" spans="1:13" ht="13.5" customHeight="1">
      <c r="A23" s="83"/>
      <c r="B23" s="84"/>
      <c r="C23" s="20" t="s">
        <v>24</v>
      </c>
      <c r="D23" s="64">
        <f t="shared" ref="D23:M23" si="3">SUM(D18:D22)</f>
        <v>4</v>
      </c>
      <c r="E23" s="64">
        <f t="shared" si="3"/>
        <v>2</v>
      </c>
      <c r="F23" s="64">
        <f t="shared" si="3"/>
        <v>0</v>
      </c>
      <c r="G23" s="64">
        <f t="shared" si="3"/>
        <v>0</v>
      </c>
      <c r="H23" s="64">
        <f t="shared" si="3"/>
        <v>0</v>
      </c>
      <c r="I23" s="64">
        <f t="shared" si="3"/>
        <v>0</v>
      </c>
      <c r="J23" s="64">
        <f t="shared" si="3"/>
        <v>0</v>
      </c>
      <c r="K23" s="64">
        <f t="shared" si="3"/>
        <v>0</v>
      </c>
      <c r="L23" s="64">
        <f t="shared" si="3"/>
        <v>4</v>
      </c>
      <c r="M23" s="64">
        <f t="shared" si="3"/>
        <v>2</v>
      </c>
    </row>
    <row r="24" spans="1:13" ht="13.5" customHeight="1">
      <c r="A24" s="114" t="s">
        <v>31</v>
      </c>
      <c r="B24" s="80"/>
      <c r="C24" s="20" t="s">
        <v>32</v>
      </c>
      <c r="D24" s="63"/>
      <c r="E24" s="63"/>
      <c r="F24" s="63"/>
      <c r="G24" s="63"/>
      <c r="H24" s="63"/>
      <c r="I24" s="63"/>
      <c r="J24" s="63"/>
      <c r="K24" s="63"/>
      <c r="L24" s="63">
        <f t="shared" ref="L24:M24" si="4">SUM(D24,F24,H24,J24)</f>
        <v>0</v>
      </c>
      <c r="M24" s="63">
        <f t="shared" si="4"/>
        <v>0</v>
      </c>
    </row>
    <row r="25" spans="1:13" ht="13.5" customHeight="1">
      <c r="A25" s="81"/>
      <c r="B25" s="82"/>
      <c r="C25" s="20" t="s">
        <v>33</v>
      </c>
      <c r="D25" s="63"/>
      <c r="E25" s="63"/>
      <c r="F25" s="63"/>
      <c r="G25" s="63"/>
      <c r="H25" s="63"/>
      <c r="I25" s="63"/>
      <c r="J25" s="63"/>
      <c r="K25" s="63"/>
      <c r="L25" s="63">
        <f t="shared" ref="L25:M25" si="5">SUM(D25,F25,H25,J25)</f>
        <v>0</v>
      </c>
      <c r="M25" s="63">
        <f t="shared" si="5"/>
        <v>0</v>
      </c>
    </row>
    <row r="26" spans="1:13" ht="13.5" customHeight="1">
      <c r="A26" s="81"/>
      <c r="B26" s="82"/>
      <c r="C26" s="20" t="s">
        <v>34</v>
      </c>
      <c r="D26" s="63"/>
      <c r="E26" s="63"/>
      <c r="F26" s="63"/>
      <c r="G26" s="63"/>
      <c r="H26" s="63"/>
      <c r="I26" s="63"/>
      <c r="J26" s="63"/>
      <c r="K26" s="63"/>
      <c r="L26" s="63">
        <f t="shared" ref="L26:M26" si="6">SUM(D26,F26,H26,J26)</f>
        <v>0</v>
      </c>
      <c r="M26" s="63">
        <f t="shared" si="6"/>
        <v>0</v>
      </c>
    </row>
    <row r="27" spans="1:13" ht="13.5" customHeight="1">
      <c r="A27" s="81"/>
      <c r="B27" s="82"/>
      <c r="C27" s="20" t="s">
        <v>35</v>
      </c>
      <c r="D27" s="63"/>
      <c r="E27" s="63"/>
      <c r="F27" s="63"/>
      <c r="G27" s="63"/>
      <c r="H27" s="63"/>
      <c r="I27" s="63"/>
      <c r="J27" s="63"/>
      <c r="K27" s="63"/>
      <c r="L27" s="63">
        <f t="shared" ref="L27:M27" si="7">SUM(D27,F27,H27,J27)</f>
        <v>0</v>
      </c>
      <c r="M27" s="63">
        <f t="shared" si="7"/>
        <v>0</v>
      </c>
    </row>
    <row r="28" spans="1:13" ht="13.5" customHeight="1">
      <c r="A28" s="83"/>
      <c r="B28" s="84"/>
      <c r="C28" s="20" t="s">
        <v>24</v>
      </c>
      <c r="D28" s="63">
        <f t="shared" ref="D28:M28" si="8">SUM(D24:D27)</f>
        <v>0</v>
      </c>
      <c r="E28" s="63">
        <f t="shared" si="8"/>
        <v>0</v>
      </c>
      <c r="F28" s="63">
        <f t="shared" si="8"/>
        <v>0</v>
      </c>
      <c r="G28" s="63">
        <f t="shared" si="8"/>
        <v>0</v>
      </c>
      <c r="H28" s="63">
        <f t="shared" si="8"/>
        <v>0</v>
      </c>
      <c r="I28" s="63">
        <f t="shared" si="8"/>
        <v>0</v>
      </c>
      <c r="J28" s="63">
        <f t="shared" si="8"/>
        <v>0</v>
      </c>
      <c r="K28" s="63">
        <f t="shared" si="8"/>
        <v>0</v>
      </c>
      <c r="L28" s="63">
        <f t="shared" si="8"/>
        <v>0</v>
      </c>
      <c r="M28" s="63">
        <f t="shared" si="8"/>
        <v>0</v>
      </c>
    </row>
    <row r="29" spans="1:13" ht="13.5" customHeight="1">
      <c r="A29" s="73" t="s">
        <v>36</v>
      </c>
      <c r="B29" s="73" t="s">
        <v>37</v>
      </c>
      <c r="C29" s="20" t="s">
        <v>38</v>
      </c>
      <c r="D29" s="63"/>
      <c r="E29" s="63"/>
      <c r="F29" s="63"/>
      <c r="G29" s="63"/>
      <c r="H29" s="63"/>
      <c r="I29" s="63"/>
      <c r="J29" s="63"/>
      <c r="K29" s="63"/>
      <c r="L29" s="63">
        <f t="shared" ref="L29:M29" si="9">SUM(D29,F29,H29,J29)</f>
        <v>0</v>
      </c>
      <c r="M29" s="63">
        <f t="shared" si="9"/>
        <v>0</v>
      </c>
    </row>
    <row r="30" spans="1:13" ht="13.5" customHeight="1">
      <c r="A30" s="115"/>
      <c r="B30" s="115"/>
      <c r="C30" s="20" t="s">
        <v>39</v>
      </c>
      <c r="D30" s="63"/>
      <c r="E30" s="63"/>
      <c r="F30" s="63"/>
      <c r="G30" s="63"/>
      <c r="H30" s="63"/>
      <c r="I30" s="63"/>
      <c r="J30" s="63"/>
      <c r="K30" s="63"/>
      <c r="L30" s="63">
        <f t="shared" ref="L30:M30" si="10">SUM(D30,F30,H30,J30)</f>
        <v>0</v>
      </c>
      <c r="M30" s="63">
        <f t="shared" si="10"/>
        <v>0</v>
      </c>
    </row>
    <row r="31" spans="1:13" ht="13.5" customHeight="1">
      <c r="A31" s="115"/>
      <c r="B31" s="116"/>
      <c r="C31" s="20" t="s">
        <v>24</v>
      </c>
      <c r="D31" s="63">
        <f t="shared" ref="D31:M31" si="11">SUM(D29:D30)</f>
        <v>0</v>
      </c>
      <c r="E31" s="63">
        <f t="shared" si="11"/>
        <v>0</v>
      </c>
      <c r="F31" s="63">
        <f t="shared" si="11"/>
        <v>0</v>
      </c>
      <c r="G31" s="63">
        <f t="shared" si="11"/>
        <v>0</v>
      </c>
      <c r="H31" s="63">
        <f t="shared" si="11"/>
        <v>0</v>
      </c>
      <c r="I31" s="63">
        <f t="shared" si="11"/>
        <v>0</v>
      </c>
      <c r="J31" s="63">
        <f t="shared" si="11"/>
        <v>0</v>
      </c>
      <c r="K31" s="63">
        <f t="shared" si="11"/>
        <v>0</v>
      </c>
      <c r="L31" s="63">
        <f t="shared" si="11"/>
        <v>0</v>
      </c>
      <c r="M31" s="63">
        <f t="shared" si="11"/>
        <v>0</v>
      </c>
    </row>
    <row r="32" spans="1:13" ht="13.5" customHeight="1">
      <c r="A32" s="115"/>
      <c r="B32" s="73" t="s">
        <v>40</v>
      </c>
      <c r="C32" s="20" t="s">
        <v>38</v>
      </c>
      <c r="D32" s="63"/>
      <c r="E32" s="63"/>
      <c r="F32" s="63"/>
      <c r="G32" s="63"/>
      <c r="H32" s="63"/>
      <c r="I32" s="63"/>
      <c r="J32" s="63"/>
      <c r="K32" s="63"/>
      <c r="L32" s="63">
        <f t="shared" ref="L32:M32" si="12">SUM(D32,F32,H32,J32)</f>
        <v>0</v>
      </c>
      <c r="M32" s="63">
        <f t="shared" si="12"/>
        <v>0</v>
      </c>
    </row>
    <row r="33" spans="1:13" ht="13.5" customHeight="1">
      <c r="A33" s="115"/>
      <c r="B33" s="115"/>
      <c r="C33" s="20" t="s">
        <v>39</v>
      </c>
      <c r="D33" s="63"/>
      <c r="E33" s="63"/>
      <c r="F33" s="63"/>
      <c r="G33" s="63"/>
      <c r="H33" s="63"/>
      <c r="I33" s="63"/>
      <c r="J33" s="63"/>
      <c r="K33" s="63"/>
      <c r="L33" s="63">
        <f t="shared" ref="L33:M33" si="13">SUM(D33,F33,H33,J33)</f>
        <v>0</v>
      </c>
      <c r="M33" s="63">
        <f t="shared" si="13"/>
        <v>0</v>
      </c>
    </row>
    <row r="34" spans="1:13" ht="13.5" customHeight="1">
      <c r="A34" s="115"/>
      <c r="B34" s="115"/>
      <c r="C34" s="20" t="s">
        <v>41</v>
      </c>
      <c r="D34" s="63"/>
      <c r="E34" s="63"/>
      <c r="F34" s="63"/>
      <c r="G34" s="63"/>
      <c r="H34" s="63"/>
      <c r="I34" s="63"/>
      <c r="J34" s="63"/>
      <c r="K34" s="63"/>
      <c r="L34" s="63">
        <f t="shared" ref="L34:M34" si="14">SUM(D34,F34,H34,J34)</f>
        <v>0</v>
      </c>
      <c r="M34" s="63">
        <f t="shared" si="14"/>
        <v>0</v>
      </c>
    </row>
    <row r="35" spans="1:13" ht="13.5" customHeight="1">
      <c r="A35" s="115"/>
      <c r="B35" s="115"/>
      <c r="C35" s="20" t="s">
        <v>42</v>
      </c>
      <c r="D35" s="63"/>
      <c r="E35" s="63"/>
      <c r="F35" s="63"/>
      <c r="G35" s="63"/>
      <c r="H35" s="63"/>
      <c r="I35" s="63"/>
      <c r="J35" s="63"/>
      <c r="K35" s="63"/>
      <c r="L35" s="63">
        <f t="shared" ref="L35:M35" si="15">SUM(D35,F35,H35,J35)</f>
        <v>0</v>
      </c>
      <c r="M35" s="63">
        <f t="shared" si="15"/>
        <v>0</v>
      </c>
    </row>
    <row r="36" spans="1:13" ht="13.5" customHeight="1">
      <c r="A36" s="116"/>
      <c r="B36" s="116"/>
      <c r="C36" s="20" t="s">
        <v>24</v>
      </c>
      <c r="D36" s="63">
        <f t="shared" ref="D36:M36" si="16">SUM(D32:D35)</f>
        <v>0</v>
      </c>
      <c r="E36" s="63">
        <f t="shared" si="16"/>
        <v>0</v>
      </c>
      <c r="F36" s="63">
        <f t="shared" si="16"/>
        <v>0</v>
      </c>
      <c r="G36" s="63">
        <f t="shared" si="16"/>
        <v>0</v>
      </c>
      <c r="H36" s="63">
        <f t="shared" si="16"/>
        <v>0</v>
      </c>
      <c r="I36" s="63">
        <f t="shared" si="16"/>
        <v>0</v>
      </c>
      <c r="J36" s="63">
        <f t="shared" si="16"/>
        <v>0</v>
      </c>
      <c r="K36" s="63">
        <f t="shared" si="16"/>
        <v>0</v>
      </c>
      <c r="L36" s="63">
        <f t="shared" si="16"/>
        <v>0</v>
      </c>
      <c r="M36" s="63">
        <f t="shared" si="16"/>
        <v>0</v>
      </c>
    </row>
    <row r="37" spans="1:13" ht="18.75" customHeight="1">
      <c r="A37" s="76" t="s">
        <v>43</v>
      </c>
      <c r="B37" s="86"/>
      <c r="C37" s="87"/>
      <c r="D37" s="64">
        <f t="shared" ref="D37:M37" si="17">SUM(D17,D23,D28,D31,D36)</f>
        <v>5</v>
      </c>
      <c r="E37" s="64">
        <f t="shared" si="17"/>
        <v>3</v>
      </c>
      <c r="F37" s="64">
        <f t="shared" si="17"/>
        <v>0</v>
      </c>
      <c r="G37" s="64">
        <f t="shared" si="17"/>
        <v>0</v>
      </c>
      <c r="H37" s="64">
        <f t="shared" si="17"/>
        <v>0</v>
      </c>
      <c r="I37" s="64">
        <f t="shared" si="17"/>
        <v>0</v>
      </c>
      <c r="J37" s="64">
        <f t="shared" si="17"/>
        <v>0</v>
      </c>
      <c r="K37" s="64">
        <f t="shared" si="17"/>
        <v>0</v>
      </c>
      <c r="L37" s="64">
        <f t="shared" si="17"/>
        <v>5</v>
      </c>
      <c r="M37" s="64">
        <f t="shared" si="17"/>
        <v>3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100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39" si="18">SUM(D39,F39,H39,J39)</f>
        <v>0</v>
      </c>
      <c r="M39" s="63">
        <f t="shared" si="18"/>
        <v>0</v>
      </c>
    </row>
    <row r="40" spans="1:13" ht="13.5" customHeight="1">
      <c r="A40" s="120"/>
      <c r="B40" s="115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ref="L40:M40" si="19">SUM(D40,F40,H40,J40)</f>
        <v>0</v>
      </c>
      <c r="M40" s="63">
        <f t="shared" si="19"/>
        <v>0</v>
      </c>
    </row>
    <row r="41" spans="1:13" ht="13.5" customHeight="1">
      <c r="A41" s="120"/>
      <c r="B41" s="116"/>
      <c r="C41" s="20" t="s">
        <v>24</v>
      </c>
      <c r="D41" s="63">
        <f>SUM(D39:D40)</f>
        <v>0</v>
      </c>
      <c r="E41" s="63">
        <f t="shared" ref="E41:M41" si="20">SUM(E39:E40)</f>
        <v>0</v>
      </c>
      <c r="F41" s="63">
        <f t="shared" si="20"/>
        <v>0</v>
      </c>
      <c r="G41" s="63">
        <f t="shared" si="20"/>
        <v>0</v>
      </c>
      <c r="H41" s="63">
        <f t="shared" si="20"/>
        <v>0</v>
      </c>
      <c r="I41" s="63">
        <f t="shared" si="20"/>
        <v>0</v>
      </c>
      <c r="J41" s="63">
        <f t="shared" si="20"/>
        <v>0</v>
      </c>
      <c r="K41" s="63">
        <f t="shared" si="20"/>
        <v>0</v>
      </c>
      <c r="L41" s="63">
        <f t="shared" si="20"/>
        <v>0</v>
      </c>
      <c r="M41" s="63">
        <f t="shared" si="20"/>
        <v>0</v>
      </c>
    </row>
    <row r="42" spans="1:13" ht="13.5" customHeight="1">
      <c r="A42" s="120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2" si="21">SUM(D42,F42,H42,J42)</f>
        <v>0</v>
      </c>
      <c r="M42" s="63">
        <f t="shared" si="21"/>
        <v>0</v>
      </c>
    </row>
    <row r="43" spans="1:13" ht="13.5" customHeight="1">
      <c r="A43" s="120"/>
      <c r="B43" s="115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ref="L43:M43" si="22">SUM(D43,F43,H43,J43)</f>
        <v>0</v>
      </c>
      <c r="M43" s="63">
        <f t="shared" si="22"/>
        <v>0</v>
      </c>
    </row>
    <row r="44" spans="1:13" ht="13.5" customHeight="1">
      <c r="A44" s="120"/>
      <c r="B44" s="116"/>
      <c r="C44" s="20" t="s">
        <v>24</v>
      </c>
      <c r="D44" s="63">
        <f t="shared" ref="D44:M44" si="23">SUM(D42:D43)</f>
        <v>0</v>
      </c>
      <c r="E44" s="63">
        <f t="shared" si="23"/>
        <v>0</v>
      </c>
      <c r="F44" s="63">
        <f t="shared" si="23"/>
        <v>0</v>
      </c>
      <c r="G44" s="63">
        <f t="shared" si="23"/>
        <v>0</v>
      </c>
      <c r="H44" s="63">
        <f t="shared" si="23"/>
        <v>0</v>
      </c>
      <c r="I44" s="63">
        <f t="shared" si="23"/>
        <v>0</v>
      </c>
      <c r="J44" s="63">
        <f t="shared" si="23"/>
        <v>0</v>
      </c>
      <c r="K44" s="63">
        <f t="shared" si="23"/>
        <v>0</v>
      </c>
      <c r="L44" s="63">
        <f t="shared" si="23"/>
        <v>0</v>
      </c>
      <c r="M44" s="63">
        <f t="shared" si="23"/>
        <v>0</v>
      </c>
    </row>
    <row r="45" spans="1:13" ht="13.5" customHeight="1">
      <c r="A45" s="120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5" si="24">SUM(D45,F45,H45,J45)</f>
        <v>0</v>
      </c>
      <c r="M45" s="63">
        <f t="shared" si="24"/>
        <v>0</v>
      </c>
    </row>
    <row r="46" spans="1:13" ht="13.5" customHeight="1">
      <c r="A46" s="120"/>
      <c r="B46" s="115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ref="L46:M46" si="25">SUM(D46,F46,H46,J46)</f>
        <v>0</v>
      </c>
      <c r="M46" s="63">
        <f t="shared" si="25"/>
        <v>0</v>
      </c>
    </row>
    <row r="47" spans="1:13" ht="13.5" customHeight="1">
      <c r="A47" s="121"/>
      <c r="B47" s="116"/>
      <c r="C47" s="20" t="s">
        <v>24</v>
      </c>
      <c r="D47" s="63">
        <f t="shared" ref="D47:M47" si="26">SUM(D45:D46)</f>
        <v>0</v>
      </c>
      <c r="E47" s="63">
        <f t="shared" si="26"/>
        <v>0</v>
      </c>
      <c r="F47" s="63">
        <f t="shared" si="26"/>
        <v>0</v>
      </c>
      <c r="G47" s="63">
        <f t="shared" si="26"/>
        <v>0</v>
      </c>
      <c r="H47" s="63">
        <f t="shared" si="26"/>
        <v>0</v>
      </c>
      <c r="I47" s="63">
        <f t="shared" si="26"/>
        <v>0</v>
      </c>
      <c r="J47" s="63">
        <f t="shared" si="26"/>
        <v>0</v>
      </c>
      <c r="K47" s="63">
        <f t="shared" si="26"/>
        <v>0</v>
      </c>
      <c r="L47" s="63">
        <f t="shared" si="26"/>
        <v>0</v>
      </c>
      <c r="M47" s="63">
        <f t="shared" si="26"/>
        <v>0</v>
      </c>
    </row>
    <row r="48" spans="1:13" ht="17.25" customHeight="1">
      <c r="A48" s="111" t="s">
        <v>51</v>
      </c>
      <c r="B48" s="112"/>
      <c r="C48" s="113"/>
      <c r="D48" s="63">
        <f t="shared" ref="D48:M48" si="27">SUM(D41,D44,D47)</f>
        <v>0</v>
      </c>
      <c r="E48" s="63">
        <f t="shared" si="27"/>
        <v>0</v>
      </c>
      <c r="F48" s="63">
        <f t="shared" si="27"/>
        <v>0</v>
      </c>
      <c r="G48" s="63">
        <f t="shared" si="27"/>
        <v>0</v>
      </c>
      <c r="H48" s="63">
        <f t="shared" si="27"/>
        <v>0</v>
      </c>
      <c r="I48" s="63">
        <f t="shared" si="27"/>
        <v>0</v>
      </c>
      <c r="J48" s="63">
        <f t="shared" si="27"/>
        <v>0</v>
      </c>
      <c r="K48" s="63">
        <f t="shared" si="27"/>
        <v>0</v>
      </c>
      <c r="L48" s="63">
        <f t="shared" si="27"/>
        <v>0</v>
      </c>
      <c r="M48" s="63">
        <f t="shared" si="27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L2:M2"/>
    <mergeCell ref="L4:M4"/>
    <mergeCell ref="L8:M8"/>
    <mergeCell ref="A2:B4"/>
    <mergeCell ref="C2:K2"/>
    <mergeCell ref="C3:K3"/>
    <mergeCell ref="C4:K4"/>
    <mergeCell ref="A6:M6"/>
    <mergeCell ref="I8:J8"/>
    <mergeCell ref="J12:K12"/>
    <mergeCell ref="A8:C8"/>
    <mergeCell ref="D8:F8"/>
    <mergeCell ref="C12:C13"/>
    <mergeCell ref="L12:M12"/>
    <mergeCell ref="I10:M10"/>
    <mergeCell ref="C10:F10"/>
    <mergeCell ref="G10:H10"/>
    <mergeCell ref="A12:B13"/>
    <mergeCell ref="D12:E12"/>
    <mergeCell ref="F12:G12"/>
    <mergeCell ref="A24:B28"/>
    <mergeCell ref="A18:B23"/>
    <mergeCell ref="A14:B17"/>
    <mergeCell ref="B29:B31"/>
    <mergeCell ref="H12:I12"/>
    <mergeCell ref="A37:C37"/>
    <mergeCell ref="A48:C48"/>
    <mergeCell ref="B45:B47"/>
    <mergeCell ref="B32:B36"/>
    <mergeCell ref="B39:B41"/>
    <mergeCell ref="A39:A47"/>
    <mergeCell ref="B42:B44"/>
    <mergeCell ref="A29:A36"/>
  </mergeCells>
  <conditionalFormatting sqref="D17:M17">
    <cfRule type="cellIs" dxfId="31" priority="1" operator="equal">
      <formula>0</formula>
    </cfRule>
  </conditionalFormatting>
  <conditionalFormatting sqref="D23:M23">
    <cfRule type="cellIs" dxfId="30" priority="2" operator="equal">
      <formula>0</formula>
    </cfRule>
  </conditionalFormatting>
  <conditionalFormatting sqref="D28:M28">
    <cfRule type="cellIs" dxfId="29" priority="3" operator="equal">
      <formula>0</formula>
    </cfRule>
  </conditionalFormatting>
  <conditionalFormatting sqref="D31:M31">
    <cfRule type="cellIs" dxfId="28" priority="4" operator="equal">
      <formula>0</formula>
    </cfRule>
  </conditionalFormatting>
  <conditionalFormatting sqref="D36:M37">
    <cfRule type="cellIs" dxfId="27" priority="5" operator="equal">
      <formula>0</formula>
    </cfRule>
  </conditionalFormatting>
  <conditionalFormatting sqref="D41:M41">
    <cfRule type="cellIs" dxfId="26" priority="6" operator="equal">
      <formula>0</formula>
    </cfRule>
  </conditionalFormatting>
  <conditionalFormatting sqref="D44:M44">
    <cfRule type="cellIs" dxfId="25" priority="7" operator="equal">
      <formula>0</formula>
    </cfRule>
  </conditionalFormatting>
  <conditionalFormatting sqref="D47:M48">
    <cfRule type="cellIs" dxfId="24" priority="8" operator="equal">
      <formula>0</formula>
    </cfRule>
  </conditionalFormatting>
  <pageMargins left="0.7" right="0.7" top="0.75" bottom="0.75" header="0" footer="0"/>
  <pageSetup scale="75" orientation="landscape" r:id="rId1"/>
  <ignoredErrors>
    <ignoredError sqref="L17:M17 M23 L28:M28 L31:M31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8EA92-0C46-456A-A105-68837D21E216}">
  <dimension ref="A1:M100"/>
  <sheetViews>
    <sheetView showGridLines="0" view="pageBreakPreview" zoomScaleNormal="100" zoomScaleSheetLayoutView="100" workbookViewId="0">
      <selection activeCell="I11" sqref="I11"/>
    </sheetView>
  </sheetViews>
  <sheetFormatPr baseColWidth="10" defaultColWidth="14.42578125" defaultRowHeight="15" customHeight="1"/>
  <cols>
    <col min="1" max="1" width="11.140625" style="62" customWidth="1"/>
    <col min="2" max="13" width="11.7109375" style="62" customWidth="1"/>
    <col min="14" max="16384" width="14.42578125" style="62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9"/>
      <c r="B2" s="80"/>
      <c r="C2" s="85" t="s">
        <v>0</v>
      </c>
      <c r="D2" s="86"/>
      <c r="E2" s="86"/>
      <c r="F2" s="86"/>
      <c r="G2" s="86"/>
      <c r="H2" s="86"/>
      <c r="I2" s="86"/>
      <c r="J2" s="86"/>
      <c r="K2" s="87"/>
      <c r="L2" s="88" t="s">
        <v>1</v>
      </c>
      <c r="M2" s="87"/>
    </row>
    <row r="3" spans="1:13" ht="19.5" customHeight="1">
      <c r="A3" s="81"/>
      <c r="B3" s="82"/>
      <c r="C3" s="85" t="s">
        <v>2</v>
      </c>
      <c r="D3" s="86"/>
      <c r="E3" s="86"/>
      <c r="F3" s="86"/>
      <c r="G3" s="86"/>
      <c r="H3" s="86"/>
      <c r="I3" s="86"/>
      <c r="J3" s="86"/>
      <c r="K3" s="87"/>
      <c r="L3" s="4">
        <v>40640</v>
      </c>
      <c r="M3" s="5" t="s">
        <v>3</v>
      </c>
    </row>
    <row r="4" spans="1:13" ht="19.5" customHeight="1">
      <c r="A4" s="83"/>
      <c r="B4" s="84"/>
      <c r="C4" s="85" t="s">
        <v>4</v>
      </c>
      <c r="D4" s="86"/>
      <c r="E4" s="86"/>
      <c r="F4" s="86"/>
      <c r="G4" s="86"/>
      <c r="H4" s="86"/>
      <c r="I4" s="86"/>
      <c r="J4" s="86"/>
      <c r="K4" s="87"/>
      <c r="L4" s="89"/>
      <c r="M4" s="87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90" t="s">
        <v>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93" t="s">
        <v>6</v>
      </c>
      <c r="B8" s="119"/>
      <c r="C8" s="119"/>
      <c r="D8" s="110" t="s">
        <v>56</v>
      </c>
      <c r="E8" s="118"/>
      <c r="F8" s="118"/>
      <c r="G8" s="10"/>
      <c r="H8" s="11" t="s">
        <v>7</v>
      </c>
      <c r="I8" s="95">
        <v>254239000071</v>
      </c>
      <c r="J8" s="118"/>
      <c r="K8" s="12" t="s">
        <v>8</v>
      </c>
      <c r="L8" s="94" t="s">
        <v>52</v>
      </c>
      <c r="M8" s="118"/>
    </row>
    <row r="9" spans="1:13" ht="2.25" customHeight="1">
      <c r="A9" s="60"/>
      <c r="B9" s="60"/>
      <c r="C9" s="61"/>
      <c r="D9" s="61"/>
      <c r="E9" s="60"/>
      <c r="F9" s="60"/>
      <c r="G9" s="61"/>
      <c r="H9" s="61"/>
      <c r="I9" s="61"/>
      <c r="J9" s="61"/>
      <c r="K9" s="61"/>
      <c r="L9" s="61"/>
      <c r="M9" s="10"/>
    </row>
    <row r="10" spans="1:13" ht="15" customHeight="1">
      <c r="A10" s="60" t="s">
        <v>9</v>
      </c>
      <c r="B10" s="60"/>
      <c r="C10" s="110" t="s">
        <v>67</v>
      </c>
      <c r="D10" s="118"/>
      <c r="E10" s="118"/>
      <c r="F10" s="118"/>
      <c r="G10" s="96" t="s">
        <v>10</v>
      </c>
      <c r="H10" s="119"/>
      <c r="I10" s="97" t="s">
        <v>72</v>
      </c>
      <c r="J10" s="118"/>
      <c r="K10" s="118"/>
      <c r="L10" s="118"/>
      <c r="M10" s="118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117" t="s">
        <v>11</v>
      </c>
      <c r="B12" s="80"/>
      <c r="C12" s="73" t="s">
        <v>12</v>
      </c>
      <c r="D12" s="76" t="s">
        <v>13</v>
      </c>
      <c r="E12" s="87"/>
      <c r="F12" s="76" t="s">
        <v>14</v>
      </c>
      <c r="G12" s="87"/>
      <c r="H12" s="76" t="s">
        <v>15</v>
      </c>
      <c r="I12" s="87"/>
      <c r="J12" s="76" t="s">
        <v>16</v>
      </c>
      <c r="K12" s="87"/>
      <c r="L12" s="76" t="s">
        <v>17</v>
      </c>
      <c r="M12" s="87"/>
    </row>
    <row r="13" spans="1:13" ht="13.5" customHeight="1">
      <c r="A13" s="83"/>
      <c r="B13" s="84"/>
      <c r="C13" s="116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19" t="s">
        <v>19</v>
      </c>
    </row>
    <row r="14" spans="1:13" ht="13.5" customHeight="1">
      <c r="A14" s="114" t="s">
        <v>20</v>
      </c>
      <c r="B14" s="80"/>
      <c r="C14" s="20" t="s">
        <v>21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</row>
    <row r="15" spans="1:13" ht="13.5" customHeight="1">
      <c r="A15" s="81"/>
      <c r="B15" s="82"/>
      <c r="C15" s="20" t="s">
        <v>22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</row>
    <row r="16" spans="1:13" ht="13.5" customHeight="1">
      <c r="A16" s="81"/>
      <c r="B16" s="82"/>
      <c r="C16" s="20" t="s">
        <v>23</v>
      </c>
      <c r="D16" s="63"/>
      <c r="E16" s="63"/>
      <c r="F16" s="63"/>
      <c r="G16" s="63"/>
      <c r="H16" s="63"/>
      <c r="I16" s="63"/>
      <c r="J16" s="63"/>
      <c r="K16" s="63"/>
      <c r="L16" s="63">
        <f t="shared" ref="L16:M16" si="0">SUM(D16,F16,H16,J16)</f>
        <v>0</v>
      </c>
      <c r="M16" s="63">
        <f t="shared" si="0"/>
        <v>0</v>
      </c>
    </row>
    <row r="17" spans="1:13" ht="13.5" customHeight="1">
      <c r="A17" s="83"/>
      <c r="B17" s="84"/>
      <c r="C17" s="20" t="s">
        <v>24</v>
      </c>
      <c r="D17" s="64">
        <f t="shared" ref="D17:M17" si="1">SUM(D14:D16)</f>
        <v>0</v>
      </c>
      <c r="E17" s="64">
        <f t="shared" si="1"/>
        <v>0</v>
      </c>
      <c r="F17" s="64">
        <f t="shared" si="1"/>
        <v>0</v>
      </c>
      <c r="G17" s="64">
        <f t="shared" si="1"/>
        <v>0</v>
      </c>
      <c r="H17" s="64">
        <f t="shared" si="1"/>
        <v>0</v>
      </c>
      <c r="I17" s="64">
        <f t="shared" si="1"/>
        <v>0</v>
      </c>
      <c r="J17" s="64">
        <f t="shared" si="1"/>
        <v>0</v>
      </c>
      <c r="K17" s="64">
        <f t="shared" si="1"/>
        <v>0</v>
      </c>
      <c r="L17" s="64">
        <f t="shared" si="1"/>
        <v>0</v>
      </c>
      <c r="M17" s="64">
        <f t="shared" si="1"/>
        <v>0</v>
      </c>
    </row>
    <row r="18" spans="1:13" ht="13.5" customHeight="1">
      <c r="A18" s="114" t="s">
        <v>25</v>
      </c>
      <c r="B18" s="80"/>
      <c r="C18" s="20" t="s">
        <v>26</v>
      </c>
      <c r="D18" s="166">
        <v>3</v>
      </c>
      <c r="E18" s="166"/>
      <c r="F18" s="166"/>
      <c r="G18" s="166"/>
      <c r="H18" s="166"/>
      <c r="I18" s="166"/>
      <c r="J18" s="166"/>
      <c r="K18" s="166"/>
      <c r="L18" s="63">
        <f t="shared" ref="L18:M22" si="2">SUM(D18,F18,H18,J18)</f>
        <v>3</v>
      </c>
      <c r="M18" s="63">
        <f t="shared" si="2"/>
        <v>0</v>
      </c>
    </row>
    <row r="19" spans="1:13" ht="13.5" customHeight="1">
      <c r="A19" s="81"/>
      <c r="B19" s="82"/>
      <c r="C19" s="20" t="s">
        <v>27</v>
      </c>
      <c r="D19" s="166"/>
      <c r="E19" s="166">
        <v>1</v>
      </c>
      <c r="F19" s="166"/>
      <c r="G19" s="166"/>
      <c r="H19" s="166"/>
      <c r="I19" s="166"/>
      <c r="J19" s="166"/>
      <c r="K19" s="166"/>
      <c r="L19" s="63">
        <f t="shared" si="2"/>
        <v>0</v>
      </c>
      <c r="M19" s="63">
        <f t="shared" si="2"/>
        <v>1</v>
      </c>
    </row>
    <row r="20" spans="1:13" ht="13.5" customHeight="1">
      <c r="A20" s="81"/>
      <c r="B20" s="82"/>
      <c r="C20" s="20" t="s">
        <v>28</v>
      </c>
      <c r="D20" s="166"/>
      <c r="E20" s="166"/>
      <c r="F20" s="166"/>
      <c r="G20" s="166" t="s">
        <v>71</v>
      </c>
      <c r="H20" s="166"/>
      <c r="I20" s="166"/>
      <c r="J20" s="166"/>
      <c r="K20" s="166">
        <v>1</v>
      </c>
      <c r="L20" s="63">
        <f t="shared" si="2"/>
        <v>0</v>
      </c>
      <c r="M20" s="63">
        <f t="shared" si="2"/>
        <v>1</v>
      </c>
    </row>
    <row r="21" spans="1:13" ht="13.5" customHeight="1">
      <c r="A21" s="81"/>
      <c r="B21" s="82"/>
      <c r="C21" s="20" t="s">
        <v>29</v>
      </c>
      <c r="D21" s="166"/>
      <c r="E21" s="166"/>
      <c r="F21" s="166"/>
      <c r="G21" s="166"/>
      <c r="H21" s="166"/>
      <c r="I21" s="166"/>
      <c r="J21" s="166"/>
      <c r="K21" s="166"/>
      <c r="L21" s="63">
        <f t="shared" si="2"/>
        <v>0</v>
      </c>
      <c r="M21" s="63">
        <f t="shared" si="2"/>
        <v>0</v>
      </c>
    </row>
    <row r="22" spans="1:13" ht="13.5" customHeight="1">
      <c r="A22" s="81"/>
      <c r="B22" s="82"/>
      <c r="C22" s="20" t="s">
        <v>30</v>
      </c>
      <c r="D22" s="166"/>
      <c r="E22" s="166">
        <v>1</v>
      </c>
      <c r="F22" s="166"/>
      <c r="G22" s="166"/>
      <c r="H22" s="166"/>
      <c r="I22" s="166"/>
      <c r="J22" s="166"/>
      <c r="K22" s="166"/>
      <c r="L22" s="63">
        <f t="shared" si="2"/>
        <v>0</v>
      </c>
      <c r="M22" s="63">
        <f t="shared" si="2"/>
        <v>1</v>
      </c>
    </row>
    <row r="23" spans="1:13" ht="13.5" customHeight="1">
      <c r="A23" s="83"/>
      <c r="B23" s="84"/>
      <c r="C23" s="20" t="s">
        <v>24</v>
      </c>
      <c r="D23" s="64">
        <f t="shared" ref="D23:M23" si="3">SUM(D18:D22)</f>
        <v>3</v>
      </c>
      <c r="E23" s="64">
        <f t="shared" si="3"/>
        <v>2</v>
      </c>
      <c r="F23" s="64">
        <f t="shared" si="3"/>
        <v>0</v>
      </c>
      <c r="G23" s="64">
        <f t="shared" si="3"/>
        <v>0</v>
      </c>
      <c r="H23" s="64">
        <f t="shared" si="3"/>
        <v>0</v>
      </c>
      <c r="I23" s="64">
        <f t="shared" si="3"/>
        <v>0</v>
      </c>
      <c r="J23" s="64">
        <f t="shared" si="3"/>
        <v>0</v>
      </c>
      <c r="K23" s="64">
        <f t="shared" si="3"/>
        <v>1</v>
      </c>
      <c r="L23" s="64">
        <f t="shared" si="3"/>
        <v>3</v>
      </c>
      <c r="M23" s="64">
        <f t="shared" si="3"/>
        <v>3</v>
      </c>
    </row>
    <row r="24" spans="1:13" ht="13.5" customHeight="1">
      <c r="A24" s="114" t="s">
        <v>31</v>
      </c>
      <c r="B24" s="80"/>
      <c r="C24" s="20" t="s">
        <v>32</v>
      </c>
      <c r="D24" s="63"/>
      <c r="E24" s="63"/>
      <c r="F24" s="63"/>
      <c r="G24" s="63"/>
      <c r="H24" s="63"/>
      <c r="I24" s="63"/>
      <c r="J24" s="63"/>
      <c r="K24" s="63"/>
      <c r="L24" s="63">
        <f t="shared" ref="L24:M27" si="4">SUM(D24,F24,H24,J24)</f>
        <v>0</v>
      </c>
      <c r="M24" s="63">
        <f t="shared" si="4"/>
        <v>0</v>
      </c>
    </row>
    <row r="25" spans="1:13" ht="13.5" customHeight="1">
      <c r="A25" s="81"/>
      <c r="B25" s="82"/>
      <c r="C25" s="20" t="s">
        <v>33</v>
      </c>
      <c r="D25" s="63"/>
      <c r="E25" s="63"/>
      <c r="F25" s="63"/>
      <c r="G25" s="63"/>
      <c r="H25" s="63"/>
      <c r="I25" s="63"/>
      <c r="J25" s="63"/>
      <c r="K25" s="63"/>
      <c r="L25" s="63">
        <f t="shared" si="4"/>
        <v>0</v>
      </c>
      <c r="M25" s="63">
        <f t="shared" si="4"/>
        <v>0</v>
      </c>
    </row>
    <row r="26" spans="1:13" ht="13.5" customHeight="1">
      <c r="A26" s="81"/>
      <c r="B26" s="82"/>
      <c r="C26" s="20" t="s">
        <v>34</v>
      </c>
      <c r="D26" s="63"/>
      <c r="E26" s="63"/>
      <c r="F26" s="63"/>
      <c r="G26" s="63"/>
      <c r="H26" s="63"/>
      <c r="I26" s="63"/>
      <c r="J26" s="63"/>
      <c r="K26" s="63"/>
      <c r="L26" s="63">
        <f t="shared" si="4"/>
        <v>0</v>
      </c>
      <c r="M26" s="63">
        <f t="shared" si="4"/>
        <v>0</v>
      </c>
    </row>
    <row r="27" spans="1:13" ht="13.5" customHeight="1">
      <c r="A27" s="81"/>
      <c r="B27" s="82"/>
      <c r="C27" s="20" t="s">
        <v>35</v>
      </c>
      <c r="D27" s="63"/>
      <c r="E27" s="63"/>
      <c r="F27" s="63"/>
      <c r="G27" s="63"/>
      <c r="H27" s="63"/>
      <c r="I27" s="63"/>
      <c r="J27" s="63"/>
      <c r="K27" s="63"/>
      <c r="L27" s="63">
        <f t="shared" si="4"/>
        <v>0</v>
      </c>
      <c r="M27" s="63">
        <f t="shared" si="4"/>
        <v>0</v>
      </c>
    </row>
    <row r="28" spans="1:13" ht="13.5" customHeight="1">
      <c r="A28" s="83"/>
      <c r="B28" s="84"/>
      <c r="C28" s="20" t="s">
        <v>24</v>
      </c>
      <c r="D28" s="63">
        <f t="shared" ref="D28:M28" si="5">SUM(D24:D27)</f>
        <v>0</v>
      </c>
      <c r="E28" s="63">
        <f t="shared" si="5"/>
        <v>0</v>
      </c>
      <c r="F28" s="63">
        <f t="shared" si="5"/>
        <v>0</v>
      </c>
      <c r="G28" s="63">
        <f t="shared" si="5"/>
        <v>0</v>
      </c>
      <c r="H28" s="63">
        <f t="shared" si="5"/>
        <v>0</v>
      </c>
      <c r="I28" s="63">
        <f t="shared" si="5"/>
        <v>0</v>
      </c>
      <c r="J28" s="63">
        <f t="shared" si="5"/>
        <v>0</v>
      </c>
      <c r="K28" s="63">
        <f t="shared" si="5"/>
        <v>0</v>
      </c>
      <c r="L28" s="63">
        <f t="shared" si="5"/>
        <v>0</v>
      </c>
      <c r="M28" s="63">
        <f t="shared" si="5"/>
        <v>0</v>
      </c>
    </row>
    <row r="29" spans="1:13" ht="13.5" customHeight="1">
      <c r="A29" s="73" t="s">
        <v>36</v>
      </c>
      <c r="B29" s="73" t="s">
        <v>37</v>
      </c>
      <c r="C29" s="20" t="s">
        <v>38</v>
      </c>
      <c r="D29" s="63"/>
      <c r="E29" s="63"/>
      <c r="F29" s="63"/>
      <c r="G29" s="63"/>
      <c r="H29" s="63"/>
      <c r="I29" s="63"/>
      <c r="J29" s="63"/>
      <c r="K29" s="63"/>
      <c r="L29" s="63">
        <f t="shared" ref="L29:M30" si="6">SUM(D29,F29,H29,J29)</f>
        <v>0</v>
      </c>
      <c r="M29" s="63">
        <f t="shared" si="6"/>
        <v>0</v>
      </c>
    </row>
    <row r="30" spans="1:13" ht="13.5" customHeight="1">
      <c r="A30" s="115"/>
      <c r="B30" s="115"/>
      <c r="C30" s="20" t="s">
        <v>39</v>
      </c>
      <c r="D30" s="63"/>
      <c r="E30" s="63"/>
      <c r="F30" s="63"/>
      <c r="G30" s="63"/>
      <c r="H30" s="63"/>
      <c r="I30" s="63"/>
      <c r="J30" s="63"/>
      <c r="K30" s="63"/>
      <c r="L30" s="63">
        <f t="shared" si="6"/>
        <v>0</v>
      </c>
      <c r="M30" s="63">
        <f t="shared" si="6"/>
        <v>0</v>
      </c>
    </row>
    <row r="31" spans="1:13" ht="13.5" customHeight="1">
      <c r="A31" s="115"/>
      <c r="B31" s="116"/>
      <c r="C31" s="20" t="s">
        <v>24</v>
      </c>
      <c r="D31" s="63">
        <f t="shared" ref="D31:M31" si="7">SUM(D29:D30)</f>
        <v>0</v>
      </c>
      <c r="E31" s="63">
        <f t="shared" si="7"/>
        <v>0</v>
      </c>
      <c r="F31" s="63">
        <f t="shared" si="7"/>
        <v>0</v>
      </c>
      <c r="G31" s="63">
        <f t="shared" si="7"/>
        <v>0</v>
      </c>
      <c r="H31" s="63">
        <f t="shared" si="7"/>
        <v>0</v>
      </c>
      <c r="I31" s="63">
        <f t="shared" si="7"/>
        <v>0</v>
      </c>
      <c r="J31" s="63">
        <f t="shared" si="7"/>
        <v>0</v>
      </c>
      <c r="K31" s="63">
        <f t="shared" si="7"/>
        <v>0</v>
      </c>
      <c r="L31" s="63">
        <f t="shared" si="7"/>
        <v>0</v>
      </c>
      <c r="M31" s="63">
        <f t="shared" si="7"/>
        <v>0</v>
      </c>
    </row>
    <row r="32" spans="1:13" ht="13.5" customHeight="1">
      <c r="A32" s="115"/>
      <c r="B32" s="73" t="s">
        <v>40</v>
      </c>
      <c r="C32" s="20" t="s">
        <v>38</v>
      </c>
      <c r="D32" s="63"/>
      <c r="E32" s="63"/>
      <c r="F32" s="63"/>
      <c r="G32" s="63"/>
      <c r="H32" s="63"/>
      <c r="I32" s="63"/>
      <c r="J32" s="63"/>
      <c r="K32" s="63"/>
      <c r="L32" s="63">
        <f t="shared" ref="L32:M35" si="8">SUM(D32,F32,H32,J32)</f>
        <v>0</v>
      </c>
      <c r="M32" s="63">
        <f t="shared" si="8"/>
        <v>0</v>
      </c>
    </row>
    <row r="33" spans="1:13" ht="13.5" customHeight="1">
      <c r="A33" s="115"/>
      <c r="B33" s="115"/>
      <c r="C33" s="20" t="s">
        <v>39</v>
      </c>
      <c r="D33" s="63"/>
      <c r="E33" s="63"/>
      <c r="F33" s="63"/>
      <c r="G33" s="63"/>
      <c r="H33" s="63"/>
      <c r="I33" s="63"/>
      <c r="J33" s="63"/>
      <c r="K33" s="63"/>
      <c r="L33" s="63">
        <f t="shared" si="8"/>
        <v>0</v>
      </c>
      <c r="M33" s="63">
        <f t="shared" si="8"/>
        <v>0</v>
      </c>
    </row>
    <row r="34" spans="1:13" ht="13.5" customHeight="1">
      <c r="A34" s="115"/>
      <c r="B34" s="115"/>
      <c r="C34" s="20" t="s">
        <v>41</v>
      </c>
      <c r="D34" s="63"/>
      <c r="E34" s="63"/>
      <c r="F34" s="63"/>
      <c r="G34" s="63"/>
      <c r="H34" s="63"/>
      <c r="I34" s="63"/>
      <c r="J34" s="63"/>
      <c r="K34" s="63"/>
      <c r="L34" s="63">
        <f t="shared" si="8"/>
        <v>0</v>
      </c>
      <c r="M34" s="63">
        <f t="shared" si="8"/>
        <v>0</v>
      </c>
    </row>
    <row r="35" spans="1:13" ht="13.5" customHeight="1">
      <c r="A35" s="115"/>
      <c r="B35" s="115"/>
      <c r="C35" s="20" t="s">
        <v>42</v>
      </c>
      <c r="D35" s="63"/>
      <c r="E35" s="63"/>
      <c r="F35" s="63"/>
      <c r="G35" s="63"/>
      <c r="H35" s="63"/>
      <c r="I35" s="63"/>
      <c r="J35" s="63"/>
      <c r="K35" s="63"/>
      <c r="L35" s="63">
        <f t="shared" si="8"/>
        <v>0</v>
      </c>
      <c r="M35" s="63">
        <f t="shared" si="8"/>
        <v>0</v>
      </c>
    </row>
    <row r="36" spans="1:13" ht="13.5" customHeight="1">
      <c r="A36" s="116"/>
      <c r="B36" s="116"/>
      <c r="C36" s="20" t="s">
        <v>24</v>
      </c>
      <c r="D36" s="63">
        <f t="shared" ref="D36:M36" si="9">SUM(D32:D35)</f>
        <v>0</v>
      </c>
      <c r="E36" s="63">
        <f t="shared" si="9"/>
        <v>0</v>
      </c>
      <c r="F36" s="63">
        <f t="shared" si="9"/>
        <v>0</v>
      </c>
      <c r="G36" s="63">
        <f t="shared" si="9"/>
        <v>0</v>
      </c>
      <c r="H36" s="63">
        <f t="shared" si="9"/>
        <v>0</v>
      </c>
      <c r="I36" s="63">
        <f t="shared" si="9"/>
        <v>0</v>
      </c>
      <c r="J36" s="63">
        <f t="shared" si="9"/>
        <v>0</v>
      </c>
      <c r="K36" s="63">
        <f t="shared" si="9"/>
        <v>0</v>
      </c>
      <c r="L36" s="63">
        <f t="shared" si="9"/>
        <v>0</v>
      </c>
      <c r="M36" s="63">
        <f t="shared" si="9"/>
        <v>0</v>
      </c>
    </row>
    <row r="37" spans="1:13" ht="18.75" customHeight="1">
      <c r="A37" s="76" t="s">
        <v>43</v>
      </c>
      <c r="B37" s="86"/>
      <c r="C37" s="87"/>
      <c r="D37" s="64">
        <f t="shared" ref="D37:M37" si="10">SUM(D17,D23,D28,D31,D36)</f>
        <v>3</v>
      </c>
      <c r="E37" s="64">
        <f t="shared" si="10"/>
        <v>2</v>
      </c>
      <c r="F37" s="64">
        <f t="shared" si="10"/>
        <v>0</v>
      </c>
      <c r="G37" s="64">
        <f t="shared" si="10"/>
        <v>0</v>
      </c>
      <c r="H37" s="64">
        <f t="shared" si="10"/>
        <v>0</v>
      </c>
      <c r="I37" s="64">
        <f t="shared" si="10"/>
        <v>0</v>
      </c>
      <c r="J37" s="64">
        <f t="shared" si="10"/>
        <v>0</v>
      </c>
      <c r="K37" s="64">
        <f t="shared" si="10"/>
        <v>1</v>
      </c>
      <c r="L37" s="64">
        <f t="shared" si="10"/>
        <v>3</v>
      </c>
      <c r="M37" s="64">
        <f t="shared" si="10"/>
        <v>3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100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11">SUM(D39,F39,H39,J39)</f>
        <v>0</v>
      </c>
      <c r="M39" s="63">
        <f t="shared" si="11"/>
        <v>0</v>
      </c>
    </row>
    <row r="40" spans="1:13" ht="13.5" customHeight="1">
      <c r="A40" s="120"/>
      <c r="B40" s="115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11"/>
        <v>0</v>
      </c>
      <c r="M40" s="63">
        <f t="shared" si="11"/>
        <v>0</v>
      </c>
    </row>
    <row r="41" spans="1:13" ht="13.5" customHeight="1">
      <c r="A41" s="120"/>
      <c r="B41" s="116"/>
      <c r="C41" s="20" t="s">
        <v>24</v>
      </c>
      <c r="D41" s="63">
        <f>SUM(D39:D40)</f>
        <v>0</v>
      </c>
      <c r="E41" s="63">
        <f t="shared" ref="E41:M41" si="12">SUM(E39:E40)</f>
        <v>0</v>
      </c>
      <c r="F41" s="63">
        <f t="shared" si="12"/>
        <v>0</v>
      </c>
      <c r="G41" s="63">
        <f t="shared" si="12"/>
        <v>0</v>
      </c>
      <c r="H41" s="63">
        <f t="shared" si="12"/>
        <v>0</v>
      </c>
      <c r="I41" s="63">
        <f t="shared" si="12"/>
        <v>0</v>
      </c>
      <c r="J41" s="63">
        <f t="shared" si="12"/>
        <v>0</v>
      </c>
      <c r="K41" s="63">
        <f t="shared" si="12"/>
        <v>0</v>
      </c>
      <c r="L41" s="63">
        <f t="shared" si="12"/>
        <v>0</v>
      </c>
      <c r="M41" s="63">
        <f t="shared" si="12"/>
        <v>0</v>
      </c>
    </row>
    <row r="42" spans="1:13" ht="13.5" customHeight="1">
      <c r="A42" s="120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13">SUM(D42,F42,H42,J42)</f>
        <v>0</v>
      </c>
      <c r="M42" s="63">
        <f t="shared" si="13"/>
        <v>0</v>
      </c>
    </row>
    <row r="43" spans="1:13" ht="13.5" customHeight="1">
      <c r="A43" s="120"/>
      <c r="B43" s="115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13"/>
        <v>0</v>
      </c>
      <c r="M43" s="63">
        <f t="shared" si="13"/>
        <v>0</v>
      </c>
    </row>
    <row r="44" spans="1:13" ht="13.5" customHeight="1">
      <c r="A44" s="120"/>
      <c r="B44" s="116"/>
      <c r="C44" s="20" t="s">
        <v>24</v>
      </c>
      <c r="D44" s="63">
        <f t="shared" ref="D44:M44" si="14">SUM(D42:D43)</f>
        <v>0</v>
      </c>
      <c r="E44" s="63">
        <f t="shared" si="14"/>
        <v>0</v>
      </c>
      <c r="F44" s="63">
        <f t="shared" si="14"/>
        <v>0</v>
      </c>
      <c r="G44" s="63">
        <f t="shared" si="14"/>
        <v>0</v>
      </c>
      <c r="H44" s="63">
        <f t="shared" si="14"/>
        <v>0</v>
      </c>
      <c r="I44" s="63">
        <f t="shared" si="14"/>
        <v>0</v>
      </c>
      <c r="J44" s="63">
        <f t="shared" si="14"/>
        <v>0</v>
      </c>
      <c r="K44" s="63">
        <f t="shared" si="14"/>
        <v>0</v>
      </c>
      <c r="L44" s="63">
        <f t="shared" si="14"/>
        <v>0</v>
      </c>
      <c r="M44" s="63">
        <f t="shared" si="14"/>
        <v>0</v>
      </c>
    </row>
    <row r="45" spans="1:13" ht="13.5" customHeight="1">
      <c r="A45" s="120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5">SUM(D45,F45,H45,J45)</f>
        <v>0</v>
      </c>
      <c r="M45" s="63">
        <f t="shared" si="15"/>
        <v>0</v>
      </c>
    </row>
    <row r="46" spans="1:13" ht="13.5" customHeight="1">
      <c r="A46" s="120"/>
      <c r="B46" s="115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5"/>
        <v>0</v>
      </c>
      <c r="M46" s="63">
        <f t="shared" si="15"/>
        <v>0</v>
      </c>
    </row>
    <row r="47" spans="1:13" ht="13.5" customHeight="1">
      <c r="A47" s="121"/>
      <c r="B47" s="116"/>
      <c r="C47" s="20" t="s">
        <v>24</v>
      </c>
      <c r="D47" s="63">
        <f t="shared" ref="D47:M47" si="16">SUM(D45:D46)</f>
        <v>0</v>
      </c>
      <c r="E47" s="63">
        <f t="shared" si="16"/>
        <v>0</v>
      </c>
      <c r="F47" s="63">
        <f t="shared" si="16"/>
        <v>0</v>
      </c>
      <c r="G47" s="63">
        <f t="shared" si="16"/>
        <v>0</v>
      </c>
      <c r="H47" s="63">
        <f t="shared" si="16"/>
        <v>0</v>
      </c>
      <c r="I47" s="63">
        <f t="shared" si="16"/>
        <v>0</v>
      </c>
      <c r="J47" s="63">
        <f t="shared" si="16"/>
        <v>0</v>
      </c>
      <c r="K47" s="63">
        <f t="shared" si="16"/>
        <v>0</v>
      </c>
      <c r="L47" s="63">
        <f t="shared" si="16"/>
        <v>0</v>
      </c>
      <c r="M47" s="63">
        <f t="shared" si="16"/>
        <v>0</v>
      </c>
    </row>
    <row r="48" spans="1:13" ht="17.25" customHeight="1">
      <c r="A48" s="111" t="s">
        <v>51</v>
      </c>
      <c r="B48" s="112"/>
      <c r="C48" s="113"/>
      <c r="D48" s="63">
        <f t="shared" ref="D48:M48" si="17">SUM(D41,D44,D47)</f>
        <v>0</v>
      </c>
      <c r="E48" s="63">
        <f t="shared" si="17"/>
        <v>0</v>
      </c>
      <c r="F48" s="63">
        <f t="shared" si="17"/>
        <v>0</v>
      </c>
      <c r="G48" s="63">
        <f t="shared" si="17"/>
        <v>0</v>
      </c>
      <c r="H48" s="63">
        <f t="shared" si="17"/>
        <v>0</v>
      </c>
      <c r="I48" s="63">
        <f t="shared" si="17"/>
        <v>0</v>
      </c>
      <c r="J48" s="63">
        <f t="shared" si="17"/>
        <v>0</v>
      </c>
      <c r="K48" s="63">
        <f t="shared" si="17"/>
        <v>0</v>
      </c>
      <c r="L48" s="63">
        <f t="shared" si="17"/>
        <v>0</v>
      </c>
      <c r="M48" s="63">
        <f t="shared" si="17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B39:B41"/>
  </mergeCells>
  <conditionalFormatting sqref="D17:M17">
    <cfRule type="cellIs" dxfId="23" priority="1" operator="equal">
      <formula>0</formula>
    </cfRule>
  </conditionalFormatting>
  <conditionalFormatting sqref="D23:M23">
    <cfRule type="cellIs" dxfId="22" priority="2" operator="equal">
      <formula>0</formula>
    </cfRule>
  </conditionalFormatting>
  <conditionalFormatting sqref="D28:M28">
    <cfRule type="cellIs" dxfId="21" priority="3" operator="equal">
      <formula>0</formula>
    </cfRule>
  </conditionalFormatting>
  <conditionalFormatting sqref="D31:M31">
    <cfRule type="cellIs" dxfId="20" priority="4" operator="equal">
      <formula>0</formula>
    </cfRule>
  </conditionalFormatting>
  <conditionalFormatting sqref="D36:M37">
    <cfRule type="cellIs" dxfId="19" priority="5" operator="equal">
      <formula>0</formula>
    </cfRule>
  </conditionalFormatting>
  <conditionalFormatting sqref="D41:M41">
    <cfRule type="cellIs" dxfId="18" priority="6" operator="equal">
      <formula>0</formula>
    </cfRule>
  </conditionalFormatting>
  <conditionalFormatting sqref="D44:M44">
    <cfRule type="cellIs" dxfId="17" priority="7" operator="equal">
      <formula>0</formula>
    </cfRule>
  </conditionalFormatting>
  <conditionalFormatting sqref="D47:M48">
    <cfRule type="cellIs" dxfId="16" priority="8" operator="equal">
      <formula>0</formula>
    </cfRule>
  </conditionalFormatting>
  <pageMargins left="0.7" right="0.7" top="0.75" bottom="0.75" header="0" footer="0"/>
  <pageSetup scale="75" orientation="landscape" r:id="rId1"/>
  <ignoredErrors>
    <ignoredError sqref="L23:M23 L17:M17 L28:M28 L31:M31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E5D2-BCAD-4C4C-B50B-62E47EBA58C9}">
  <dimension ref="A1:M100"/>
  <sheetViews>
    <sheetView showGridLines="0" view="pageBreakPreview" zoomScaleNormal="100" zoomScaleSheetLayoutView="100" workbookViewId="0">
      <selection activeCell="I11" sqref="I11"/>
    </sheetView>
  </sheetViews>
  <sheetFormatPr baseColWidth="10" defaultColWidth="14.42578125" defaultRowHeight="15" customHeight="1"/>
  <cols>
    <col min="1" max="1" width="11.140625" style="62" customWidth="1"/>
    <col min="2" max="13" width="11.7109375" style="62" customWidth="1"/>
    <col min="14" max="16384" width="14.42578125" style="62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9"/>
      <c r="B2" s="80"/>
      <c r="C2" s="85" t="s">
        <v>0</v>
      </c>
      <c r="D2" s="86"/>
      <c r="E2" s="86"/>
      <c r="F2" s="86"/>
      <c r="G2" s="86"/>
      <c r="H2" s="86"/>
      <c r="I2" s="86"/>
      <c r="J2" s="86"/>
      <c r="K2" s="87"/>
      <c r="L2" s="88" t="s">
        <v>1</v>
      </c>
      <c r="M2" s="87"/>
    </row>
    <row r="3" spans="1:13" ht="19.5" customHeight="1">
      <c r="A3" s="81"/>
      <c r="B3" s="82"/>
      <c r="C3" s="85" t="s">
        <v>2</v>
      </c>
      <c r="D3" s="86"/>
      <c r="E3" s="86"/>
      <c r="F3" s="86"/>
      <c r="G3" s="86"/>
      <c r="H3" s="86"/>
      <c r="I3" s="86"/>
      <c r="J3" s="86"/>
      <c r="K3" s="87"/>
      <c r="L3" s="4">
        <v>40640</v>
      </c>
      <c r="M3" s="5" t="s">
        <v>3</v>
      </c>
    </row>
    <row r="4" spans="1:13" ht="19.5" customHeight="1">
      <c r="A4" s="83"/>
      <c r="B4" s="84"/>
      <c r="C4" s="85" t="s">
        <v>4</v>
      </c>
      <c r="D4" s="86"/>
      <c r="E4" s="86"/>
      <c r="F4" s="86"/>
      <c r="G4" s="86"/>
      <c r="H4" s="86"/>
      <c r="I4" s="86"/>
      <c r="J4" s="86"/>
      <c r="K4" s="87"/>
      <c r="L4" s="89"/>
      <c r="M4" s="87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90" t="s">
        <v>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93" t="s">
        <v>6</v>
      </c>
      <c r="B8" s="119"/>
      <c r="C8" s="119"/>
      <c r="D8" s="110" t="s">
        <v>56</v>
      </c>
      <c r="E8" s="118"/>
      <c r="F8" s="118"/>
      <c r="G8" s="10"/>
      <c r="H8" s="11" t="s">
        <v>7</v>
      </c>
      <c r="I8" s="95">
        <v>254239000128</v>
      </c>
      <c r="J8" s="118"/>
      <c r="K8" s="12" t="s">
        <v>8</v>
      </c>
      <c r="L8" s="94" t="s">
        <v>52</v>
      </c>
      <c r="M8" s="118"/>
    </row>
    <row r="9" spans="1:13" ht="2.25" customHeight="1">
      <c r="A9" s="60"/>
      <c r="B9" s="60"/>
      <c r="C9" s="61"/>
      <c r="D9" s="61"/>
      <c r="E9" s="60"/>
      <c r="F9" s="60"/>
      <c r="G9" s="61"/>
      <c r="H9" s="61"/>
      <c r="I9" s="61"/>
      <c r="J9" s="61"/>
      <c r="K9" s="61"/>
      <c r="L9" s="61"/>
      <c r="M9" s="10"/>
    </row>
    <row r="10" spans="1:13" ht="15" customHeight="1">
      <c r="A10" s="60" t="s">
        <v>9</v>
      </c>
      <c r="B10" s="60"/>
      <c r="C10" s="110" t="s">
        <v>70</v>
      </c>
      <c r="D10" s="118"/>
      <c r="E10" s="118"/>
      <c r="F10" s="118"/>
      <c r="G10" s="96" t="s">
        <v>10</v>
      </c>
      <c r="H10" s="119"/>
      <c r="I10" s="97" t="s">
        <v>72</v>
      </c>
      <c r="J10" s="118"/>
      <c r="K10" s="118"/>
      <c r="L10" s="118"/>
      <c r="M10" s="118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117" t="s">
        <v>11</v>
      </c>
      <c r="B12" s="80"/>
      <c r="C12" s="73" t="s">
        <v>12</v>
      </c>
      <c r="D12" s="76" t="s">
        <v>13</v>
      </c>
      <c r="E12" s="87"/>
      <c r="F12" s="76" t="s">
        <v>14</v>
      </c>
      <c r="G12" s="87"/>
      <c r="H12" s="76" t="s">
        <v>15</v>
      </c>
      <c r="I12" s="87"/>
      <c r="J12" s="76" t="s">
        <v>16</v>
      </c>
      <c r="K12" s="87"/>
      <c r="L12" s="76" t="s">
        <v>17</v>
      </c>
      <c r="M12" s="87"/>
    </row>
    <row r="13" spans="1:13" ht="13.5" customHeight="1">
      <c r="A13" s="83"/>
      <c r="B13" s="84"/>
      <c r="C13" s="116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19" t="s">
        <v>19</v>
      </c>
    </row>
    <row r="14" spans="1:13" ht="13.5" customHeight="1">
      <c r="A14" s="114" t="s">
        <v>20</v>
      </c>
      <c r="B14" s="80"/>
      <c r="C14" s="20" t="s">
        <v>21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</row>
    <row r="15" spans="1:13" ht="13.5" customHeight="1">
      <c r="A15" s="81"/>
      <c r="B15" s="82"/>
      <c r="C15" s="20" t="s">
        <v>22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</row>
    <row r="16" spans="1:13" ht="13.5" customHeight="1">
      <c r="A16" s="81"/>
      <c r="B16" s="82"/>
      <c r="C16" s="20" t="s">
        <v>23</v>
      </c>
      <c r="D16" s="63"/>
      <c r="E16" s="63"/>
      <c r="F16" s="63"/>
      <c r="G16" s="63"/>
      <c r="H16" s="63"/>
      <c r="I16" s="63"/>
      <c r="J16" s="63"/>
      <c r="K16" s="63"/>
      <c r="L16" s="63">
        <f t="shared" ref="L16:M16" si="0">SUM(D16,F16,H16,J16)</f>
        <v>0</v>
      </c>
      <c r="M16" s="63">
        <f t="shared" si="0"/>
        <v>0</v>
      </c>
    </row>
    <row r="17" spans="1:13" ht="13.5" customHeight="1">
      <c r="A17" s="83"/>
      <c r="B17" s="84"/>
      <c r="C17" s="20" t="s">
        <v>24</v>
      </c>
      <c r="D17" s="64">
        <f t="shared" ref="D17:M17" si="1">SUM(D14:D16)</f>
        <v>0</v>
      </c>
      <c r="E17" s="64">
        <f t="shared" si="1"/>
        <v>0</v>
      </c>
      <c r="F17" s="64">
        <f t="shared" si="1"/>
        <v>0</v>
      </c>
      <c r="G17" s="64">
        <f t="shared" si="1"/>
        <v>0</v>
      </c>
      <c r="H17" s="64">
        <f t="shared" si="1"/>
        <v>0</v>
      </c>
      <c r="I17" s="64">
        <f t="shared" si="1"/>
        <v>0</v>
      </c>
      <c r="J17" s="64">
        <f t="shared" si="1"/>
        <v>0</v>
      </c>
      <c r="K17" s="64">
        <f t="shared" si="1"/>
        <v>0</v>
      </c>
      <c r="L17" s="64">
        <f t="shared" si="1"/>
        <v>0</v>
      </c>
      <c r="M17" s="64">
        <f t="shared" si="1"/>
        <v>0</v>
      </c>
    </row>
    <row r="18" spans="1:13" ht="13.5" customHeight="1">
      <c r="A18" s="114" t="s">
        <v>25</v>
      </c>
      <c r="B18" s="80"/>
      <c r="C18" s="20" t="s">
        <v>26</v>
      </c>
      <c r="D18" s="63">
        <v>1</v>
      </c>
      <c r="E18" s="63"/>
      <c r="F18" s="63"/>
      <c r="G18" s="63"/>
      <c r="H18" s="63"/>
      <c r="I18" s="63"/>
      <c r="J18" s="63"/>
      <c r="K18" s="63"/>
      <c r="L18" s="63">
        <f t="shared" ref="L18:M22" si="2">SUM(D18,F18,H18,J18)</f>
        <v>1</v>
      </c>
      <c r="M18" s="63">
        <f t="shared" si="2"/>
        <v>0</v>
      </c>
    </row>
    <row r="19" spans="1:13" ht="13.5" customHeight="1">
      <c r="A19" s="81"/>
      <c r="B19" s="82"/>
      <c r="C19" s="20" t="s">
        <v>27</v>
      </c>
      <c r="D19" s="63"/>
      <c r="E19" s="63">
        <v>1</v>
      </c>
      <c r="F19" s="63"/>
      <c r="G19" s="63"/>
      <c r="H19" s="63"/>
      <c r="I19" s="63"/>
      <c r="J19" s="63"/>
      <c r="K19" s="63"/>
      <c r="L19" s="63">
        <f t="shared" si="2"/>
        <v>0</v>
      </c>
      <c r="M19" s="63">
        <f t="shared" si="2"/>
        <v>1</v>
      </c>
    </row>
    <row r="20" spans="1:13" ht="13.5" customHeight="1">
      <c r="A20" s="81"/>
      <c r="B20" s="82"/>
      <c r="C20" s="20" t="s">
        <v>28</v>
      </c>
      <c r="D20" s="63"/>
      <c r="E20" s="63"/>
      <c r="F20" s="63"/>
      <c r="G20" s="63"/>
      <c r="H20" s="63"/>
      <c r="I20" s="63"/>
      <c r="J20" s="63"/>
      <c r="K20" s="63"/>
      <c r="L20" s="63">
        <f t="shared" si="2"/>
        <v>0</v>
      </c>
      <c r="M20" s="63">
        <f t="shared" si="2"/>
        <v>0</v>
      </c>
    </row>
    <row r="21" spans="1:13" ht="13.5" customHeight="1">
      <c r="A21" s="81"/>
      <c r="B21" s="82"/>
      <c r="C21" s="20" t="s">
        <v>29</v>
      </c>
      <c r="D21" s="63"/>
      <c r="E21" s="63">
        <v>2</v>
      </c>
      <c r="F21" s="63"/>
      <c r="G21" s="63"/>
      <c r="H21" s="63"/>
      <c r="I21" s="63"/>
      <c r="J21" s="63"/>
      <c r="K21" s="63"/>
      <c r="L21" s="63">
        <f t="shared" si="2"/>
        <v>0</v>
      </c>
      <c r="M21" s="63">
        <f t="shared" si="2"/>
        <v>2</v>
      </c>
    </row>
    <row r="22" spans="1:13" ht="13.5" customHeight="1">
      <c r="A22" s="81"/>
      <c r="B22" s="82"/>
      <c r="C22" s="20" t="s">
        <v>30</v>
      </c>
      <c r="D22" s="63"/>
      <c r="E22" s="63"/>
      <c r="F22" s="63"/>
      <c r="G22" s="63"/>
      <c r="H22" s="63"/>
      <c r="I22" s="63"/>
      <c r="J22" s="63"/>
      <c r="K22" s="63"/>
      <c r="L22" s="63">
        <f t="shared" si="2"/>
        <v>0</v>
      </c>
      <c r="M22" s="63">
        <f t="shared" si="2"/>
        <v>0</v>
      </c>
    </row>
    <row r="23" spans="1:13" ht="13.5" customHeight="1">
      <c r="A23" s="83"/>
      <c r="B23" s="84"/>
      <c r="C23" s="20" t="s">
        <v>24</v>
      </c>
      <c r="D23" s="64">
        <f t="shared" ref="D23:M23" si="3">SUM(D18:D22)</f>
        <v>1</v>
      </c>
      <c r="E23" s="64">
        <f t="shared" si="3"/>
        <v>3</v>
      </c>
      <c r="F23" s="64">
        <f t="shared" si="3"/>
        <v>0</v>
      </c>
      <c r="G23" s="64">
        <f t="shared" si="3"/>
        <v>0</v>
      </c>
      <c r="H23" s="64">
        <f t="shared" si="3"/>
        <v>0</v>
      </c>
      <c r="I23" s="64">
        <f t="shared" si="3"/>
        <v>0</v>
      </c>
      <c r="J23" s="64">
        <f t="shared" si="3"/>
        <v>0</v>
      </c>
      <c r="K23" s="64">
        <f t="shared" si="3"/>
        <v>0</v>
      </c>
      <c r="L23" s="64">
        <f t="shared" si="3"/>
        <v>1</v>
      </c>
      <c r="M23" s="64">
        <f t="shared" si="3"/>
        <v>3</v>
      </c>
    </row>
    <row r="24" spans="1:13" ht="13.5" customHeight="1">
      <c r="A24" s="114" t="s">
        <v>31</v>
      </c>
      <c r="B24" s="80"/>
      <c r="C24" s="20" t="s">
        <v>32</v>
      </c>
      <c r="D24" s="63"/>
      <c r="E24" s="63"/>
      <c r="F24" s="63"/>
      <c r="G24" s="63"/>
      <c r="H24" s="63"/>
      <c r="I24" s="63"/>
      <c r="J24" s="63"/>
      <c r="K24" s="63"/>
      <c r="L24" s="63">
        <f t="shared" ref="L24:M27" si="4">SUM(D24,F24,H24,J24)</f>
        <v>0</v>
      </c>
      <c r="M24" s="63">
        <f t="shared" si="4"/>
        <v>0</v>
      </c>
    </row>
    <row r="25" spans="1:13" ht="13.5" customHeight="1">
      <c r="A25" s="81"/>
      <c r="B25" s="82"/>
      <c r="C25" s="20" t="s">
        <v>33</v>
      </c>
      <c r="D25" s="63"/>
      <c r="E25" s="63"/>
      <c r="F25" s="63"/>
      <c r="G25" s="63"/>
      <c r="H25" s="63"/>
      <c r="I25" s="63"/>
      <c r="J25" s="63"/>
      <c r="K25" s="63"/>
      <c r="L25" s="63">
        <f t="shared" si="4"/>
        <v>0</v>
      </c>
      <c r="M25" s="63">
        <f t="shared" si="4"/>
        <v>0</v>
      </c>
    </row>
    <row r="26" spans="1:13" ht="13.5" customHeight="1">
      <c r="A26" s="81"/>
      <c r="B26" s="82"/>
      <c r="C26" s="20" t="s">
        <v>34</v>
      </c>
      <c r="D26" s="63"/>
      <c r="E26" s="63"/>
      <c r="F26" s="63"/>
      <c r="G26" s="63"/>
      <c r="H26" s="63"/>
      <c r="I26" s="63"/>
      <c r="J26" s="63"/>
      <c r="K26" s="63"/>
      <c r="L26" s="63">
        <f t="shared" si="4"/>
        <v>0</v>
      </c>
      <c r="M26" s="63">
        <f t="shared" si="4"/>
        <v>0</v>
      </c>
    </row>
    <row r="27" spans="1:13" ht="13.5" customHeight="1">
      <c r="A27" s="81"/>
      <c r="B27" s="82"/>
      <c r="C27" s="20" t="s">
        <v>35</v>
      </c>
      <c r="D27" s="63"/>
      <c r="E27" s="63"/>
      <c r="F27" s="63"/>
      <c r="G27" s="63"/>
      <c r="H27" s="63"/>
      <c r="I27" s="63"/>
      <c r="J27" s="63"/>
      <c r="K27" s="63"/>
      <c r="L27" s="63">
        <f t="shared" si="4"/>
        <v>0</v>
      </c>
      <c r="M27" s="63">
        <f t="shared" si="4"/>
        <v>0</v>
      </c>
    </row>
    <row r="28" spans="1:13" ht="13.5" customHeight="1">
      <c r="A28" s="83"/>
      <c r="B28" s="84"/>
      <c r="C28" s="20" t="s">
        <v>24</v>
      </c>
      <c r="D28" s="63">
        <f t="shared" ref="D28:M28" si="5">SUM(D24:D27)</f>
        <v>0</v>
      </c>
      <c r="E28" s="63">
        <f t="shared" si="5"/>
        <v>0</v>
      </c>
      <c r="F28" s="63">
        <f t="shared" si="5"/>
        <v>0</v>
      </c>
      <c r="G28" s="63">
        <f t="shared" si="5"/>
        <v>0</v>
      </c>
      <c r="H28" s="63">
        <f t="shared" si="5"/>
        <v>0</v>
      </c>
      <c r="I28" s="63">
        <f t="shared" si="5"/>
        <v>0</v>
      </c>
      <c r="J28" s="63">
        <f t="shared" si="5"/>
        <v>0</v>
      </c>
      <c r="K28" s="63">
        <f t="shared" si="5"/>
        <v>0</v>
      </c>
      <c r="L28" s="63">
        <f t="shared" si="5"/>
        <v>0</v>
      </c>
      <c r="M28" s="63">
        <f t="shared" si="5"/>
        <v>0</v>
      </c>
    </row>
    <row r="29" spans="1:13" ht="13.5" customHeight="1">
      <c r="A29" s="73" t="s">
        <v>36</v>
      </c>
      <c r="B29" s="73" t="s">
        <v>37</v>
      </c>
      <c r="C29" s="20" t="s">
        <v>38</v>
      </c>
      <c r="D29" s="63"/>
      <c r="E29" s="63"/>
      <c r="F29" s="63"/>
      <c r="G29" s="63"/>
      <c r="H29" s="63"/>
      <c r="I29" s="63"/>
      <c r="J29" s="63"/>
      <c r="K29" s="63"/>
      <c r="L29" s="63">
        <f t="shared" ref="L29:M30" si="6">SUM(D29,F29,H29,J29)</f>
        <v>0</v>
      </c>
      <c r="M29" s="63">
        <f t="shared" si="6"/>
        <v>0</v>
      </c>
    </row>
    <row r="30" spans="1:13" ht="13.5" customHeight="1">
      <c r="A30" s="115"/>
      <c r="B30" s="115"/>
      <c r="C30" s="20" t="s">
        <v>39</v>
      </c>
      <c r="D30" s="63"/>
      <c r="E30" s="63"/>
      <c r="F30" s="63"/>
      <c r="G30" s="63"/>
      <c r="H30" s="63"/>
      <c r="I30" s="63"/>
      <c r="J30" s="63"/>
      <c r="K30" s="63"/>
      <c r="L30" s="63">
        <f t="shared" si="6"/>
        <v>0</v>
      </c>
      <c r="M30" s="63">
        <f t="shared" si="6"/>
        <v>0</v>
      </c>
    </row>
    <row r="31" spans="1:13" ht="13.5" customHeight="1">
      <c r="A31" s="115"/>
      <c r="B31" s="116"/>
      <c r="C31" s="20" t="s">
        <v>24</v>
      </c>
      <c r="D31" s="63">
        <f t="shared" ref="D31:M31" si="7">SUM(D29:D30)</f>
        <v>0</v>
      </c>
      <c r="E31" s="63">
        <f t="shared" si="7"/>
        <v>0</v>
      </c>
      <c r="F31" s="63">
        <f t="shared" si="7"/>
        <v>0</v>
      </c>
      <c r="G31" s="63">
        <f t="shared" si="7"/>
        <v>0</v>
      </c>
      <c r="H31" s="63">
        <f t="shared" si="7"/>
        <v>0</v>
      </c>
      <c r="I31" s="63">
        <f t="shared" si="7"/>
        <v>0</v>
      </c>
      <c r="J31" s="63">
        <f t="shared" si="7"/>
        <v>0</v>
      </c>
      <c r="K31" s="63">
        <f t="shared" si="7"/>
        <v>0</v>
      </c>
      <c r="L31" s="63">
        <f t="shared" si="7"/>
        <v>0</v>
      </c>
      <c r="M31" s="63">
        <f t="shared" si="7"/>
        <v>0</v>
      </c>
    </row>
    <row r="32" spans="1:13" ht="13.5" customHeight="1">
      <c r="A32" s="115"/>
      <c r="B32" s="73" t="s">
        <v>40</v>
      </c>
      <c r="C32" s="20" t="s">
        <v>38</v>
      </c>
      <c r="D32" s="63"/>
      <c r="E32" s="63"/>
      <c r="F32" s="63"/>
      <c r="G32" s="63"/>
      <c r="H32" s="63"/>
      <c r="I32" s="63"/>
      <c r="J32" s="63"/>
      <c r="K32" s="63"/>
      <c r="L32" s="63">
        <f t="shared" ref="L32:M35" si="8">SUM(D32,F32,H32,J32)</f>
        <v>0</v>
      </c>
      <c r="M32" s="63">
        <f t="shared" si="8"/>
        <v>0</v>
      </c>
    </row>
    <row r="33" spans="1:13" ht="13.5" customHeight="1">
      <c r="A33" s="115"/>
      <c r="B33" s="115"/>
      <c r="C33" s="20" t="s">
        <v>39</v>
      </c>
      <c r="D33" s="63"/>
      <c r="E33" s="63"/>
      <c r="F33" s="63"/>
      <c r="G33" s="63"/>
      <c r="H33" s="63"/>
      <c r="I33" s="63"/>
      <c r="J33" s="63"/>
      <c r="K33" s="63"/>
      <c r="L33" s="63">
        <f t="shared" si="8"/>
        <v>0</v>
      </c>
      <c r="M33" s="63">
        <f t="shared" si="8"/>
        <v>0</v>
      </c>
    </row>
    <row r="34" spans="1:13" ht="13.5" customHeight="1">
      <c r="A34" s="115"/>
      <c r="B34" s="115"/>
      <c r="C34" s="20" t="s">
        <v>41</v>
      </c>
      <c r="D34" s="63"/>
      <c r="E34" s="63"/>
      <c r="F34" s="63"/>
      <c r="G34" s="63"/>
      <c r="H34" s="63"/>
      <c r="I34" s="63"/>
      <c r="J34" s="63"/>
      <c r="K34" s="63"/>
      <c r="L34" s="63">
        <f t="shared" si="8"/>
        <v>0</v>
      </c>
      <c r="M34" s="63">
        <f t="shared" si="8"/>
        <v>0</v>
      </c>
    </row>
    <row r="35" spans="1:13" ht="13.5" customHeight="1">
      <c r="A35" s="115"/>
      <c r="B35" s="115"/>
      <c r="C35" s="20" t="s">
        <v>42</v>
      </c>
      <c r="D35" s="63"/>
      <c r="E35" s="63"/>
      <c r="F35" s="63"/>
      <c r="G35" s="63"/>
      <c r="H35" s="63"/>
      <c r="I35" s="63"/>
      <c r="J35" s="63"/>
      <c r="K35" s="63"/>
      <c r="L35" s="63">
        <f t="shared" si="8"/>
        <v>0</v>
      </c>
      <c r="M35" s="63">
        <f t="shared" si="8"/>
        <v>0</v>
      </c>
    </row>
    <row r="36" spans="1:13" ht="13.5" customHeight="1">
      <c r="A36" s="116"/>
      <c r="B36" s="116"/>
      <c r="C36" s="20" t="s">
        <v>24</v>
      </c>
      <c r="D36" s="63">
        <f t="shared" ref="D36:M36" si="9">SUM(D32:D35)</f>
        <v>0</v>
      </c>
      <c r="E36" s="63">
        <f t="shared" si="9"/>
        <v>0</v>
      </c>
      <c r="F36" s="63">
        <f t="shared" si="9"/>
        <v>0</v>
      </c>
      <c r="G36" s="63">
        <f t="shared" si="9"/>
        <v>0</v>
      </c>
      <c r="H36" s="63">
        <f t="shared" si="9"/>
        <v>0</v>
      </c>
      <c r="I36" s="63">
        <f t="shared" si="9"/>
        <v>0</v>
      </c>
      <c r="J36" s="63">
        <f t="shared" si="9"/>
        <v>0</v>
      </c>
      <c r="K36" s="63">
        <f t="shared" si="9"/>
        <v>0</v>
      </c>
      <c r="L36" s="63">
        <f t="shared" si="9"/>
        <v>0</v>
      </c>
      <c r="M36" s="63">
        <f t="shared" si="9"/>
        <v>0</v>
      </c>
    </row>
    <row r="37" spans="1:13" ht="18.75" customHeight="1">
      <c r="A37" s="76" t="s">
        <v>43</v>
      </c>
      <c r="B37" s="86"/>
      <c r="C37" s="87"/>
      <c r="D37" s="64">
        <f t="shared" ref="D37:M37" si="10">SUM(D17,D23,D28,D31,D36)</f>
        <v>1</v>
      </c>
      <c r="E37" s="64">
        <f t="shared" si="10"/>
        <v>3</v>
      </c>
      <c r="F37" s="64">
        <f t="shared" si="10"/>
        <v>0</v>
      </c>
      <c r="G37" s="64">
        <f t="shared" si="10"/>
        <v>0</v>
      </c>
      <c r="H37" s="64">
        <f t="shared" si="10"/>
        <v>0</v>
      </c>
      <c r="I37" s="64">
        <f t="shared" si="10"/>
        <v>0</v>
      </c>
      <c r="J37" s="64">
        <f t="shared" si="10"/>
        <v>0</v>
      </c>
      <c r="K37" s="64">
        <f t="shared" si="10"/>
        <v>0</v>
      </c>
      <c r="L37" s="64">
        <f t="shared" si="10"/>
        <v>1</v>
      </c>
      <c r="M37" s="64">
        <f t="shared" si="10"/>
        <v>3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100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11">SUM(D39,F39,H39,J39)</f>
        <v>0</v>
      </c>
      <c r="M39" s="63">
        <f t="shared" si="11"/>
        <v>0</v>
      </c>
    </row>
    <row r="40" spans="1:13" ht="13.5" customHeight="1">
      <c r="A40" s="120"/>
      <c r="B40" s="115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11"/>
        <v>0</v>
      </c>
      <c r="M40" s="63">
        <f t="shared" si="11"/>
        <v>0</v>
      </c>
    </row>
    <row r="41" spans="1:13" ht="13.5" customHeight="1">
      <c r="A41" s="120"/>
      <c r="B41" s="116"/>
      <c r="C41" s="20" t="s">
        <v>24</v>
      </c>
      <c r="D41" s="63">
        <f>SUM(D39:D40)</f>
        <v>0</v>
      </c>
      <c r="E41" s="63">
        <f t="shared" ref="E41:M41" si="12">SUM(E39:E40)</f>
        <v>0</v>
      </c>
      <c r="F41" s="63">
        <f t="shared" si="12"/>
        <v>0</v>
      </c>
      <c r="G41" s="63">
        <f t="shared" si="12"/>
        <v>0</v>
      </c>
      <c r="H41" s="63">
        <f t="shared" si="12"/>
        <v>0</v>
      </c>
      <c r="I41" s="63">
        <f t="shared" si="12"/>
        <v>0</v>
      </c>
      <c r="J41" s="63">
        <f t="shared" si="12"/>
        <v>0</v>
      </c>
      <c r="K41" s="63">
        <f t="shared" si="12"/>
        <v>0</v>
      </c>
      <c r="L41" s="63">
        <f t="shared" si="12"/>
        <v>0</v>
      </c>
      <c r="M41" s="63">
        <f t="shared" si="12"/>
        <v>0</v>
      </c>
    </row>
    <row r="42" spans="1:13" ht="13.5" customHeight="1">
      <c r="A42" s="120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13">SUM(D42,F42,H42,J42)</f>
        <v>0</v>
      </c>
      <c r="M42" s="63">
        <f t="shared" si="13"/>
        <v>0</v>
      </c>
    </row>
    <row r="43" spans="1:13" ht="13.5" customHeight="1">
      <c r="A43" s="120"/>
      <c r="B43" s="115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13"/>
        <v>0</v>
      </c>
      <c r="M43" s="63">
        <f t="shared" si="13"/>
        <v>0</v>
      </c>
    </row>
    <row r="44" spans="1:13" ht="13.5" customHeight="1">
      <c r="A44" s="120"/>
      <c r="B44" s="116"/>
      <c r="C44" s="20" t="s">
        <v>24</v>
      </c>
      <c r="D44" s="63">
        <f t="shared" ref="D44:M44" si="14">SUM(D42:D43)</f>
        <v>0</v>
      </c>
      <c r="E44" s="63">
        <f t="shared" si="14"/>
        <v>0</v>
      </c>
      <c r="F44" s="63">
        <f t="shared" si="14"/>
        <v>0</v>
      </c>
      <c r="G44" s="63">
        <f t="shared" si="14"/>
        <v>0</v>
      </c>
      <c r="H44" s="63">
        <f t="shared" si="14"/>
        <v>0</v>
      </c>
      <c r="I44" s="63">
        <f t="shared" si="14"/>
        <v>0</v>
      </c>
      <c r="J44" s="63">
        <f t="shared" si="14"/>
        <v>0</v>
      </c>
      <c r="K44" s="63">
        <f t="shared" si="14"/>
        <v>0</v>
      </c>
      <c r="L44" s="63">
        <f t="shared" si="14"/>
        <v>0</v>
      </c>
      <c r="M44" s="63">
        <f t="shared" si="14"/>
        <v>0</v>
      </c>
    </row>
    <row r="45" spans="1:13" ht="13.5" customHeight="1">
      <c r="A45" s="120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5">SUM(D45,F45,H45,J45)</f>
        <v>0</v>
      </c>
      <c r="M45" s="63">
        <f t="shared" si="15"/>
        <v>0</v>
      </c>
    </row>
    <row r="46" spans="1:13" ht="13.5" customHeight="1">
      <c r="A46" s="120"/>
      <c r="B46" s="115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5"/>
        <v>0</v>
      </c>
      <c r="M46" s="63">
        <f t="shared" si="15"/>
        <v>0</v>
      </c>
    </row>
    <row r="47" spans="1:13" ht="13.5" customHeight="1">
      <c r="A47" s="121"/>
      <c r="B47" s="116"/>
      <c r="C47" s="20" t="s">
        <v>24</v>
      </c>
      <c r="D47" s="63">
        <f t="shared" ref="D47:M47" si="16">SUM(D45:D46)</f>
        <v>0</v>
      </c>
      <c r="E47" s="63">
        <f t="shared" si="16"/>
        <v>0</v>
      </c>
      <c r="F47" s="63">
        <f t="shared" si="16"/>
        <v>0</v>
      </c>
      <c r="G47" s="63">
        <f t="shared" si="16"/>
        <v>0</v>
      </c>
      <c r="H47" s="63">
        <f t="shared" si="16"/>
        <v>0</v>
      </c>
      <c r="I47" s="63">
        <f t="shared" si="16"/>
        <v>0</v>
      </c>
      <c r="J47" s="63">
        <f t="shared" si="16"/>
        <v>0</v>
      </c>
      <c r="K47" s="63">
        <f t="shared" si="16"/>
        <v>0</v>
      </c>
      <c r="L47" s="63">
        <f t="shared" si="16"/>
        <v>0</v>
      </c>
      <c r="M47" s="63">
        <f t="shared" si="16"/>
        <v>0</v>
      </c>
    </row>
    <row r="48" spans="1:13" ht="17.25" customHeight="1">
      <c r="A48" s="111" t="s">
        <v>51</v>
      </c>
      <c r="B48" s="112"/>
      <c r="C48" s="113"/>
      <c r="D48" s="63">
        <f t="shared" ref="D48:M48" si="17">SUM(D41,D44,D47)</f>
        <v>0</v>
      </c>
      <c r="E48" s="63">
        <f t="shared" si="17"/>
        <v>0</v>
      </c>
      <c r="F48" s="63">
        <f t="shared" si="17"/>
        <v>0</v>
      </c>
      <c r="G48" s="63">
        <f t="shared" si="17"/>
        <v>0</v>
      </c>
      <c r="H48" s="63">
        <f t="shared" si="17"/>
        <v>0</v>
      </c>
      <c r="I48" s="63">
        <f t="shared" si="17"/>
        <v>0</v>
      </c>
      <c r="J48" s="63">
        <f t="shared" si="17"/>
        <v>0</v>
      </c>
      <c r="K48" s="63">
        <f t="shared" si="17"/>
        <v>0</v>
      </c>
      <c r="L48" s="63">
        <f t="shared" si="17"/>
        <v>0</v>
      </c>
      <c r="M48" s="63">
        <f t="shared" si="17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B39:B41"/>
  </mergeCells>
  <conditionalFormatting sqref="D17:M17">
    <cfRule type="cellIs" dxfId="15" priority="1" operator="equal">
      <formula>0</formula>
    </cfRule>
  </conditionalFormatting>
  <conditionalFormatting sqref="D23:M23">
    <cfRule type="cellIs" dxfId="14" priority="2" operator="equal">
      <formula>0</formula>
    </cfRule>
  </conditionalFormatting>
  <conditionalFormatting sqref="D28:M28">
    <cfRule type="cellIs" dxfId="13" priority="3" operator="equal">
      <formula>0</formula>
    </cfRule>
  </conditionalFormatting>
  <conditionalFormatting sqref="D31:M31">
    <cfRule type="cellIs" dxfId="12" priority="4" operator="equal">
      <formula>0</formula>
    </cfRule>
  </conditionalFormatting>
  <conditionalFormatting sqref="D36:M37">
    <cfRule type="cellIs" dxfId="11" priority="5" operator="equal">
      <formula>0</formula>
    </cfRule>
  </conditionalFormatting>
  <conditionalFormatting sqref="D41:M41">
    <cfRule type="cellIs" dxfId="10" priority="6" operator="equal">
      <formula>0</formula>
    </cfRule>
  </conditionalFormatting>
  <conditionalFormatting sqref="D44:M44">
    <cfRule type="cellIs" dxfId="9" priority="7" operator="equal">
      <formula>0</formula>
    </cfRule>
  </conditionalFormatting>
  <conditionalFormatting sqref="D47:M48">
    <cfRule type="cellIs" dxfId="8" priority="8" operator="equal">
      <formula>0</formula>
    </cfRule>
  </conditionalFormatting>
  <pageMargins left="0.7" right="0.7" top="0.75" bottom="0.75" header="0" footer="0"/>
  <pageSetup scale="7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EEF98-CCC7-47C9-8FB6-630611CBDEFD}">
  <dimension ref="A1:M100"/>
  <sheetViews>
    <sheetView showGridLines="0" view="pageBreakPreview" zoomScaleNormal="100" zoomScaleSheetLayoutView="100" workbookViewId="0">
      <selection activeCell="I11" sqref="I11"/>
    </sheetView>
  </sheetViews>
  <sheetFormatPr baseColWidth="10" defaultColWidth="14.42578125" defaultRowHeight="15" customHeight="1"/>
  <cols>
    <col min="1" max="1" width="11.140625" style="62" customWidth="1"/>
    <col min="2" max="13" width="11.7109375" style="62" customWidth="1"/>
    <col min="14" max="16384" width="14.42578125" style="62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9"/>
      <c r="B2" s="80"/>
      <c r="C2" s="85" t="s">
        <v>0</v>
      </c>
      <c r="D2" s="86"/>
      <c r="E2" s="86"/>
      <c r="F2" s="86"/>
      <c r="G2" s="86"/>
      <c r="H2" s="86"/>
      <c r="I2" s="86"/>
      <c r="J2" s="86"/>
      <c r="K2" s="87"/>
      <c r="L2" s="88" t="s">
        <v>1</v>
      </c>
      <c r="M2" s="87"/>
    </row>
    <row r="3" spans="1:13" ht="19.5" customHeight="1">
      <c r="A3" s="81"/>
      <c r="B3" s="82"/>
      <c r="C3" s="85" t="s">
        <v>2</v>
      </c>
      <c r="D3" s="86"/>
      <c r="E3" s="86"/>
      <c r="F3" s="86"/>
      <c r="G3" s="86"/>
      <c r="H3" s="86"/>
      <c r="I3" s="86"/>
      <c r="J3" s="86"/>
      <c r="K3" s="87"/>
      <c r="L3" s="4">
        <v>40640</v>
      </c>
      <c r="M3" s="5" t="s">
        <v>3</v>
      </c>
    </row>
    <row r="4" spans="1:13" ht="19.5" customHeight="1">
      <c r="A4" s="83"/>
      <c r="B4" s="84"/>
      <c r="C4" s="85" t="s">
        <v>4</v>
      </c>
      <c r="D4" s="86"/>
      <c r="E4" s="86"/>
      <c r="F4" s="86"/>
      <c r="G4" s="86"/>
      <c r="H4" s="86"/>
      <c r="I4" s="86"/>
      <c r="J4" s="86"/>
      <c r="K4" s="87"/>
      <c r="L4" s="89"/>
      <c r="M4" s="87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90" t="s">
        <v>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93" t="s">
        <v>6</v>
      </c>
      <c r="B8" s="119"/>
      <c r="C8" s="119"/>
      <c r="D8" s="110" t="s">
        <v>56</v>
      </c>
      <c r="E8" s="118"/>
      <c r="F8" s="118"/>
      <c r="G8" s="10"/>
      <c r="H8" s="11" t="s">
        <v>7</v>
      </c>
      <c r="I8" s="95">
        <v>254239000098</v>
      </c>
      <c r="J8" s="118"/>
      <c r="K8" s="12" t="s">
        <v>8</v>
      </c>
      <c r="L8" s="94" t="s">
        <v>52</v>
      </c>
      <c r="M8" s="118"/>
    </row>
    <row r="9" spans="1:13" ht="2.25" customHeight="1">
      <c r="A9" s="60"/>
      <c r="B9" s="60"/>
      <c r="C9" s="61"/>
      <c r="D9" s="61"/>
      <c r="E9" s="60"/>
      <c r="F9" s="60"/>
      <c r="G9" s="61"/>
      <c r="H9" s="61"/>
      <c r="I9" s="61"/>
      <c r="J9" s="61"/>
      <c r="K9" s="61"/>
      <c r="L9" s="61"/>
      <c r="M9" s="10"/>
    </row>
    <row r="10" spans="1:13" ht="15" customHeight="1">
      <c r="A10" s="60" t="s">
        <v>9</v>
      </c>
      <c r="B10" s="60"/>
      <c r="C10" s="110" t="s">
        <v>67</v>
      </c>
      <c r="D10" s="118"/>
      <c r="E10" s="118"/>
      <c r="F10" s="118"/>
      <c r="G10" s="96" t="s">
        <v>10</v>
      </c>
      <c r="H10" s="119"/>
      <c r="I10" s="97" t="s">
        <v>72</v>
      </c>
      <c r="J10" s="118"/>
      <c r="K10" s="118"/>
      <c r="L10" s="118"/>
      <c r="M10" s="118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117" t="s">
        <v>11</v>
      </c>
      <c r="B12" s="80"/>
      <c r="C12" s="73" t="s">
        <v>12</v>
      </c>
      <c r="D12" s="76" t="s">
        <v>13</v>
      </c>
      <c r="E12" s="87"/>
      <c r="F12" s="76" t="s">
        <v>14</v>
      </c>
      <c r="G12" s="87"/>
      <c r="H12" s="76" t="s">
        <v>15</v>
      </c>
      <c r="I12" s="87"/>
      <c r="J12" s="76" t="s">
        <v>16</v>
      </c>
      <c r="K12" s="87"/>
      <c r="L12" s="76" t="s">
        <v>17</v>
      </c>
      <c r="M12" s="87"/>
    </row>
    <row r="13" spans="1:13" ht="13.5" customHeight="1">
      <c r="A13" s="83"/>
      <c r="B13" s="84"/>
      <c r="C13" s="116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19" t="s">
        <v>19</v>
      </c>
    </row>
    <row r="14" spans="1:13" ht="13.5" customHeight="1">
      <c r="A14" s="114" t="s">
        <v>20</v>
      </c>
      <c r="B14" s="80"/>
      <c r="C14" s="20" t="s">
        <v>21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</row>
    <row r="15" spans="1:13" ht="13.5" customHeight="1">
      <c r="A15" s="81"/>
      <c r="B15" s="82"/>
      <c r="C15" s="20" t="s">
        <v>22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</row>
    <row r="16" spans="1:13" ht="13.5" customHeight="1">
      <c r="A16" s="81"/>
      <c r="B16" s="82"/>
      <c r="C16" s="20" t="s">
        <v>23</v>
      </c>
      <c r="D16" s="63"/>
      <c r="E16" s="63"/>
      <c r="F16" s="63"/>
      <c r="G16" s="63"/>
      <c r="H16" s="63"/>
      <c r="I16" s="63"/>
      <c r="J16" s="63"/>
      <c r="K16" s="63"/>
      <c r="L16" s="63">
        <f t="shared" ref="L16:M16" si="0">SUM(D16,F16,H16,J16)</f>
        <v>0</v>
      </c>
      <c r="M16" s="63">
        <f t="shared" si="0"/>
        <v>0</v>
      </c>
    </row>
    <row r="17" spans="1:13" ht="13.5" customHeight="1">
      <c r="A17" s="83"/>
      <c r="B17" s="84"/>
      <c r="C17" s="20" t="s">
        <v>24</v>
      </c>
      <c r="D17" s="64">
        <f t="shared" ref="D17:M17" si="1">SUM(D14:D16)</f>
        <v>0</v>
      </c>
      <c r="E17" s="64">
        <f t="shared" si="1"/>
        <v>0</v>
      </c>
      <c r="F17" s="64">
        <f t="shared" si="1"/>
        <v>0</v>
      </c>
      <c r="G17" s="64">
        <f t="shared" si="1"/>
        <v>0</v>
      </c>
      <c r="H17" s="64">
        <f t="shared" si="1"/>
        <v>0</v>
      </c>
      <c r="I17" s="64">
        <f t="shared" si="1"/>
        <v>0</v>
      </c>
      <c r="J17" s="64">
        <f t="shared" si="1"/>
        <v>0</v>
      </c>
      <c r="K17" s="64">
        <f t="shared" si="1"/>
        <v>0</v>
      </c>
      <c r="L17" s="64">
        <f t="shared" si="1"/>
        <v>0</v>
      </c>
      <c r="M17" s="64">
        <f t="shared" si="1"/>
        <v>0</v>
      </c>
    </row>
    <row r="18" spans="1:13" ht="13.5" customHeight="1">
      <c r="A18" s="114" t="s">
        <v>25</v>
      </c>
      <c r="B18" s="80"/>
      <c r="C18" s="20" t="s">
        <v>26</v>
      </c>
      <c r="D18" s="63"/>
      <c r="E18" s="63">
        <v>1</v>
      </c>
      <c r="F18" s="63"/>
      <c r="G18" s="63"/>
      <c r="H18" s="63"/>
      <c r="I18" s="63"/>
      <c r="J18" s="63"/>
      <c r="K18" s="63"/>
      <c r="L18" s="63">
        <f t="shared" ref="L18:M22" si="2">SUM(D18,F18,H18,J18)</f>
        <v>0</v>
      </c>
      <c r="M18" s="63">
        <f t="shared" si="2"/>
        <v>1</v>
      </c>
    </row>
    <row r="19" spans="1:13" ht="13.5" customHeight="1">
      <c r="A19" s="81"/>
      <c r="B19" s="82"/>
      <c r="C19" s="20" t="s">
        <v>27</v>
      </c>
      <c r="D19" s="63"/>
      <c r="E19" s="63"/>
      <c r="F19" s="63"/>
      <c r="G19" s="63"/>
      <c r="H19" s="63"/>
      <c r="I19" s="63"/>
      <c r="J19" s="63"/>
      <c r="K19" s="63"/>
      <c r="L19" s="63">
        <f t="shared" si="2"/>
        <v>0</v>
      </c>
      <c r="M19" s="63">
        <f t="shared" si="2"/>
        <v>0</v>
      </c>
    </row>
    <row r="20" spans="1:13" ht="13.5" customHeight="1">
      <c r="A20" s="81"/>
      <c r="B20" s="82"/>
      <c r="C20" s="20" t="s">
        <v>28</v>
      </c>
      <c r="D20" s="63"/>
      <c r="E20" s="63"/>
      <c r="F20" s="63"/>
      <c r="G20" s="63"/>
      <c r="H20" s="63"/>
      <c r="I20" s="63"/>
      <c r="J20" s="63"/>
      <c r="K20" s="63"/>
      <c r="L20" s="63">
        <f t="shared" si="2"/>
        <v>0</v>
      </c>
      <c r="M20" s="63">
        <f t="shared" si="2"/>
        <v>0</v>
      </c>
    </row>
    <row r="21" spans="1:13" ht="13.5" customHeight="1">
      <c r="A21" s="81"/>
      <c r="B21" s="82"/>
      <c r="C21" s="20" t="s">
        <v>29</v>
      </c>
      <c r="D21" s="63">
        <v>1</v>
      </c>
      <c r="E21" s="63"/>
      <c r="F21" s="63"/>
      <c r="G21" s="63"/>
      <c r="H21" s="63"/>
      <c r="I21" s="63"/>
      <c r="J21" s="63"/>
      <c r="K21" s="63"/>
      <c r="L21" s="63">
        <f t="shared" si="2"/>
        <v>1</v>
      </c>
      <c r="M21" s="63">
        <f t="shared" si="2"/>
        <v>0</v>
      </c>
    </row>
    <row r="22" spans="1:13" ht="13.5" customHeight="1">
      <c r="A22" s="81"/>
      <c r="B22" s="82"/>
      <c r="C22" s="20" t="s">
        <v>30</v>
      </c>
      <c r="D22" s="63"/>
      <c r="E22" s="63">
        <v>1</v>
      </c>
      <c r="F22" s="63"/>
      <c r="G22" s="63"/>
      <c r="H22" s="63"/>
      <c r="I22" s="63"/>
      <c r="J22" s="63"/>
      <c r="K22" s="63"/>
      <c r="L22" s="63">
        <f t="shared" si="2"/>
        <v>0</v>
      </c>
      <c r="M22" s="63">
        <f t="shared" si="2"/>
        <v>1</v>
      </c>
    </row>
    <row r="23" spans="1:13" ht="13.5" customHeight="1">
      <c r="A23" s="83"/>
      <c r="B23" s="84"/>
      <c r="C23" s="20" t="s">
        <v>24</v>
      </c>
      <c r="D23" s="64">
        <f t="shared" ref="D23:M23" si="3">SUM(D18:D22)</f>
        <v>1</v>
      </c>
      <c r="E23" s="64">
        <f t="shared" si="3"/>
        <v>2</v>
      </c>
      <c r="F23" s="64">
        <f t="shared" si="3"/>
        <v>0</v>
      </c>
      <c r="G23" s="64">
        <f t="shared" si="3"/>
        <v>0</v>
      </c>
      <c r="H23" s="64">
        <f t="shared" si="3"/>
        <v>0</v>
      </c>
      <c r="I23" s="64">
        <f t="shared" si="3"/>
        <v>0</v>
      </c>
      <c r="J23" s="64">
        <f t="shared" si="3"/>
        <v>0</v>
      </c>
      <c r="K23" s="64">
        <f t="shared" si="3"/>
        <v>0</v>
      </c>
      <c r="L23" s="64">
        <f t="shared" si="3"/>
        <v>1</v>
      </c>
      <c r="M23" s="64">
        <f t="shared" si="3"/>
        <v>2</v>
      </c>
    </row>
    <row r="24" spans="1:13" ht="13.5" customHeight="1">
      <c r="A24" s="114" t="s">
        <v>31</v>
      </c>
      <c r="B24" s="80"/>
      <c r="C24" s="20" t="s">
        <v>32</v>
      </c>
      <c r="D24" s="63"/>
      <c r="E24" s="63"/>
      <c r="F24" s="63"/>
      <c r="G24" s="63"/>
      <c r="H24" s="63"/>
      <c r="I24" s="63"/>
      <c r="J24" s="63"/>
      <c r="K24" s="63"/>
      <c r="L24" s="63">
        <f t="shared" ref="L24:M27" si="4">SUM(D24,F24,H24,J24)</f>
        <v>0</v>
      </c>
      <c r="M24" s="63">
        <f t="shared" si="4"/>
        <v>0</v>
      </c>
    </row>
    <row r="25" spans="1:13" ht="13.5" customHeight="1">
      <c r="A25" s="81"/>
      <c r="B25" s="82"/>
      <c r="C25" s="20" t="s">
        <v>33</v>
      </c>
      <c r="D25" s="63"/>
      <c r="E25" s="63"/>
      <c r="F25" s="63"/>
      <c r="G25" s="63"/>
      <c r="H25" s="63"/>
      <c r="I25" s="63"/>
      <c r="J25" s="63"/>
      <c r="K25" s="63"/>
      <c r="L25" s="63">
        <f t="shared" si="4"/>
        <v>0</v>
      </c>
      <c r="M25" s="63">
        <f t="shared" si="4"/>
        <v>0</v>
      </c>
    </row>
    <row r="26" spans="1:13" ht="13.5" customHeight="1">
      <c r="A26" s="81"/>
      <c r="B26" s="82"/>
      <c r="C26" s="20" t="s">
        <v>34</v>
      </c>
      <c r="D26" s="63"/>
      <c r="E26" s="63"/>
      <c r="F26" s="63"/>
      <c r="G26" s="63"/>
      <c r="H26" s="63"/>
      <c r="I26" s="63"/>
      <c r="J26" s="63"/>
      <c r="K26" s="63"/>
      <c r="L26" s="63">
        <f t="shared" si="4"/>
        <v>0</v>
      </c>
      <c r="M26" s="63">
        <f t="shared" si="4"/>
        <v>0</v>
      </c>
    </row>
    <row r="27" spans="1:13" ht="13.5" customHeight="1">
      <c r="A27" s="81"/>
      <c r="B27" s="82"/>
      <c r="C27" s="20" t="s">
        <v>35</v>
      </c>
      <c r="D27" s="63"/>
      <c r="E27" s="63"/>
      <c r="F27" s="63"/>
      <c r="G27" s="63"/>
      <c r="H27" s="63"/>
      <c r="I27" s="63"/>
      <c r="J27" s="63"/>
      <c r="K27" s="63"/>
      <c r="L27" s="63">
        <f t="shared" si="4"/>
        <v>0</v>
      </c>
      <c r="M27" s="63">
        <f t="shared" si="4"/>
        <v>0</v>
      </c>
    </row>
    <row r="28" spans="1:13" ht="13.5" customHeight="1">
      <c r="A28" s="83"/>
      <c r="B28" s="84"/>
      <c r="C28" s="20" t="s">
        <v>24</v>
      </c>
      <c r="D28" s="63">
        <f t="shared" ref="D28:M28" si="5">SUM(D24:D27)</f>
        <v>0</v>
      </c>
      <c r="E28" s="63">
        <f t="shared" si="5"/>
        <v>0</v>
      </c>
      <c r="F28" s="63">
        <f t="shared" si="5"/>
        <v>0</v>
      </c>
      <c r="G28" s="63">
        <f t="shared" si="5"/>
        <v>0</v>
      </c>
      <c r="H28" s="63">
        <f t="shared" si="5"/>
        <v>0</v>
      </c>
      <c r="I28" s="63">
        <f t="shared" si="5"/>
        <v>0</v>
      </c>
      <c r="J28" s="63">
        <f t="shared" si="5"/>
        <v>0</v>
      </c>
      <c r="K28" s="63">
        <f t="shared" si="5"/>
        <v>0</v>
      </c>
      <c r="L28" s="63">
        <f t="shared" si="5"/>
        <v>0</v>
      </c>
      <c r="M28" s="63">
        <f t="shared" si="5"/>
        <v>0</v>
      </c>
    </row>
    <row r="29" spans="1:13" ht="13.5" customHeight="1">
      <c r="A29" s="73" t="s">
        <v>36</v>
      </c>
      <c r="B29" s="73" t="s">
        <v>37</v>
      </c>
      <c r="C29" s="20" t="s">
        <v>38</v>
      </c>
      <c r="D29" s="63"/>
      <c r="E29" s="63"/>
      <c r="F29" s="63"/>
      <c r="G29" s="63"/>
      <c r="H29" s="63"/>
      <c r="I29" s="63"/>
      <c r="J29" s="63"/>
      <c r="K29" s="63"/>
      <c r="L29" s="63">
        <f t="shared" ref="L29:M30" si="6">SUM(D29,F29,H29,J29)</f>
        <v>0</v>
      </c>
      <c r="M29" s="63">
        <f t="shared" si="6"/>
        <v>0</v>
      </c>
    </row>
    <row r="30" spans="1:13" ht="13.5" customHeight="1">
      <c r="A30" s="115"/>
      <c r="B30" s="115"/>
      <c r="C30" s="20" t="s">
        <v>39</v>
      </c>
      <c r="D30" s="63"/>
      <c r="E30" s="63"/>
      <c r="F30" s="63"/>
      <c r="G30" s="63"/>
      <c r="H30" s="63"/>
      <c r="I30" s="63"/>
      <c r="J30" s="63"/>
      <c r="K30" s="63"/>
      <c r="L30" s="63">
        <f t="shared" si="6"/>
        <v>0</v>
      </c>
      <c r="M30" s="63">
        <f t="shared" si="6"/>
        <v>0</v>
      </c>
    </row>
    <row r="31" spans="1:13" ht="13.5" customHeight="1">
      <c r="A31" s="115"/>
      <c r="B31" s="116"/>
      <c r="C31" s="20" t="s">
        <v>24</v>
      </c>
      <c r="D31" s="63">
        <f t="shared" ref="D31:M31" si="7">SUM(D29:D30)</f>
        <v>0</v>
      </c>
      <c r="E31" s="63">
        <f t="shared" si="7"/>
        <v>0</v>
      </c>
      <c r="F31" s="63">
        <f t="shared" si="7"/>
        <v>0</v>
      </c>
      <c r="G31" s="63">
        <f t="shared" si="7"/>
        <v>0</v>
      </c>
      <c r="H31" s="63">
        <f t="shared" si="7"/>
        <v>0</v>
      </c>
      <c r="I31" s="63">
        <f t="shared" si="7"/>
        <v>0</v>
      </c>
      <c r="J31" s="63">
        <f t="shared" si="7"/>
        <v>0</v>
      </c>
      <c r="K31" s="63">
        <f t="shared" si="7"/>
        <v>0</v>
      </c>
      <c r="L31" s="63">
        <f t="shared" si="7"/>
        <v>0</v>
      </c>
      <c r="M31" s="63">
        <f t="shared" si="7"/>
        <v>0</v>
      </c>
    </row>
    <row r="32" spans="1:13" ht="13.5" customHeight="1">
      <c r="A32" s="115"/>
      <c r="B32" s="73" t="s">
        <v>40</v>
      </c>
      <c r="C32" s="20" t="s">
        <v>38</v>
      </c>
      <c r="D32" s="63"/>
      <c r="E32" s="63"/>
      <c r="F32" s="63"/>
      <c r="G32" s="63"/>
      <c r="H32" s="63"/>
      <c r="I32" s="63"/>
      <c r="J32" s="63"/>
      <c r="K32" s="63"/>
      <c r="L32" s="63">
        <f t="shared" ref="L32:M35" si="8">SUM(D32,F32,H32,J32)</f>
        <v>0</v>
      </c>
      <c r="M32" s="63">
        <f t="shared" si="8"/>
        <v>0</v>
      </c>
    </row>
    <row r="33" spans="1:13" ht="13.5" customHeight="1">
      <c r="A33" s="115"/>
      <c r="B33" s="115"/>
      <c r="C33" s="20" t="s">
        <v>39</v>
      </c>
      <c r="D33" s="63"/>
      <c r="E33" s="63"/>
      <c r="F33" s="63"/>
      <c r="G33" s="63"/>
      <c r="H33" s="63"/>
      <c r="I33" s="63"/>
      <c r="J33" s="63"/>
      <c r="K33" s="63"/>
      <c r="L33" s="63">
        <f t="shared" si="8"/>
        <v>0</v>
      </c>
      <c r="M33" s="63">
        <f t="shared" si="8"/>
        <v>0</v>
      </c>
    </row>
    <row r="34" spans="1:13" ht="13.5" customHeight="1">
      <c r="A34" s="115"/>
      <c r="B34" s="115"/>
      <c r="C34" s="20" t="s">
        <v>41</v>
      </c>
      <c r="D34" s="63"/>
      <c r="E34" s="63"/>
      <c r="F34" s="63"/>
      <c r="G34" s="63"/>
      <c r="H34" s="63"/>
      <c r="I34" s="63"/>
      <c r="J34" s="63"/>
      <c r="K34" s="63"/>
      <c r="L34" s="63">
        <f t="shared" si="8"/>
        <v>0</v>
      </c>
      <c r="M34" s="63">
        <f t="shared" si="8"/>
        <v>0</v>
      </c>
    </row>
    <row r="35" spans="1:13" ht="13.5" customHeight="1">
      <c r="A35" s="115"/>
      <c r="B35" s="115"/>
      <c r="C35" s="20" t="s">
        <v>42</v>
      </c>
      <c r="D35" s="63"/>
      <c r="E35" s="63"/>
      <c r="F35" s="63"/>
      <c r="G35" s="63"/>
      <c r="H35" s="63"/>
      <c r="I35" s="63"/>
      <c r="J35" s="63"/>
      <c r="K35" s="63"/>
      <c r="L35" s="63">
        <f t="shared" si="8"/>
        <v>0</v>
      </c>
      <c r="M35" s="63">
        <f t="shared" si="8"/>
        <v>0</v>
      </c>
    </row>
    <row r="36" spans="1:13" ht="13.5" customHeight="1">
      <c r="A36" s="116"/>
      <c r="B36" s="116"/>
      <c r="C36" s="20" t="s">
        <v>24</v>
      </c>
      <c r="D36" s="63">
        <f t="shared" ref="D36:M36" si="9">SUM(D32:D35)</f>
        <v>0</v>
      </c>
      <c r="E36" s="63">
        <f t="shared" si="9"/>
        <v>0</v>
      </c>
      <c r="F36" s="63">
        <f t="shared" si="9"/>
        <v>0</v>
      </c>
      <c r="G36" s="63">
        <f t="shared" si="9"/>
        <v>0</v>
      </c>
      <c r="H36" s="63">
        <f t="shared" si="9"/>
        <v>0</v>
      </c>
      <c r="I36" s="63">
        <f t="shared" si="9"/>
        <v>0</v>
      </c>
      <c r="J36" s="63">
        <f t="shared" si="9"/>
        <v>0</v>
      </c>
      <c r="K36" s="63">
        <f t="shared" si="9"/>
        <v>0</v>
      </c>
      <c r="L36" s="63">
        <f t="shared" si="9"/>
        <v>0</v>
      </c>
      <c r="M36" s="63">
        <f t="shared" si="9"/>
        <v>0</v>
      </c>
    </row>
    <row r="37" spans="1:13" ht="18.75" customHeight="1">
      <c r="A37" s="76" t="s">
        <v>43</v>
      </c>
      <c r="B37" s="86"/>
      <c r="C37" s="87"/>
      <c r="D37" s="64">
        <f t="shared" ref="D37:M37" si="10">SUM(D17,D23,D28,D31,D36)</f>
        <v>1</v>
      </c>
      <c r="E37" s="64">
        <f t="shared" si="10"/>
        <v>2</v>
      </c>
      <c r="F37" s="64">
        <f t="shared" si="10"/>
        <v>0</v>
      </c>
      <c r="G37" s="64">
        <f t="shared" si="10"/>
        <v>0</v>
      </c>
      <c r="H37" s="64">
        <f t="shared" si="10"/>
        <v>0</v>
      </c>
      <c r="I37" s="64">
        <f t="shared" si="10"/>
        <v>0</v>
      </c>
      <c r="J37" s="64">
        <f t="shared" si="10"/>
        <v>0</v>
      </c>
      <c r="K37" s="64">
        <f t="shared" si="10"/>
        <v>0</v>
      </c>
      <c r="L37" s="64">
        <f t="shared" si="10"/>
        <v>1</v>
      </c>
      <c r="M37" s="64">
        <f t="shared" si="10"/>
        <v>2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100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11">SUM(D39,F39,H39,J39)</f>
        <v>0</v>
      </c>
      <c r="M39" s="63">
        <f t="shared" si="11"/>
        <v>0</v>
      </c>
    </row>
    <row r="40" spans="1:13" ht="13.5" customHeight="1">
      <c r="A40" s="120"/>
      <c r="B40" s="115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11"/>
        <v>0</v>
      </c>
      <c r="M40" s="63">
        <f t="shared" si="11"/>
        <v>0</v>
      </c>
    </row>
    <row r="41" spans="1:13" ht="13.5" customHeight="1">
      <c r="A41" s="120"/>
      <c r="B41" s="116"/>
      <c r="C41" s="20" t="s">
        <v>24</v>
      </c>
      <c r="D41" s="63">
        <f>SUM(D39:D40)</f>
        <v>0</v>
      </c>
      <c r="E41" s="63">
        <f t="shared" ref="E41:M41" si="12">SUM(E39:E40)</f>
        <v>0</v>
      </c>
      <c r="F41" s="63">
        <f t="shared" si="12"/>
        <v>0</v>
      </c>
      <c r="G41" s="63">
        <f t="shared" si="12"/>
        <v>0</v>
      </c>
      <c r="H41" s="63">
        <f t="shared" si="12"/>
        <v>0</v>
      </c>
      <c r="I41" s="63">
        <f t="shared" si="12"/>
        <v>0</v>
      </c>
      <c r="J41" s="63">
        <f t="shared" si="12"/>
        <v>0</v>
      </c>
      <c r="K41" s="63">
        <f t="shared" si="12"/>
        <v>0</v>
      </c>
      <c r="L41" s="63">
        <f t="shared" si="12"/>
        <v>0</v>
      </c>
      <c r="M41" s="63">
        <f t="shared" si="12"/>
        <v>0</v>
      </c>
    </row>
    <row r="42" spans="1:13" ht="13.5" customHeight="1">
      <c r="A42" s="120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13">SUM(D42,F42,H42,J42)</f>
        <v>0</v>
      </c>
      <c r="M42" s="63">
        <f t="shared" si="13"/>
        <v>0</v>
      </c>
    </row>
    <row r="43" spans="1:13" ht="13.5" customHeight="1">
      <c r="A43" s="120"/>
      <c r="B43" s="115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13"/>
        <v>0</v>
      </c>
      <c r="M43" s="63">
        <f t="shared" si="13"/>
        <v>0</v>
      </c>
    </row>
    <row r="44" spans="1:13" ht="13.5" customHeight="1">
      <c r="A44" s="120"/>
      <c r="B44" s="116"/>
      <c r="C44" s="20" t="s">
        <v>24</v>
      </c>
      <c r="D44" s="63">
        <f t="shared" ref="D44:M44" si="14">SUM(D42:D43)</f>
        <v>0</v>
      </c>
      <c r="E44" s="63">
        <f t="shared" si="14"/>
        <v>0</v>
      </c>
      <c r="F44" s="63">
        <f t="shared" si="14"/>
        <v>0</v>
      </c>
      <c r="G44" s="63">
        <f t="shared" si="14"/>
        <v>0</v>
      </c>
      <c r="H44" s="63">
        <f t="shared" si="14"/>
        <v>0</v>
      </c>
      <c r="I44" s="63">
        <f t="shared" si="14"/>
        <v>0</v>
      </c>
      <c r="J44" s="63">
        <f t="shared" si="14"/>
        <v>0</v>
      </c>
      <c r="K44" s="63">
        <f t="shared" si="14"/>
        <v>0</v>
      </c>
      <c r="L44" s="63">
        <f t="shared" si="14"/>
        <v>0</v>
      </c>
      <c r="M44" s="63">
        <f t="shared" si="14"/>
        <v>0</v>
      </c>
    </row>
    <row r="45" spans="1:13" ht="13.5" customHeight="1">
      <c r="A45" s="120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5">SUM(D45,F45,H45,J45)</f>
        <v>0</v>
      </c>
      <c r="M45" s="63">
        <f t="shared" si="15"/>
        <v>0</v>
      </c>
    </row>
    <row r="46" spans="1:13" ht="13.5" customHeight="1">
      <c r="A46" s="120"/>
      <c r="B46" s="115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5"/>
        <v>0</v>
      </c>
      <c r="M46" s="63">
        <f t="shared" si="15"/>
        <v>0</v>
      </c>
    </row>
    <row r="47" spans="1:13" ht="13.5" customHeight="1">
      <c r="A47" s="121"/>
      <c r="B47" s="116"/>
      <c r="C47" s="20" t="s">
        <v>24</v>
      </c>
      <c r="D47" s="63">
        <f t="shared" ref="D47:M47" si="16">SUM(D45:D46)</f>
        <v>0</v>
      </c>
      <c r="E47" s="63">
        <f t="shared" si="16"/>
        <v>0</v>
      </c>
      <c r="F47" s="63">
        <f t="shared" si="16"/>
        <v>0</v>
      </c>
      <c r="G47" s="63">
        <f t="shared" si="16"/>
        <v>0</v>
      </c>
      <c r="H47" s="63">
        <f t="shared" si="16"/>
        <v>0</v>
      </c>
      <c r="I47" s="63">
        <f t="shared" si="16"/>
        <v>0</v>
      </c>
      <c r="J47" s="63">
        <f t="shared" si="16"/>
        <v>0</v>
      </c>
      <c r="K47" s="63">
        <f t="shared" si="16"/>
        <v>0</v>
      </c>
      <c r="L47" s="63">
        <f t="shared" si="16"/>
        <v>0</v>
      </c>
      <c r="M47" s="63">
        <f t="shared" si="16"/>
        <v>0</v>
      </c>
    </row>
    <row r="48" spans="1:13" ht="17.25" customHeight="1">
      <c r="A48" s="111" t="s">
        <v>51</v>
      </c>
      <c r="B48" s="112"/>
      <c r="C48" s="113"/>
      <c r="D48" s="63">
        <f t="shared" ref="D48:M48" si="17">SUM(D41,D44,D47)</f>
        <v>0</v>
      </c>
      <c r="E48" s="63">
        <f t="shared" si="17"/>
        <v>0</v>
      </c>
      <c r="F48" s="63">
        <f t="shared" si="17"/>
        <v>0</v>
      </c>
      <c r="G48" s="63">
        <f t="shared" si="17"/>
        <v>0</v>
      </c>
      <c r="H48" s="63">
        <f t="shared" si="17"/>
        <v>0</v>
      </c>
      <c r="I48" s="63">
        <f t="shared" si="17"/>
        <v>0</v>
      </c>
      <c r="J48" s="63">
        <f t="shared" si="17"/>
        <v>0</v>
      </c>
      <c r="K48" s="63">
        <f t="shared" si="17"/>
        <v>0</v>
      </c>
      <c r="L48" s="63">
        <f t="shared" si="17"/>
        <v>0</v>
      </c>
      <c r="M48" s="63">
        <f t="shared" si="17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B39:B41"/>
  </mergeCells>
  <conditionalFormatting sqref="D17:M17">
    <cfRule type="cellIs" dxfId="7" priority="1" operator="equal">
      <formula>0</formula>
    </cfRule>
  </conditionalFormatting>
  <conditionalFormatting sqref="D23:M23">
    <cfRule type="cellIs" dxfId="6" priority="2" operator="equal">
      <formula>0</formula>
    </cfRule>
  </conditionalFormatting>
  <conditionalFormatting sqref="D28:M28">
    <cfRule type="cellIs" dxfId="5" priority="3" operator="equal">
      <formula>0</formula>
    </cfRule>
  </conditionalFormatting>
  <conditionalFormatting sqref="D31:M31">
    <cfRule type="cellIs" dxfId="4" priority="4" operator="equal">
      <formula>0</formula>
    </cfRule>
  </conditionalFormatting>
  <conditionalFormatting sqref="D36:M37">
    <cfRule type="cellIs" dxfId="3" priority="5" operator="equal">
      <formula>0</formula>
    </cfRule>
  </conditionalFormatting>
  <conditionalFormatting sqref="D41:M41">
    <cfRule type="cellIs" dxfId="2" priority="6" operator="equal">
      <formula>0</formula>
    </cfRule>
  </conditionalFormatting>
  <conditionalFormatting sqref="D44:M44">
    <cfRule type="cellIs" dxfId="1" priority="7" operator="equal">
      <formula>0</formula>
    </cfRule>
  </conditionalFormatting>
  <conditionalFormatting sqref="D47:M48">
    <cfRule type="cellIs" dxfId="0" priority="8" operator="equal">
      <formula>0</formula>
    </cfRule>
  </conditionalFormatting>
  <pageMargins left="0.7" right="0.7" top="0.75" bottom="0.75" header="0" footer="0"/>
  <pageSetup scale="75" orientation="landscape" r:id="rId1"/>
  <ignoredErrors>
    <ignoredError sqref="L41:M41 L44:M44 L31:M31 L28:M28 L23:M23 L17:M1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9073A-C6DF-4E96-A307-017CA55DF49D}">
  <dimension ref="A1:M100"/>
  <sheetViews>
    <sheetView showGridLines="0" view="pageBreakPreview" zoomScaleNormal="100" zoomScaleSheetLayoutView="100" workbookViewId="0">
      <selection activeCell="I19" sqref="I19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9"/>
      <c r="B2" s="80"/>
      <c r="C2" s="85" t="s">
        <v>0</v>
      </c>
      <c r="D2" s="86"/>
      <c r="E2" s="86"/>
      <c r="F2" s="86"/>
      <c r="G2" s="86"/>
      <c r="H2" s="86"/>
      <c r="I2" s="86"/>
      <c r="J2" s="86"/>
      <c r="K2" s="87"/>
      <c r="L2" s="88" t="s">
        <v>1</v>
      </c>
      <c r="M2" s="87"/>
    </row>
    <row r="3" spans="1:13" ht="19.5" customHeight="1">
      <c r="A3" s="81"/>
      <c r="B3" s="82"/>
      <c r="C3" s="85" t="s">
        <v>2</v>
      </c>
      <c r="D3" s="86"/>
      <c r="E3" s="86"/>
      <c r="F3" s="86"/>
      <c r="G3" s="86"/>
      <c r="H3" s="86"/>
      <c r="I3" s="86"/>
      <c r="J3" s="86"/>
      <c r="K3" s="87"/>
      <c r="L3" s="4">
        <v>40640</v>
      </c>
      <c r="M3" s="5" t="s">
        <v>3</v>
      </c>
    </row>
    <row r="4" spans="1:13" ht="19.5" customHeight="1">
      <c r="A4" s="83"/>
      <c r="B4" s="84"/>
      <c r="C4" s="85" t="s">
        <v>4</v>
      </c>
      <c r="D4" s="86"/>
      <c r="E4" s="86"/>
      <c r="F4" s="86"/>
      <c r="G4" s="86"/>
      <c r="H4" s="86"/>
      <c r="I4" s="86"/>
      <c r="J4" s="86"/>
      <c r="K4" s="87"/>
      <c r="L4" s="89"/>
      <c r="M4" s="87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90" t="s">
        <v>5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2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93" t="s">
        <v>6</v>
      </c>
      <c r="B8" s="93"/>
      <c r="C8" s="93"/>
      <c r="D8" s="94" t="s">
        <v>56</v>
      </c>
      <c r="E8" s="94"/>
      <c r="F8" s="94"/>
      <c r="G8" s="10"/>
      <c r="H8" s="11" t="s">
        <v>7</v>
      </c>
      <c r="I8" s="95">
        <v>254239000101</v>
      </c>
      <c r="J8" s="95"/>
      <c r="K8" s="12" t="s">
        <v>8</v>
      </c>
      <c r="L8" s="94" t="s">
        <v>52</v>
      </c>
      <c r="M8" s="94"/>
    </row>
    <row r="9" spans="1:13" ht="2.25" customHeight="1">
      <c r="A9" s="23"/>
      <c r="B9" s="23"/>
      <c r="C9" s="25"/>
      <c r="D9" s="25"/>
      <c r="E9" s="23"/>
      <c r="F9" s="23"/>
      <c r="G9" s="25"/>
      <c r="H9" s="25"/>
      <c r="I9" s="25"/>
      <c r="J9" s="25"/>
      <c r="K9" s="25"/>
      <c r="L9" s="25"/>
      <c r="M9" s="10"/>
    </row>
    <row r="10" spans="1:13" ht="15" customHeight="1">
      <c r="A10" s="23" t="s">
        <v>9</v>
      </c>
      <c r="B10" s="23"/>
      <c r="C10" s="110" t="s">
        <v>62</v>
      </c>
      <c r="D10" s="94"/>
      <c r="E10" s="94"/>
      <c r="F10" s="94"/>
      <c r="G10" s="96" t="s">
        <v>10</v>
      </c>
      <c r="H10" s="96"/>
      <c r="I10" s="97" t="s">
        <v>72</v>
      </c>
      <c r="J10" s="94"/>
      <c r="K10" s="94"/>
      <c r="L10" s="94"/>
      <c r="M10" s="94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106" t="s">
        <v>11</v>
      </c>
      <c r="B12" s="107"/>
      <c r="C12" s="73" t="s">
        <v>12</v>
      </c>
      <c r="D12" s="76" t="s">
        <v>13</v>
      </c>
      <c r="E12" s="78"/>
      <c r="F12" s="76" t="s">
        <v>14</v>
      </c>
      <c r="G12" s="78"/>
      <c r="H12" s="76" t="s">
        <v>15</v>
      </c>
      <c r="I12" s="78"/>
      <c r="J12" s="76" t="s">
        <v>16</v>
      </c>
      <c r="K12" s="78"/>
      <c r="L12" s="76" t="s">
        <v>17</v>
      </c>
      <c r="M12" s="78"/>
    </row>
    <row r="13" spans="1:13" ht="13.5" customHeight="1">
      <c r="A13" s="108"/>
      <c r="B13" s="109"/>
      <c r="C13" s="75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19" t="s">
        <v>19</v>
      </c>
    </row>
    <row r="14" spans="1:13" ht="13.5" customHeight="1">
      <c r="A14" s="100" t="s">
        <v>20</v>
      </c>
      <c r="B14" s="101"/>
      <c r="C14" s="20" t="s">
        <v>21</v>
      </c>
      <c r="D14" s="63"/>
      <c r="E14" s="63"/>
      <c r="F14" s="63"/>
      <c r="G14" s="63"/>
      <c r="H14" s="63"/>
      <c r="I14" s="63"/>
      <c r="J14" s="63"/>
      <c r="K14" s="63"/>
      <c r="L14" s="63"/>
      <c r="M14" s="63">
        <f t="shared" ref="L14:M22" si="0">SUM(E14,G14,I14,K14)</f>
        <v>0</v>
      </c>
    </row>
    <row r="15" spans="1:13" ht="13.5" customHeight="1">
      <c r="A15" s="102"/>
      <c r="B15" s="103"/>
      <c r="C15" s="20" t="s">
        <v>22</v>
      </c>
      <c r="D15" s="63"/>
      <c r="E15" s="63"/>
      <c r="F15" s="63"/>
      <c r="G15" s="63"/>
      <c r="H15" s="63"/>
      <c r="I15" s="63"/>
      <c r="J15" s="63"/>
      <c r="K15" s="63"/>
      <c r="L15" s="63">
        <f t="shared" si="0"/>
        <v>0</v>
      </c>
      <c r="M15" s="63">
        <f t="shared" si="0"/>
        <v>0</v>
      </c>
    </row>
    <row r="16" spans="1:13" ht="13.5" customHeight="1">
      <c r="A16" s="102"/>
      <c r="B16" s="103"/>
      <c r="C16" s="20" t="s">
        <v>23</v>
      </c>
      <c r="D16" s="63">
        <v>1</v>
      </c>
      <c r="E16" s="63"/>
      <c r="F16" s="63"/>
      <c r="G16" s="63"/>
      <c r="H16" s="63">
        <v>1</v>
      </c>
      <c r="I16" s="63"/>
      <c r="J16" s="63">
        <v>1</v>
      </c>
      <c r="K16" s="63"/>
      <c r="L16" s="63">
        <f t="shared" si="0"/>
        <v>3</v>
      </c>
      <c r="M16" s="63">
        <f t="shared" si="0"/>
        <v>0</v>
      </c>
    </row>
    <row r="17" spans="1:13" ht="13.5" customHeight="1">
      <c r="A17" s="104"/>
      <c r="B17" s="105"/>
      <c r="C17" s="20" t="s">
        <v>24</v>
      </c>
      <c r="D17" s="64">
        <f t="shared" ref="D17:L17" si="1">SUM(D14:D16)</f>
        <v>1</v>
      </c>
      <c r="E17" s="64">
        <f t="shared" si="1"/>
        <v>0</v>
      </c>
      <c r="F17" s="64"/>
      <c r="G17" s="64"/>
      <c r="H17" s="64">
        <f t="shared" si="1"/>
        <v>1</v>
      </c>
      <c r="I17" s="64">
        <f t="shared" si="1"/>
        <v>0</v>
      </c>
      <c r="J17" s="64">
        <f t="shared" si="1"/>
        <v>1</v>
      </c>
      <c r="K17" s="64"/>
      <c r="L17" s="64">
        <f>SUM(D17:K17)</f>
        <v>3</v>
      </c>
      <c r="M17" s="63">
        <f t="shared" si="0"/>
        <v>0</v>
      </c>
    </row>
    <row r="18" spans="1:13" ht="13.5" customHeight="1">
      <c r="A18" s="100" t="s">
        <v>25</v>
      </c>
      <c r="B18" s="101"/>
      <c r="C18" s="20" t="s">
        <v>26</v>
      </c>
      <c r="D18" s="63">
        <v>2</v>
      </c>
      <c r="E18" s="63">
        <v>1</v>
      </c>
      <c r="F18" s="63"/>
      <c r="G18" s="63"/>
      <c r="H18" s="63"/>
      <c r="I18" s="63"/>
      <c r="J18" s="63"/>
      <c r="K18" s="63"/>
      <c r="L18" s="63">
        <f t="shared" ref="L18:L21" si="2">SUM(D18,F18,H18,J18)</f>
        <v>2</v>
      </c>
      <c r="M18" s="63">
        <f t="shared" si="0"/>
        <v>1</v>
      </c>
    </row>
    <row r="19" spans="1:13" ht="13.5" customHeight="1">
      <c r="A19" s="102"/>
      <c r="B19" s="103"/>
      <c r="C19" s="20" t="s">
        <v>27</v>
      </c>
      <c r="D19" s="63"/>
      <c r="E19" s="63">
        <v>3</v>
      </c>
      <c r="F19" s="63"/>
      <c r="G19" s="63"/>
      <c r="H19" s="63"/>
      <c r="I19" s="63"/>
      <c r="J19" s="63">
        <v>1</v>
      </c>
      <c r="K19" s="63"/>
      <c r="L19" s="63">
        <f t="shared" si="2"/>
        <v>1</v>
      </c>
      <c r="M19" s="63">
        <f t="shared" si="0"/>
        <v>3</v>
      </c>
    </row>
    <row r="20" spans="1:13" ht="13.5" customHeight="1">
      <c r="A20" s="102"/>
      <c r="B20" s="103"/>
      <c r="C20" s="20" t="s">
        <v>28</v>
      </c>
      <c r="D20" s="63">
        <v>3</v>
      </c>
      <c r="E20" s="63"/>
      <c r="F20" s="63"/>
      <c r="G20" s="63"/>
      <c r="H20" s="63"/>
      <c r="I20" s="63"/>
      <c r="J20" s="63"/>
      <c r="K20" s="63"/>
      <c r="L20" s="63">
        <f t="shared" si="2"/>
        <v>3</v>
      </c>
      <c r="M20" s="63">
        <f t="shared" si="0"/>
        <v>0</v>
      </c>
    </row>
    <row r="21" spans="1:13" ht="13.5" customHeight="1">
      <c r="A21" s="102"/>
      <c r="B21" s="103"/>
      <c r="C21" s="20" t="s">
        <v>29</v>
      </c>
      <c r="D21" s="63">
        <v>1</v>
      </c>
      <c r="E21" s="63">
        <v>1</v>
      </c>
      <c r="F21" s="63"/>
      <c r="G21" s="63"/>
      <c r="H21" s="63"/>
      <c r="I21" s="63"/>
      <c r="J21" s="63"/>
      <c r="K21" s="63"/>
      <c r="L21" s="63">
        <f t="shared" si="2"/>
        <v>1</v>
      </c>
      <c r="M21" s="63">
        <f t="shared" si="0"/>
        <v>1</v>
      </c>
    </row>
    <row r="22" spans="1:13" ht="13.5" customHeight="1">
      <c r="A22" s="102"/>
      <c r="B22" s="103"/>
      <c r="C22" s="20" t="s">
        <v>30</v>
      </c>
      <c r="D22" s="63"/>
      <c r="E22" s="63">
        <v>4</v>
      </c>
      <c r="F22" s="63"/>
      <c r="G22" s="63"/>
      <c r="H22" s="63"/>
      <c r="I22" s="63"/>
      <c r="J22" s="63">
        <v>1</v>
      </c>
      <c r="K22" s="63"/>
      <c r="L22" s="63"/>
      <c r="M22" s="63">
        <f t="shared" si="0"/>
        <v>4</v>
      </c>
    </row>
    <row r="23" spans="1:13" ht="13.5" customHeight="1">
      <c r="A23" s="104"/>
      <c r="B23" s="105"/>
      <c r="C23" s="20" t="s">
        <v>24</v>
      </c>
      <c r="D23" s="64">
        <f>SUM(D18:D22)</f>
        <v>6</v>
      </c>
      <c r="E23" s="64">
        <f t="shared" ref="E23:M23" si="3">SUM(E18:E22)</f>
        <v>9</v>
      </c>
      <c r="F23" s="64">
        <f t="shared" si="3"/>
        <v>0</v>
      </c>
      <c r="G23" s="64">
        <f t="shared" si="3"/>
        <v>0</v>
      </c>
      <c r="H23" s="64">
        <f t="shared" si="3"/>
        <v>0</v>
      </c>
      <c r="I23" s="64">
        <f t="shared" si="3"/>
        <v>0</v>
      </c>
      <c r="J23" s="64">
        <f t="shared" si="3"/>
        <v>2</v>
      </c>
      <c r="K23" s="64">
        <f t="shared" si="3"/>
        <v>0</v>
      </c>
      <c r="L23" s="64">
        <f t="shared" si="3"/>
        <v>7</v>
      </c>
      <c r="M23" s="64">
        <f t="shared" si="3"/>
        <v>9</v>
      </c>
    </row>
    <row r="24" spans="1:13" ht="13.5" customHeight="1">
      <c r="A24" s="100" t="s">
        <v>31</v>
      </c>
      <c r="B24" s="101"/>
      <c r="C24" s="20" t="s">
        <v>32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</row>
    <row r="25" spans="1:13" ht="13.5" customHeight="1">
      <c r="A25" s="102"/>
      <c r="B25" s="103"/>
      <c r="C25" s="20" t="s">
        <v>33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</row>
    <row r="26" spans="1:13" ht="13.5" customHeight="1">
      <c r="A26" s="102"/>
      <c r="B26" s="103"/>
      <c r="C26" s="20" t="s">
        <v>34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</row>
    <row r="27" spans="1:13" ht="13.5" customHeight="1">
      <c r="A27" s="102"/>
      <c r="B27" s="103"/>
      <c r="C27" s="20" t="s">
        <v>35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</row>
    <row r="28" spans="1:13" ht="13.5" customHeight="1">
      <c r="A28" s="104"/>
      <c r="B28" s="105"/>
      <c r="C28" s="20" t="s">
        <v>24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</row>
    <row r="29" spans="1:13" ht="13.5" customHeight="1">
      <c r="A29" s="73" t="s">
        <v>36</v>
      </c>
      <c r="B29" s="73" t="s">
        <v>37</v>
      </c>
      <c r="C29" s="20" t="s">
        <v>38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</row>
    <row r="30" spans="1:13" ht="13.5" customHeight="1">
      <c r="A30" s="74"/>
      <c r="B30" s="74"/>
      <c r="C30" s="20" t="s">
        <v>39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</row>
    <row r="31" spans="1:13" ht="13.5" customHeight="1">
      <c r="A31" s="74"/>
      <c r="B31" s="75"/>
      <c r="C31" s="20" t="s">
        <v>24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</row>
    <row r="32" spans="1:13" ht="13.5" customHeight="1">
      <c r="A32" s="74"/>
      <c r="B32" s="73" t="s">
        <v>40</v>
      </c>
      <c r="C32" s="20" t="s">
        <v>38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3.5" customHeight="1">
      <c r="A33" s="74"/>
      <c r="B33" s="74"/>
      <c r="C33" s="20" t="s">
        <v>39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3" ht="13.5" customHeight="1">
      <c r="A34" s="74"/>
      <c r="B34" s="74"/>
      <c r="C34" s="20" t="s">
        <v>41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 ht="13.5" customHeight="1">
      <c r="A35" s="74"/>
      <c r="B35" s="74"/>
      <c r="C35" s="20" t="s">
        <v>42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spans="1:13" ht="13.5" customHeight="1">
      <c r="A36" s="75"/>
      <c r="B36" s="75"/>
      <c r="C36" s="20" t="s">
        <v>24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3" ht="18.75" customHeight="1">
      <c r="A37" s="76" t="s">
        <v>43</v>
      </c>
      <c r="B37" s="77"/>
      <c r="C37" s="78"/>
      <c r="D37" s="64">
        <f>SUM(D17,D23,D28,D31,D36)</f>
        <v>7</v>
      </c>
      <c r="E37" s="64">
        <f t="shared" ref="E37:M37" si="4">SUM(E17,E23,E28,E31,E36)</f>
        <v>9</v>
      </c>
      <c r="F37" s="64">
        <f t="shared" si="4"/>
        <v>0</v>
      </c>
      <c r="G37" s="64">
        <f t="shared" si="4"/>
        <v>0</v>
      </c>
      <c r="H37" s="64">
        <f t="shared" si="4"/>
        <v>1</v>
      </c>
      <c r="I37" s="64">
        <f t="shared" si="4"/>
        <v>0</v>
      </c>
      <c r="J37" s="64">
        <f t="shared" si="4"/>
        <v>3</v>
      </c>
      <c r="K37" s="64">
        <f t="shared" si="4"/>
        <v>0</v>
      </c>
      <c r="L37" s="64">
        <f t="shared" si="4"/>
        <v>10</v>
      </c>
      <c r="M37" s="64">
        <f t="shared" si="4"/>
        <v>9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73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5">SUM(D39,F39,H39,J39)</f>
        <v>0</v>
      </c>
      <c r="M39" s="63">
        <f t="shared" si="5"/>
        <v>0</v>
      </c>
    </row>
    <row r="40" spans="1:13" ht="13.5" customHeight="1">
      <c r="A40" s="74"/>
      <c r="B40" s="74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5"/>
        <v>0</v>
      </c>
      <c r="M40" s="63">
        <f t="shared" si="5"/>
        <v>0</v>
      </c>
    </row>
    <row r="41" spans="1:13" ht="13.5" customHeight="1">
      <c r="A41" s="74"/>
      <c r="B41" s="75"/>
      <c r="C41" s="20" t="s">
        <v>24</v>
      </c>
      <c r="D41" s="63">
        <f>SUM(D39:D40)</f>
        <v>0</v>
      </c>
      <c r="E41" s="63">
        <f t="shared" ref="E41:M41" si="6">SUM(E39:E40)</f>
        <v>0</v>
      </c>
      <c r="F41" s="63">
        <f t="shared" si="6"/>
        <v>0</v>
      </c>
      <c r="G41" s="63">
        <f t="shared" si="6"/>
        <v>0</v>
      </c>
      <c r="H41" s="63">
        <f t="shared" si="6"/>
        <v>0</v>
      </c>
      <c r="I41" s="63">
        <f t="shared" si="6"/>
        <v>0</v>
      </c>
      <c r="J41" s="63">
        <f t="shared" si="6"/>
        <v>0</v>
      </c>
      <c r="K41" s="63">
        <f t="shared" si="6"/>
        <v>0</v>
      </c>
      <c r="L41" s="63">
        <f t="shared" si="6"/>
        <v>0</v>
      </c>
      <c r="M41" s="63">
        <f t="shared" si="6"/>
        <v>0</v>
      </c>
    </row>
    <row r="42" spans="1:13" ht="13.5" customHeight="1">
      <c r="A42" s="74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7">SUM(D42,F42,H42,J42)</f>
        <v>0</v>
      </c>
      <c r="M42" s="63">
        <f t="shared" si="7"/>
        <v>0</v>
      </c>
    </row>
    <row r="43" spans="1:13" ht="13.5" customHeight="1">
      <c r="A43" s="74"/>
      <c r="B43" s="74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7"/>
        <v>0</v>
      </c>
      <c r="M43" s="63">
        <f t="shared" si="7"/>
        <v>0</v>
      </c>
    </row>
    <row r="44" spans="1:13" ht="13.5" customHeight="1">
      <c r="A44" s="74"/>
      <c r="B44" s="75"/>
      <c r="C44" s="20" t="s">
        <v>24</v>
      </c>
      <c r="D44" s="63">
        <f t="shared" ref="D44:M44" si="8">SUM(D42:D43)</f>
        <v>0</v>
      </c>
      <c r="E44" s="63">
        <f t="shared" si="8"/>
        <v>0</v>
      </c>
      <c r="F44" s="63">
        <f t="shared" si="8"/>
        <v>0</v>
      </c>
      <c r="G44" s="63">
        <f t="shared" si="8"/>
        <v>0</v>
      </c>
      <c r="H44" s="63">
        <f t="shared" si="8"/>
        <v>0</v>
      </c>
      <c r="I44" s="63">
        <f t="shared" si="8"/>
        <v>0</v>
      </c>
      <c r="J44" s="63">
        <f t="shared" si="8"/>
        <v>0</v>
      </c>
      <c r="K44" s="63">
        <f t="shared" si="8"/>
        <v>0</v>
      </c>
      <c r="L44" s="63">
        <f t="shared" si="8"/>
        <v>0</v>
      </c>
      <c r="M44" s="63">
        <f t="shared" si="8"/>
        <v>0</v>
      </c>
    </row>
    <row r="45" spans="1:13" ht="13.5" customHeight="1">
      <c r="A45" s="74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9">SUM(D45,F45,H45,J45)</f>
        <v>0</v>
      </c>
      <c r="M45" s="63">
        <f t="shared" si="9"/>
        <v>0</v>
      </c>
    </row>
    <row r="46" spans="1:13" ht="13.5" customHeight="1">
      <c r="A46" s="74"/>
      <c r="B46" s="74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9"/>
        <v>0</v>
      </c>
      <c r="M46" s="63">
        <f t="shared" si="9"/>
        <v>0</v>
      </c>
    </row>
    <row r="47" spans="1:13" ht="13.5" customHeight="1">
      <c r="A47" s="75"/>
      <c r="B47" s="75"/>
      <c r="C47" s="20" t="s">
        <v>24</v>
      </c>
      <c r="D47" s="63">
        <f t="shared" ref="D47:M47" si="10">SUM(D45:D46)</f>
        <v>0</v>
      </c>
      <c r="E47" s="63">
        <f t="shared" si="10"/>
        <v>0</v>
      </c>
      <c r="F47" s="63">
        <f t="shared" si="10"/>
        <v>0</v>
      </c>
      <c r="G47" s="63">
        <f t="shared" si="10"/>
        <v>0</v>
      </c>
      <c r="H47" s="63">
        <f t="shared" si="10"/>
        <v>0</v>
      </c>
      <c r="I47" s="63">
        <f t="shared" si="10"/>
        <v>0</v>
      </c>
      <c r="J47" s="63">
        <f t="shared" si="10"/>
        <v>0</v>
      </c>
      <c r="K47" s="63">
        <f t="shared" si="10"/>
        <v>0</v>
      </c>
      <c r="L47" s="63">
        <f t="shared" si="10"/>
        <v>0</v>
      </c>
      <c r="M47" s="63">
        <f t="shared" si="10"/>
        <v>0</v>
      </c>
    </row>
    <row r="48" spans="1:13" ht="17.25" customHeight="1">
      <c r="A48" s="98" t="s">
        <v>51</v>
      </c>
      <c r="B48" s="98"/>
      <c r="C48" s="99"/>
      <c r="D48" s="63">
        <f t="shared" ref="D48:M48" si="11">SUM(D41,D44,D47)</f>
        <v>0</v>
      </c>
      <c r="E48" s="63">
        <f t="shared" si="11"/>
        <v>0</v>
      </c>
      <c r="F48" s="63">
        <f t="shared" si="11"/>
        <v>0</v>
      </c>
      <c r="G48" s="63">
        <f t="shared" si="11"/>
        <v>0</v>
      </c>
      <c r="H48" s="63">
        <f t="shared" si="11"/>
        <v>0</v>
      </c>
      <c r="I48" s="63">
        <f t="shared" si="11"/>
        <v>0</v>
      </c>
      <c r="J48" s="63">
        <f t="shared" si="11"/>
        <v>0</v>
      </c>
      <c r="K48" s="63">
        <f t="shared" si="11"/>
        <v>0</v>
      </c>
      <c r="L48" s="63">
        <f t="shared" si="11"/>
        <v>0</v>
      </c>
      <c r="M48" s="63">
        <f t="shared" si="11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L2:M2"/>
    <mergeCell ref="C3:K3"/>
    <mergeCell ref="C4:K4"/>
    <mergeCell ref="L4:M4"/>
    <mergeCell ref="A6:M6"/>
    <mergeCell ref="A2:B4"/>
    <mergeCell ref="C2:K2"/>
    <mergeCell ref="L8:M8"/>
    <mergeCell ref="C10:F10"/>
    <mergeCell ref="G10:H10"/>
    <mergeCell ref="I10:M10"/>
    <mergeCell ref="A39:A47"/>
    <mergeCell ref="B42:B44"/>
    <mergeCell ref="B39:B41"/>
    <mergeCell ref="A37:C37"/>
    <mergeCell ref="B45:B47"/>
    <mergeCell ref="A8:C8"/>
    <mergeCell ref="D8:F8"/>
    <mergeCell ref="I8:J8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L17">
    <cfRule type="cellIs" dxfId="133" priority="4" operator="equal">
      <formula>0</formula>
    </cfRule>
  </conditionalFormatting>
  <conditionalFormatting sqref="D23:M23">
    <cfRule type="cellIs" dxfId="132" priority="5" operator="equal">
      <formula>0</formula>
    </cfRule>
  </conditionalFormatting>
  <conditionalFormatting sqref="D28:M28">
    <cfRule type="cellIs" dxfId="131" priority="6" operator="equal">
      <formula>0</formula>
    </cfRule>
  </conditionalFormatting>
  <conditionalFormatting sqref="D31:M31">
    <cfRule type="cellIs" dxfId="130" priority="7" operator="equal">
      <formula>0</formula>
    </cfRule>
  </conditionalFormatting>
  <conditionalFormatting sqref="D36:M37">
    <cfRule type="cellIs" dxfId="129" priority="8" operator="equal">
      <formula>0</formula>
    </cfRule>
  </conditionalFormatting>
  <conditionalFormatting sqref="D41:M41">
    <cfRule type="cellIs" dxfId="128" priority="1" operator="equal">
      <formula>0</formula>
    </cfRule>
  </conditionalFormatting>
  <conditionalFormatting sqref="D44:M44">
    <cfRule type="cellIs" dxfId="127" priority="2" operator="equal">
      <formula>0</formula>
    </cfRule>
  </conditionalFormatting>
  <conditionalFormatting sqref="D47:M48">
    <cfRule type="cellIs" dxfId="126" priority="3" operator="equal">
      <formula>0</formula>
    </cfRule>
  </conditionalFormatting>
  <pageMargins left="0.7" right="0.7" top="0.75" bottom="0.75" header="0" footer="0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9F5E6-CB98-4031-96AF-3E1E58A22A6A}">
  <dimension ref="A1:M100"/>
  <sheetViews>
    <sheetView showGridLines="0" view="pageBreakPreview" topLeftCell="A4" zoomScaleNormal="100" zoomScaleSheetLayoutView="100" workbookViewId="0">
      <selection activeCell="I11" sqref="I11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9"/>
      <c r="B2" s="80"/>
      <c r="C2" s="85" t="s">
        <v>0</v>
      </c>
      <c r="D2" s="86"/>
      <c r="E2" s="86"/>
      <c r="F2" s="86"/>
      <c r="G2" s="86"/>
      <c r="H2" s="86"/>
      <c r="I2" s="86"/>
      <c r="J2" s="86"/>
      <c r="K2" s="87"/>
      <c r="L2" s="88" t="s">
        <v>1</v>
      </c>
      <c r="M2" s="87"/>
    </row>
    <row r="3" spans="1:13" ht="19.5" customHeight="1">
      <c r="A3" s="81"/>
      <c r="B3" s="82"/>
      <c r="C3" s="85" t="s">
        <v>2</v>
      </c>
      <c r="D3" s="86"/>
      <c r="E3" s="86"/>
      <c r="F3" s="86"/>
      <c r="G3" s="86"/>
      <c r="H3" s="86"/>
      <c r="I3" s="86"/>
      <c r="J3" s="86"/>
      <c r="K3" s="87"/>
      <c r="L3" s="4">
        <v>40640</v>
      </c>
      <c r="M3" s="5" t="s">
        <v>3</v>
      </c>
    </row>
    <row r="4" spans="1:13" ht="19.5" customHeight="1">
      <c r="A4" s="83"/>
      <c r="B4" s="84"/>
      <c r="C4" s="85" t="s">
        <v>4</v>
      </c>
      <c r="D4" s="86"/>
      <c r="E4" s="86"/>
      <c r="F4" s="86"/>
      <c r="G4" s="86"/>
      <c r="H4" s="86"/>
      <c r="I4" s="86"/>
      <c r="J4" s="86"/>
      <c r="K4" s="87"/>
      <c r="L4" s="89"/>
      <c r="M4" s="87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90" t="s">
        <v>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93" t="s">
        <v>6</v>
      </c>
      <c r="B8" s="119"/>
      <c r="C8" s="119"/>
      <c r="D8" s="110" t="s">
        <v>56</v>
      </c>
      <c r="E8" s="118"/>
      <c r="F8" s="118"/>
      <c r="G8" s="10"/>
      <c r="H8" s="11" t="s">
        <v>7</v>
      </c>
      <c r="I8" s="95">
        <v>254239000268</v>
      </c>
      <c r="J8" s="118"/>
      <c r="K8" s="12" t="s">
        <v>8</v>
      </c>
      <c r="L8" s="94" t="s">
        <v>52</v>
      </c>
      <c r="M8" s="118"/>
    </row>
    <row r="9" spans="1:13" ht="2.25" customHeight="1">
      <c r="A9" s="23"/>
      <c r="B9" s="23"/>
      <c r="C9" s="25"/>
      <c r="D9" s="25"/>
      <c r="E9" s="23"/>
      <c r="F9" s="23"/>
      <c r="G9" s="25"/>
      <c r="H9" s="25"/>
      <c r="I9" s="25"/>
      <c r="J9" s="25"/>
      <c r="K9" s="25"/>
      <c r="L9" s="25"/>
      <c r="M9" s="10"/>
    </row>
    <row r="10" spans="1:13" ht="15" customHeight="1">
      <c r="A10" s="23" t="s">
        <v>9</v>
      </c>
      <c r="B10" s="23"/>
      <c r="C10" s="110" t="s">
        <v>61</v>
      </c>
      <c r="D10" s="118"/>
      <c r="E10" s="118"/>
      <c r="F10" s="118"/>
      <c r="G10" s="96" t="s">
        <v>10</v>
      </c>
      <c r="H10" s="119"/>
      <c r="I10" s="97" t="s">
        <v>72</v>
      </c>
      <c r="J10" s="118"/>
      <c r="K10" s="118"/>
      <c r="L10" s="118"/>
      <c r="M10" s="118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117" t="s">
        <v>11</v>
      </c>
      <c r="B12" s="80"/>
      <c r="C12" s="73" t="s">
        <v>12</v>
      </c>
      <c r="D12" s="76" t="s">
        <v>13</v>
      </c>
      <c r="E12" s="87"/>
      <c r="F12" s="76" t="s">
        <v>14</v>
      </c>
      <c r="G12" s="87"/>
      <c r="H12" s="76" t="s">
        <v>15</v>
      </c>
      <c r="I12" s="87"/>
      <c r="J12" s="76" t="s">
        <v>16</v>
      </c>
      <c r="K12" s="87"/>
      <c r="L12" s="76" t="s">
        <v>17</v>
      </c>
      <c r="M12" s="87"/>
    </row>
    <row r="13" spans="1:13" ht="13.5" customHeight="1">
      <c r="A13" s="83"/>
      <c r="B13" s="84"/>
      <c r="C13" s="116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19" t="s">
        <v>19</v>
      </c>
    </row>
    <row r="14" spans="1:13" ht="13.5" customHeight="1">
      <c r="A14" s="114" t="s">
        <v>20</v>
      </c>
      <c r="B14" s="80"/>
      <c r="C14" s="20" t="s">
        <v>21</v>
      </c>
      <c r="D14" s="63"/>
      <c r="E14" s="63"/>
      <c r="F14" s="63"/>
      <c r="G14" s="63"/>
      <c r="H14" s="63"/>
      <c r="I14" s="63"/>
      <c r="J14" s="63"/>
      <c r="K14" s="63"/>
      <c r="L14" s="63"/>
      <c r="M14" s="63">
        <f t="shared" ref="L14:M16" si="0">SUM(E14,G14,I14,K14)</f>
        <v>0</v>
      </c>
    </row>
    <row r="15" spans="1:13" ht="13.5" customHeight="1">
      <c r="A15" s="81"/>
      <c r="B15" s="82"/>
      <c r="C15" s="20" t="s">
        <v>22</v>
      </c>
      <c r="D15" s="63"/>
      <c r="E15" s="63"/>
      <c r="F15" s="63"/>
      <c r="G15" s="63"/>
      <c r="H15" s="63"/>
      <c r="I15" s="63"/>
      <c r="J15" s="63"/>
      <c r="K15" s="63"/>
      <c r="L15" s="63"/>
      <c r="M15" s="63">
        <f t="shared" si="0"/>
        <v>0</v>
      </c>
    </row>
    <row r="16" spans="1:13" ht="13.5" customHeight="1">
      <c r="A16" s="81"/>
      <c r="B16" s="82"/>
      <c r="C16" s="20" t="s">
        <v>23</v>
      </c>
      <c r="D16" s="63"/>
      <c r="E16" s="63"/>
      <c r="F16" s="63"/>
      <c r="G16" s="63"/>
      <c r="H16" s="63"/>
      <c r="I16" s="63"/>
      <c r="J16" s="63"/>
      <c r="K16" s="63"/>
      <c r="L16" s="63">
        <f t="shared" si="0"/>
        <v>0</v>
      </c>
      <c r="M16" s="63">
        <f t="shared" si="0"/>
        <v>0</v>
      </c>
    </row>
    <row r="17" spans="1:13" ht="13.5" customHeight="1">
      <c r="A17" s="83"/>
      <c r="B17" s="84"/>
      <c r="C17" s="20" t="s">
        <v>24</v>
      </c>
      <c r="D17" s="64">
        <f t="shared" ref="D17:M17" si="1">SUM(D14:D16)</f>
        <v>0</v>
      </c>
      <c r="E17" s="64">
        <f t="shared" si="1"/>
        <v>0</v>
      </c>
      <c r="F17" s="64">
        <f t="shared" si="1"/>
        <v>0</v>
      </c>
      <c r="G17" s="64">
        <f t="shared" si="1"/>
        <v>0</v>
      </c>
      <c r="H17" s="64">
        <f t="shared" si="1"/>
        <v>0</v>
      </c>
      <c r="I17" s="64">
        <f t="shared" si="1"/>
        <v>0</v>
      </c>
      <c r="J17" s="64">
        <f t="shared" si="1"/>
        <v>0</v>
      </c>
      <c r="K17" s="64">
        <f t="shared" si="1"/>
        <v>0</v>
      </c>
      <c r="L17" s="64">
        <f t="shared" si="1"/>
        <v>0</v>
      </c>
      <c r="M17" s="64">
        <f t="shared" si="1"/>
        <v>0</v>
      </c>
    </row>
    <row r="18" spans="1:13" ht="13.5" customHeight="1">
      <c r="A18" s="114" t="s">
        <v>25</v>
      </c>
      <c r="B18" s="80"/>
      <c r="C18" s="20" t="s">
        <v>26</v>
      </c>
      <c r="D18" s="63">
        <v>1</v>
      </c>
      <c r="E18" s="63"/>
      <c r="F18" s="63"/>
      <c r="G18" s="63"/>
      <c r="H18" s="63"/>
      <c r="I18" s="63"/>
      <c r="J18" s="63"/>
      <c r="K18" s="63"/>
      <c r="L18" s="63">
        <f>SUM(D18,F18,H18,J18)</f>
        <v>1</v>
      </c>
      <c r="M18" s="63">
        <f>SUM(E18,G18,I18,K18)</f>
        <v>0</v>
      </c>
    </row>
    <row r="19" spans="1:13" ht="13.5" customHeight="1">
      <c r="A19" s="81"/>
      <c r="B19" s="82"/>
      <c r="C19" s="20" t="s">
        <v>27</v>
      </c>
      <c r="D19" s="63">
        <v>1</v>
      </c>
      <c r="E19" s="63"/>
      <c r="F19" s="63"/>
      <c r="G19" s="63"/>
      <c r="H19" s="63"/>
      <c r="I19" s="63"/>
      <c r="J19" s="63"/>
      <c r="K19" s="63"/>
      <c r="L19" s="63">
        <f t="shared" ref="L19:L22" si="2">SUM(D19,F19,H19,J19)</f>
        <v>1</v>
      </c>
      <c r="M19" s="63">
        <f t="shared" ref="M19:M22" si="3">SUM(E19,G19,I19,K19)</f>
        <v>0</v>
      </c>
    </row>
    <row r="20" spans="1:13" ht="13.5" customHeight="1">
      <c r="A20" s="81"/>
      <c r="B20" s="82"/>
      <c r="C20" s="20" t="s">
        <v>28</v>
      </c>
      <c r="D20" s="63"/>
      <c r="E20" s="63"/>
      <c r="F20" s="63"/>
      <c r="G20" s="63"/>
      <c r="H20" s="63"/>
      <c r="I20" s="63"/>
      <c r="J20" s="63"/>
      <c r="K20" s="63"/>
      <c r="L20" s="63">
        <f t="shared" si="2"/>
        <v>0</v>
      </c>
      <c r="M20" s="63">
        <f t="shared" si="3"/>
        <v>0</v>
      </c>
    </row>
    <row r="21" spans="1:13" ht="13.5" customHeight="1">
      <c r="A21" s="81"/>
      <c r="B21" s="82"/>
      <c r="C21" s="20" t="s">
        <v>29</v>
      </c>
      <c r="D21" s="63">
        <v>3</v>
      </c>
      <c r="E21" s="63"/>
      <c r="F21" s="63"/>
      <c r="G21" s="63"/>
      <c r="H21" s="63"/>
      <c r="I21" s="63"/>
      <c r="J21" s="63"/>
      <c r="K21" s="63">
        <v>1</v>
      </c>
      <c r="L21" s="63">
        <f t="shared" si="2"/>
        <v>3</v>
      </c>
      <c r="M21" s="63">
        <f t="shared" si="3"/>
        <v>1</v>
      </c>
    </row>
    <row r="22" spans="1:13" ht="13.5" customHeight="1">
      <c r="A22" s="81"/>
      <c r="B22" s="82"/>
      <c r="C22" s="20" t="s">
        <v>30</v>
      </c>
      <c r="D22" s="63"/>
      <c r="E22" s="63"/>
      <c r="F22" s="63"/>
      <c r="G22" s="63"/>
      <c r="H22" s="63"/>
      <c r="I22" s="63"/>
      <c r="J22" s="63"/>
      <c r="K22" s="63"/>
      <c r="L22" s="63">
        <f t="shared" si="2"/>
        <v>0</v>
      </c>
      <c r="M22" s="63">
        <f t="shared" si="3"/>
        <v>0</v>
      </c>
    </row>
    <row r="23" spans="1:13" ht="13.5" customHeight="1">
      <c r="A23" s="83"/>
      <c r="B23" s="84"/>
      <c r="C23" s="20" t="s">
        <v>24</v>
      </c>
      <c r="D23" s="65">
        <f t="shared" ref="D23:L23" si="4">SUM(D18:D22)</f>
        <v>5</v>
      </c>
      <c r="E23" s="65">
        <f t="shared" si="4"/>
        <v>0</v>
      </c>
      <c r="F23" s="65">
        <f t="shared" si="4"/>
        <v>0</v>
      </c>
      <c r="G23" s="65">
        <f t="shared" si="4"/>
        <v>0</v>
      </c>
      <c r="H23" s="65">
        <f t="shared" si="4"/>
        <v>0</v>
      </c>
      <c r="I23" s="65">
        <f t="shared" si="4"/>
        <v>0</v>
      </c>
      <c r="J23" s="65">
        <f t="shared" si="4"/>
        <v>0</v>
      </c>
      <c r="K23" s="65">
        <f t="shared" si="4"/>
        <v>1</v>
      </c>
      <c r="L23" s="65">
        <f t="shared" si="4"/>
        <v>5</v>
      </c>
      <c r="M23" s="65">
        <f>SUM(M18:M22)</f>
        <v>1</v>
      </c>
    </row>
    <row r="24" spans="1:13" ht="13.5" customHeight="1">
      <c r="A24" s="114" t="s">
        <v>31</v>
      </c>
      <c r="B24" s="80"/>
      <c r="C24" s="20" t="s">
        <v>32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</row>
    <row r="25" spans="1:13" ht="13.5" customHeight="1">
      <c r="A25" s="81"/>
      <c r="B25" s="82"/>
      <c r="C25" s="20" t="s">
        <v>33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</row>
    <row r="26" spans="1:13" ht="13.5" customHeight="1">
      <c r="A26" s="81"/>
      <c r="B26" s="82"/>
      <c r="C26" s="20" t="s">
        <v>34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</row>
    <row r="27" spans="1:13" ht="13.5" customHeight="1">
      <c r="A27" s="81"/>
      <c r="B27" s="82"/>
      <c r="C27" s="20" t="s">
        <v>35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</row>
    <row r="28" spans="1:13" ht="13.5" customHeight="1">
      <c r="A28" s="83"/>
      <c r="B28" s="84"/>
      <c r="C28" s="20" t="s">
        <v>24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</row>
    <row r="29" spans="1:13" ht="13.5" customHeight="1">
      <c r="A29" s="73" t="s">
        <v>36</v>
      </c>
      <c r="B29" s="73" t="s">
        <v>37</v>
      </c>
      <c r="C29" s="20" t="s">
        <v>38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</row>
    <row r="30" spans="1:13" ht="13.5" customHeight="1">
      <c r="A30" s="115"/>
      <c r="B30" s="115"/>
      <c r="C30" s="20" t="s">
        <v>39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</row>
    <row r="31" spans="1:13" ht="13.5" customHeight="1">
      <c r="A31" s="115"/>
      <c r="B31" s="116"/>
      <c r="C31" s="20" t="s">
        <v>24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</row>
    <row r="32" spans="1:13" ht="13.5" customHeight="1">
      <c r="A32" s="115"/>
      <c r="B32" s="73" t="s">
        <v>40</v>
      </c>
      <c r="C32" s="20" t="s">
        <v>38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3.5" customHeight="1">
      <c r="A33" s="115"/>
      <c r="B33" s="115"/>
      <c r="C33" s="20" t="s">
        <v>39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3" ht="13.5" customHeight="1">
      <c r="A34" s="115"/>
      <c r="B34" s="115"/>
      <c r="C34" s="20" t="s">
        <v>41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 ht="13.5" customHeight="1">
      <c r="A35" s="115"/>
      <c r="B35" s="115"/>
      <c r="C35" s="20" t="s">
        <v>42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spans="1:13" ht="13.5" customHeight="1">
      <c r="A36" s="116"/>
      <c r="B36" s="116"/>
      <c r="C36" s="20" t="s">
        <v>24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3" ht="18.75" customHeight="1">
      <c r="A37" s="76" t="s">
        <v>43</v>
      </c>
      <c r="B37" s="86"/>
      <c r="C37" s="87"/>
      <c r="D37" s="64">
        <f t="shared" ref="D37:M37" si="5">SUM(D17,D23,D28,D31,D36)</f>
        <v>5</v>
      </c>
      <c r="E37" s="64">
        <f t="shared" si="5"/>
        <v>0</v>
      </c>
      <c r="F37" s="64">
        <f t="shared" si="5"/>
        <v>0</v>
      </c>
      <c r="G37" s="64">
        <f t="shared" si="5"/>
        <v>0</v>
      </c>
      <c r="H37" s="64">
        <f t="shared" si="5"/>
        <v>0</v>
      </c>
      <c r="I37" s="64">
        <f t="shared" si="5"/>
        <v>0</v>
      </c>
      <c r="J37" s="64">
        <f t="shared" si="5"/>
        <v>0</v>
      </c>
      <c r="K37" s="64">
        <f t="shared" si="5"/>
        <v>1</v>
      </c>
      <c r="L37" s="64">
        <f t="shared" si="5"/>
        <v>5</v>
      </c>
      <c r="M37" s="64">
        <f t="shared" si="5"/>
        <v>1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100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6">SUM(D39,F39,H39,J39)</f>
        <v>0</v>
      </c>
      <c r="M39" s="63">
        <f t="shared" si="6"/>
        <v>0</v>
      </c>
    </row>
    <row r="40" spans="1:13" ht="13.5" customHeight="1">
      <c r="A40" s="120"/>
      <c r="B40" s="115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6"/>
        <v>0</v>
      </c>
      <c r="M40" s="63">
        <f t="shared" si="6"/>
        <v>0</v>
      </c>
    </row>
    <row r="41" spans="1:13" ht="13.5" customHeight="1">
      <c r="A41" s="120"/>
      <c r="B41" s="116"/>
      <c r="C41" s="20" t="s">
        <v>24</v>
      </c>
      <c r="D41" s="63">
        <f>SUM(D39:D40)</f>
        <v>0</v>
      </c>
      <c r="E41" s="63">
        <f t="shared" ref="E41:M41" si="7">SUM(E39:E40)</f>
        <v>0</v>
      </c>
      <c r="F41" s="63">
        <f t="shared" si="7"/>
        <v>0</v>
      </c>
      <c r="G41" s="63">
        <f t="shared" si="7"/>
        <v>0</v>
      </c>
      <c r="H41" s="63">
        <f t="shared" si="7"/>
        <v>0</v>
      </c>
      <c r="I41" s="63">
        <f t="shared" si="7"/>
        <v>0</v>
      </c>
      <c r="J41" s="63">
        <f t="shared" si="7"/>
        <v>0</v>
      </c>
      <c r="K41" s="63">
        <f t="shared" si="7"/>
        <v>0</v>
      </c>
      <c r="L41" s="63">
        <f t="shared" si="7"/>
        <v>0</v>
      </c>
      <c r="M41" s="63">
        <f t="shared" si="7"/>
        <v>0</v>
      </c>
    </row>
    <row r="42" spans="1:13" ht="13.5" customHeight="1">
      <c r="A42" s="120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8">SUM(D42,F42,H42,J42)</f>
        <v>0</v>
      </c>
      <c r="M42" s="63">
        <f t="shared" si="8"/>
        <v>0</v>
      </c>
    </row>
    <row r="43" spans="1:13" ht="13.5" customHeight="1">
      <c r="A43" s="120"/>
      <c r="B43" s="115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8"/>
        <v>0</v>
      </c>
      <c r="M43" s="63">
        <f t="shared" si="8"/>
        <v>0</v>
      </c>
    </row>
    <row r="44" spans="1:13" ht="13.5" customHeight="1">
      <c r="A44" s="120"/>
      <c r="B44" s="116"/>
      <c r="C44" s="20" t="s">
        <v>24</v>
      </c>
      <c r="D44" s="63">
        <f t="shared" ref="D44:M44" si="9">SUM(D42:D43)</f>
        <v>0</v>
      </c>
      <c r="E44" s="63">
        <f t="shared" si="9"/>
        <v>0</v>
      </c>
      <c r="F44" s="63">
        <f t="shared" si="9"/>
        <v>0</v>
      </c>
      <c r="G44" s="63">
        <f t="shared" si="9"/>
        <v>0</v>
      </c>
      <c r="H44" s="63">
        <f t="shared" si="9"/>
        <v>0</v>
      </c>
      <c r="I44" s="63">
        <f t="shared" si="9"/>
        <v>0</v>
      </c>
      <c r="J44" s="63">
        <f t="shared" si="9"/>
        <v>0</v>
      </c>
      <c r="K44" s="63">
        <f t="shared" si="9"/>
        <v>0</v>
      </c>
      <c r="L44" s="63">
        <f t="shared" si="9"/>
        <v>0</v>
      </c>
      <c r="M44" s="63">
        <f t="shared" si="9"/>
        <v>0</v>
      </c>
    </row>
    <row r="45" spans="1:13" ht="13.5" customHeight="1">
      <c r="A45" s="120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0">SUM(D45,F45,H45,J45)</f>
        <v>0</v>
      </c>
      <c r="M45" s="63">
        <f t="shared" si="10"/>
        <v>0</v>
      </c>
    </row>
    <row r="46" spans="1:13" ht="13.5" customHeight="1">
      <c r="A46" s="120"/>
      <c r="B46" s="115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0"/>
        <v>0</v>
      </c>
      <c r="M46" s="63">
        <f t="shared" si="10"/>
        <v>0</v>
      </c>
    </row>
    <row r="47" spans="1:13" ht="13.5" customHeight="1">
      <c r="A47" s="121"/>
      <c r="B47" s="116"/>
      <c r="C47" s="20" t="s">
        <v>24</v>
      </c>
      <c r="D47" s="63">
        <f t="shared" ref="D47:M47" si="11">SUM(D45:D46)</f>
        <v>0</v>
      </c>
      <c r="E47" s="63">
        <f t="shared" si="11"/>
        <v>0</v>
      </c>
      <c r="F47" s="63">
        <f t="shared" si="11"/>
        <v>0</v>
      </c>
      <c r="G47" s="63">
        <f t="shared" si="11"/>
        <v>0</v>
      </c>
      <c r="H47" s="63">
        <f t="shared" si="11"/>
        <v>0</v>
      </c>
      <c r="I47" s="63">
        <f t="shared" si="11"/>
        <v>0</v>
      </c>
      <c r="J47" s="63">
        <f t="shared" si="11"/>
        <v>0</v>
      </c>
      <c r="K47" s="63">
        <f t="shared" si="11"/>
        <v>0</v>
      </c>
      <c r="L47" s="63">
        <f t="shared" si="11"/>
        <v>0</v>
      </c>
      <c r="M47" s="63">
        <f t="shared" si="11"/>
        <v>0</v>
      </c>
    </row>
    <row r="48" spans="1:13" ht="17.25" customHeight="1">
      <c r="A48" s="111" t="s">
        <v>51</v>
      </c>
      <c r="B48" s="112"/>
      <c r="C48" s="113"/>
      <c r="D48" s="63">
        <f t="shared" ref="D48:M48" si="12">SUM(D41,D44,D47)</f>
        <v>0</v>
      </c>
      <c r="E48" s="63">
        <f t="shared" si="12"/>
        <v>0</v>
      </c>
      <c r="F48" s="63">
        <f t="shared" si="12"/>
        <v>0</v>
      </c>
      <c r="G48" s="63">
        <f t="shared" si="12"/>
        <v>0</v>
      </c>
      <c r="H48" s="63">
        <f t="shared" si="12"/>
        <v>0</v>
      </c>
      <c r="I48" s="63">
        <f t="shared" si="12"/>
        <v>0</v>
      </c>
      <c r="J48" s="63">
        <f t="shared" si="12"/>
        <v>0</v>
      </c>
      <c r="K48" s="63">
        <f t="shared" si="12"/>
        <v>0</v>
      </c>
      <c r="L48" s="63">
        <f t="shared" si="12"/>
        <v>0</v>
      </c>
      <c r="M48" s="63">
        <f t="shared" si="12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L2:M2"/>
    <mergeCell ref="C3:K3"/>
    <mergeCell ref="C4:K4"/>
    <mergeCell ref="L4:M4"/>
    <mergeCell ref="A6:M6"/>
    <mergeCell ref="A2:B4"/>
    <mergeCell ref="C2:K2"/>
    <mergeCell ref="L8:M8"/>
    <mergeCell ref="C10:F10"/>
    <mergeCell ref="G10:H10"/>
    <mergeCell ref="I10:M10"/>
    <mergeCell ref="A39:A47"/>
    <mergeCell ref="B42:B44"/>
    <mergeCell ref="B39:B41"/>
    <mergeCell ref="A37:C37"/>
    <mergeCell ref="B45:B47"/>
    <mergeCell ref="A8:C8"/>
    <mergeCell ref="D8:F8"/>
    <mergeCell ref="I8:J8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125" priority="4" operator="equal">
      <formula>0</formula>
    </cfRule>
  </conditionalFormatting>
  <conditionalFormatting sqref="D23:M23">
    <cfRule type="cellIs" dxfId="124" priority="5" operator="equal">
      <formula>0</formula>
    </cfRule>
  </conditionalFormatting>
  <conditionalFormatting sqref="D28:M28">
    <cfRule type="cellIs" dxfId="123" priority="6" operator="equal">
      <formula>0</formula>
    </cfRule>
  </conditionalFormatting>
  <conditionalFormatting sqref="D31:M31">
    <cfRule type="cellIs" dxfId="122" priority="7" operator="equal">
      <formula>0</formula>
    </cfRule>
  </conditionalFormatting>
  <conditionalFormatting sqref="D36:M37">
    <cfRule type="cellIs" dxfId="121" priority="8" operator="equal">
      <formula>0</formula>
    </cfRule>
  </conditionalFormatting>
  <conditionalFormatting sqref="D41:M41">
    <cfRule type="cellIs" dxfId="120" priority="1" operator="equal">
      <formula>0</formula>
    </cfRule>
  </conditionalFormatting>
  <conditionalFormatting sqref="D44:M44">
    <cfRule type="cellIs" dxfId="119" priority="2" operator="equal">
      <formula>0</formula>
    </cfRule>
  </conditionalFormatting>
  <conditionalFormatting sqref="D47:M48">
    <cfRule type="cellIs" dxfId="118" priority="3" operator="equal">
      <formula>0</formula>
    </cfRule>
  </conditionalFormatting>
  <pageMargins left="0.7" right="0.7" top="0.75" bottom="0.75" header="0" footer="0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F0555-21AF-42CD-BD43-783022B2FC72}">
  <dimension ref="A1:M100"/>
  <sheetViews>
    <sheetView showGridLines="0" view="pageBreakPreview" zoomScaleNormal="100" zoomScaleSheetLayoutView="100" workbookViewId="0">
      <selection activeCell="I11" sqref="I11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124"/>
      <c r="B2" s="113"/>
      <c r="C2" s="85" t="s">
        <v>0</v>
      </c>
      <c r="D2" s="86"/>
      <c r="E2" s="86"/>
      <c r="F2" s="86"/>
      <c r="G2" s="86"/>
      <c r="H2" s="86"/>
      <c r="I2" s="86"/>
      <c r="J2" s="86"/>
      <c r="K2" s="87"/>
      <c r="L2" s="123" t="s">
        <v>1</v>
      </c>
      <c r="M2" s="87"/>
    </row>
    <row r="3" spans="1:13" ht="19.5" customHeight="1">
      <c r="A3" s="120"/>
      <c r="B3" s="82"/>
      <c r="C3" s="85" t="s">
        <v>2</v>
      </c>
      <c r="D3" s="86"/>
      <c r="E3" s="86"/>
      <c r="F3" s="86"/>
      <c r="G3" s="86"/>
      <c r="H3" s="86"/>
      <c r="I3" s="86"/>
      <c r="J3" s="86"/>
      <c r="K3" s="87"/>
      <c r="L3" s="52">
        <v>40640</v>
      </c>
      <c r="M3" s="20" t="s">
        <v>3</v>
      </c>
    </row>
    <row r="4" spans="1:13" ht="19.5" customHeight="1">
      <c r="A4" s="121"/>
      <c r="B4" s="84"/>
      <c r="C4" s="85" t="s">
        <v>4</v>
      </c>
      <c r="D4" s="86"/>
      <c r="E4" s="86"/>
      <c r="F4" s="86"/>
      <c r="G4" s="86"/>
      <c r="H4" s="86"/>
      <c r="I4" s="86"/>
      <c r="J4" s="86"/>
      <c r="K4" s="87"/>
      <c r="L4" s="89"/>
      <c r="M4" s="87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90" t="s">
        <v>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125" t="s">
        <v>6</v>
      </c>
      <c r="B8" s="119"/>
      <c r="C8" s="119"/>
      <c r="D8" s="110" t="s">
        <v>56</v>
      </c>
      <c r="E8" s="118"/>
      <c r="F8" s="118"/>
      <c r="G8" s="53"/>
      <c r="H8" s="54" t="s">
        <v>7</v>
      </c>
      <c r="I8" s="126">
        <v>254239000284</v>
      </c>
      <c r="J8" s="118"/>
      <c r="K8" s="55" t="s">
        <v>8</v>
      </c>
      <c r="L8" s="94" t="s">
        <v>52</v>
      </c>
      <c r="M8" s="118"/>
    </row>
    <row r="9" spans="1:13" ht="2.25" customHeight="1">
      <c r="A9" s="56"/>
      <c r="B9" s="56"/>
      <c r="C9" s="57"/>
      <c r="D9" s="57"/>
      <c r="E9" s="56"/>
      <c r="F9" s="56"/>
      <c r="G9" s="57"/>
      <c r="H9" s="57"/>
      <c r="I9" s="57"/>
      <c r="J9" s="57"/>
      <c r="K9" s="57"/>
      <c r="L9" s="57"/>
      <c r="M9" s="53"/>
    </row>
    <row r="10" spans="1:13" ht="15" customHeight="1">
      <c r="A10" s="56" t="s">
        <v>9</v>
      </c>
      <c r="B10" s="56"/>
      <c r="C10" s="110" t="s">
        <v>60</v>
      </c>
      <c r="D10" s="118"/>
      <c r="E10" s="118"/>
      <c r="F10" s="118"/>
      <c r="G10" s="122" t="s">
        <v>10</v>
      </c>
      <c r="H10" s="119"/>
      <c r="I10" s="97" t="s">
        <v>72</v>
      </c>
      <c r="J10" s="118"/>
      <c r="K10" s="118"/>
      <c r="L10" s="118"/>
      <c r="M10" s="118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106" t="s">
        <v>11</v>
      </c>
      <c r="B12" s="113"/>
      <c r="C12" s="73" t="s">
        <v>12</v>
      </c>
      <c r="D12" s="76" t="s">
        <v>13</v>
      </c>
      <c r="E12" s="87"/>
      <c r="F12" s="76" t="s">
        <v>14</v>
      </c>
      <c r="G12" s="87"/>
      <c r="H12" s="76" t="s">
        <v>15</v>
      </c>
      <c r="I12" s="87"/>
      <c r="J12" s="76" t="s">
        <v>16</v>
      </c>
      <c r="K12" s="87"/>
      <c r="L12" s="76" t="s">
        <v>17</v>
      </c>
      <c r="M12" s="87"/>
    </row>
    <row r="13" spans="1:13" ht="13.5" customHeight="1">
      <c r="A13" s="121"/>
      <c r="B13" s="84"/>
      <c r="C13" s="116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19" t="s">
        <v>19</v>
      </c>
    </row>
    <row r="14" spans="1:13" ht="13.5" customHeight="1">
      <c r="A14" s="100" t="s">
        <v>20</v>
      </c>
      <c r="B14" s="113"/>
      <c r="C14" s="20" t="s">
        <v>21</v>
      </c>
      <c r="D14" s="63"/>
      <c r="E14" s="63"/>
      <c r="F14" s="63"/>
      <c r="G14" s="63"/>
      <c r="H14" s="63"/>
      <c r="I14" s="63"/>
      <c r="J14" s="63"/>
      <c r="K14" s="63"/>
      <c r="L14" s="63"/>
      <c r="M14" s="63">
        <f>SUM(E14,G14,I14,K14)</f>
        <v>0</v>
      </c>
    </row>
    <row r="15" spans="1:13" ht="13.5" customHeight="1">
      <c r="A15" s="120"/>
      <c r="B15" s="82"/>
      <c r="C15" s="20" t="s">
        <v>22</v>
      </c>
      <c r="D15" s="63"/>
      <c r="E15" s="63"/>
      <c r="F15" s="63"/>
      <c r="G15" s="63"/>
      <c r="H15" s="63"/>
      <c r="I15" s="63"/>
      <c r="J15" s="63"/>
      <c r="K15" s="63"/>
      <c r="L15" s="63"/>
      <c r="M15" s="63">
        <f t="shared" ref="M15:M16" si="0">SUM(E15,G15,I15,K15)</f>
        <v>0</v>
      </c>
    </row>
    <row r="16" spans="1:13" ht="13.5" customHeight="1">
      <c r="A16" s="120"/>
      <c r="B16" s="82"/>
      <c r="C16" s="20" t="s">
        <v>23</v>
      </c>
      <c r="D16" s="63"/>
      <c r="E16" s="63">
        <v>3</v>
      </c>
      <c r="F16" s="63"/>
      <c r="G16" s="63"/>
      <c r="H16" s="63"/>
      <c r="I16" s="63"/>
      <c r="J16" s="63"/>
      <c r="K16" s="63"/>
      <c r="L16" s="63">
        <f t="shared" ref="L16" si="1">SUM(D16,F16,H16,J16)</f>
        <v>0</v>
      </c>
      <c r="M16" s="63">
        <f t="shared" si="0"/>
        <v>3</v>
      </c>
    </row>
    <row r="17" spans="1:13" ht="13.5" customHeight="1">
      <c r="A17" s="121"/>
      <c r="B17" s="84"/>
      <c r="C17" s="20" t="s">
        <v>24</v>
      </c>
      <c r="D17" s="64">
        <f t="shared" ref="D17:K17" si="2">SUM(D14:D16)</f>
        <v>0</v>
      </c>
      <c r="E17" s="64">
        <f t="shared" si="2"/>
        <v>3</v>
      </c>
      <c r="F17" s="64">
        <f t="shared" si="2"/>
        <v>0</v>
      </c>
      <c r="G17" s="64">
        <f t="shared" si="2"/>
        <v>0</v>
      </c>
      <c r="H17" s="64">
        <f t="shared" si="2"/>
        <v>0</v>
      </c>
      <c r="I17" s="64">
        <f t="shared" si="2"/>
        <v>0</v>
      </c>
      <c r="J17" s="64">
        <f t="shared" si="2"/>
        <v>0</v>
      </c>
      <c r="K17" s="64">
        <f t="shared" si="2"/>
        <v>0</v>
      </c>
      <c r="L17" s="64">
        <f t="shared" ref="L17" si="3">SUM(L14:L16)</f>
        <v>0</v>
      </c>
      <c r="M17" s="64">
        <f>SUM(M14:M16)</f>
        <v>3</v>
      </c>
    </row>
    <row r="18" spans="1:13" ht="13.5" customHeight="1">
      <c r="A18" s="100" t="s">
        <v>25</v>
      </c>
      <c r="B18" s="113"/>
      <c r="C18" s="20" t="s">
        <v>26</v>
      </c>
      <c r="D18" s="63">
        <v>1</v>
      </c>
      <c r="E18" s="63">
        <v>1</v>
      </c>
      <c r="F18" s="63"/>
      <c r="G18" s="63"/>
      <c r="H18" s="63"/>
      <c r="I18" s="63"/>
      <c r="J18" s="63"/>
      <c r="K18" s="63">
        <v>1</v>
      </c>
      <c r="L18" s="63">
        <f t="shared" ref="L18:M22" si="4">SUM(D18,F18,H18,J18)</f>
        <v>1</v>
      </c>
      <c r="M18" s="63">
        <f t="shared" si="4"/>
        <v>2</v>
      </c>
    </row>
    <row r="19" spans="1:13" ht="13.5" customHeight="1">
      <c r="A19" s="120"/>
      <c r="B19" s="82"/>
      <c r="C19" s="20" t="s">
        <v>27</v>
      </c>
      <c r="D19" s="63">
        <v>1</v>
      </c>
      <c r="E19" s="63"/>
      <c r="F19" s="63"/>
      <c r="G19" s="63"/>
      <c r="H19" s="63"/>
      <c r="I19" s="63"/>
      <c r="J19" s="63"/>
      <c r="K19" s="63"/>
      <c r="L19" s="63">
        <f t="shared" si="4"/>
        <v>1</v>
      </c>
      <c r="M19" s="63">
        <f t="shared" si="4"/>
        <v>0</v>
      </c>
    </row>
    <row r="20" spans="1:13" ht="13.5" customHeight="1">
      <c r="A20" s="120"/>
      <c r="B20" s="82"/>
      <c r="C20" s="20" t="s">
        <v>28</v>
      </c>
      <c r="D20" s="63"/>
      <c r="E20" s="63">
        <v>1</v>
      </c>
      <c r="F20" s="63"/>
      <c r="G20" s="63"/>
      <c r="H20" s="63"/>
      <c r="I20" s="63"/>
      <c r="J20" s="63">
        <v>1</v>
      </c>
      <c r="K20" s="63"/>
      <c r="L20" s="63">
        <f t="shared" si="4"/>
        <v>1</v>
      </c>
      <c r="M20" s="63">
        <f t="shared" si="4"/>
        <v>1</v>
      </c>
    </row>
    <row r="21" spans="1:13" ht="13.5" customHeight="1">
      <c r="A21" s="120"/>
      <c r="B21" s="82"/>
      <c r="C21" s="20" t="s">
        <v>29</v>
      </c>
      <c r="D21" s="63">
        <v>1</v>
      </c>
      <c r="E21" s="63">
        <v>1</v>
      </c>
      <c r="F21" s="63"/>
      <c r="G21" s="63"/>
      <c r="H21" s="63"/>
      <c r="I21" s="63"/>
      <c r="J21" s="63">
        <v>1</v>
      </c>
      <c r="K21" s="63"/>
      <c r="L21" s="63">
        <f t="shared" si="4"/>
        <v>2</v>
      </c>
      <c r="M21" s="63">
        <f t="shared" si="4"/>
        <v>1</v>
      </c>
    </row>
    <row r="22" spans="1:13" ht="13.5" customHeight="1">
      <c r="A22" s="120"/>
      <c r="B22" s="82"/>
      <c r="C22" s="20" t="s">
        <v>30</v>
      </c>
      <c r="D22" s="63">
        <v>1</v>
      </c>
      <c r="E22" s="63">
        <v>2</v>
      </c>
      <c r="F22" s="63"/>
      <c r="G22" s="63"/>
      <c r="H22" s="63"/>
      <c r="I22" s="63"/>
      <c r="J22" s="63"/>
      <c r="K22" s="63"/>
      <c r="L22" s="63">
        <f t="shared" si="4"/>
        <v>1</v>
      </c>
      <c r="M22" s="63">
        <f t="shared" si="4"/>
        <v>2</v>
      </c>
    </row>
    <row r="23" spans="1:13" ht="13.5" customHeight="1">
      <c r="A23" s="121"/>
      <c r="B23" s="84"/>
      <c r="C23" s="20" t="s">
        <v>24</v>
      </c>
      <c r="D23" s="64">
        <f t="shared" ref="D23:M23" si="5">SUM(D18:D22)</f>
        <v>4</v>
      </c>
      <c r="E23" s="64">
        <f t="shared" si="5"/>
        <v>5</v>
      </c>
      <c r="F23" s="64">
        <f t="shared" si="5"/>
        <v>0</v>
      </c>
      <c r="G23" s="64">
        <f t="shared" si="5"/>
        <v>0</v>
      </c>
      <c r="H23" s="64">
        <f t="shared" si="5"/>
        <v>0</v>
      </c>
      <c r="I23" s="64">
        <f t="shared" si="5"/>
        <v>0</v>
      </c>
      <c r="J23" s="64">
        <f t="shared" si="5"/>
        <v>2</v>
      </c>
      <c r="K23" s="64">
        <f t="shared" si="5"/>
        <v>1</v>
      </c>
      <c r="L23" s="64">
        <f t="shared" si="5"/>
        <v>6</v>
      </c>
      <c r="M23" s="64">
        <f t="shared" si="5"/>
        <v>6</v>
      </c>
    </row>
    <row r="24" spans="1:13" ht="13.5" customHeight="1">
      <c r="A24" s="100" t="s">
        <v>31</v>
      </c>
      <c r="B24" s="113"/>
      <c r="C24" s="20" t="s">
        <v>32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</row>
    <row r="25" spans="1:13" ht="13.5" customHeight="1">
      <c r="A25" s="120"/>
      <c r="B25" s="82"/>
      <c r="C25" s="20" t="s">
        <v>33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</row>
    <row r="26" spans="1:13" ht="13.5" customHeight="1">
      <c r="A26" s="120"/>
      <c r="B26" s="82"/>
      <c r="C26" s="20" t="s">
        <v>34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</row>
    <row r="27" spans="1:13" ht="13.5" customHeight="1">
      <c r="A27" s="120"/>
      <c r="B27" s="82"/>
      <c r="C27" s="20" t="s">
        <v>35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</row>
    <row r="28" spans="1:13" ht="13.5" customHeight="1">
      <c r="A28" s="121"/>
      <c r="B28" s="84"/>
      <c r="C28" s="20" t="s">
        <v>24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ht="13.5" customHeight="1">
      <c r="A29" s="73" t="s">
        <v>36</v>
      </c>
      <c r="B29" s="73" t="s">
        <v>37</v>
      </c>
      <c r="C29" s="20" t="s">
        <v>38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ht="13.5" customHeight="1">
      <c r="A30" s="115"/>
      <c r="B30" s="115"/>
      <c r="C30" s="20" t="s">
        <v>39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 ht="13.5" customHeight="1">
      <c r="A31" s="115"/>
      <c r="B31" s="116"/>
      <c r="C31" s="20" t="s">
        <v>24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3" ht="13.5" customHeight="1">
      <c r="A32" s="115"/>
      <c r="B32" s="73" t="s">
        <v>40</v>
      </c>
      <c r="C32" s="20" t="s">
        <v>38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1:13" ht="13.5" customHeight="1">
      <c r="A33" s="115"/>
      <c r="B33" s="115"/>
      <c r="C33" s="20" t="s">
        <v>39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1:13" ht="13.5" customHeight="1">
      <c r="A34" s="115"/>
      <c r="B34" s="115"/>
      <c r="C34" s="20" t="s">
        <v>41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ht="13.5" customHeight="1">
      <c r="A35" s="115"/>
      <c r="B35" s="115"/>
      <c r="C35" s="20" t="s">
        <v>42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ht="13.5" customHeight="1">
      <c r="A36" s="116"/>
      <c r="B36" s="116"/>
      <c r="C36" s="20" t="s">
        <v>24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1:13" ht="18.75" customHeight="1">
      <c r="A37" s="76" t="s">
        <v>43</v>
      </c>
      <c r="B37" s="86"/>
      <c r="C37" s="87"/>
      <c r="D37" s="64">
        <f t="shared" ref="D37:M37" si="6">SUM(D17,D23,D28,D31,D36)</f>
        <v>4</v>
      </c>
      <c r="E37" s="64">
        <f t="shared" si="6"/>
        <v>8</v>
      </c>
      <c r="F37" s="64">
        <f t="shared" si="6"/>
        <v>0</v>
      </c>
      <c r="G37" s="64">
        <f t="shared" si="6"/>
        <v>0</v>
      </c>
      <c r="H37" s="64">
        <f t="shared" si="6"/>
        <v>0</v>
      </c>
      <c r="I37" s="64">
        <f t="shared" si="6"/>
        <v>0</v>
      </c>
      <c r="J37" s="64">
        <f t="shared" si="6"/>
        <v>2</v>
      </c>
      <c r="K37" s="64">
        <f t="shared" si="6"/>
        <v>1</v>
      </c>
      <c r="L37" s="64">
        <f t="shared" si="6"/>
        <v>6</v>
      </c>
      <c r="M37" s="64">
        <f t="shared" si="6"/>
        <v>9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100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7">SUM(D39,F39,H39,J39)</f>
        <v>0</v>
      </c>
      <c r="M39" s="63">
        <f t="shared" si="7"/>
        <v>0</v>
      </c>
    </row>
    <row r="40" spans="1:13" ht="13.5" customHeight="1">
      <c r="A40" s="120"/>
      <c r="B40" s="115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7"/>
        <v>0</v>
      </c>
      <c r="M40" s="63">
        <f t="shared" si="7"/>
        <v>0</v>
      </c>
    </row>
    <row r="41" spans="1:13" ht="13.5" customHeight="1">
      <c r="A41" s="120"/>
      <c r="B41" s="116"/>
      <c r="C41" s="20" t="s">
        <v>24</v>
      </c>
      <c r="D41" s="63">
        <f>SUM(D39:D40)</f>
        <v>0</v>
      </c>
      <c r="E41" s="63">
        <f t="shared" ref="E41:M41" si="8">SUM(E39:E40)</f>
        <v>0</v>
      </c>
      <c r="F41" s="63">
        <f t="shared" si="8"/>
        <v>0</v>
      </c>
      <c r="G41" s="63">
        <f t="shared" si="8"/>
        <v>0</v>
      </c>
      <c r="H41" s="63">
        <f t="shared" si="8"/>
        <v>0</v>
      </c>
      <c r="I41" s="63">
        <f t="shared" si="8"/>
        <v>0</v>
      </c>
      <c r="J41" s="63">
        <f t="shared" si="8"/>
        <v>0</v>
      </c>
      <c r="K41" s="63">
        <f t="shared" si="8"/>
        <v>0</v>
      </c>
      <c r="L41" s="63">
        <f t="shared" si="8"/>
        <v>0</v>
      </c>
      <c r="M41" s="63">
        <f t="shared" si="8"/>
        <v>0</v>
      </c>
    </row>
    <row r="42" spans="1:13" ht="13.5" customHeight="1">
      <c r="A42" s="120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9">SUM(D42,F42,H42,J42)</f>
        <v>0</v>
      </c>
      <c r="M42" s="63">
        <f t="shared" si="9"/>
        <v>0</v>
      </c>
    </row>
    <row r="43" spans="1:13" ht="13.5" customHeight="1">
      <c r="A43" s="120"/>
      <c r="B43" s="115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9"/>
        <v>0</v>
      </c>
      <c r="M43" s="63">
        <f t="shared" si="9"/>
        <v>0</v>
      </c>
    </row>
    <row r="44" spans="1:13" ht="13.5" customHeight="1">
      <c r="A44" s="120"/>
      <c r="B44" s="116"/>
      <c r="C44" s="20" t="s">
        <v>24</v>
      </c>
      <c r="D44" s="63">
        <f t="shared" ref="D44:M44" si="10">SUM(D42:D43)</f>
        <v>0</v>
      </c>
      <c r="E44" s="63">
        <f t="shared" si="10"/>
        <v>0</v>
      </c>
      <c r="F44" s="63">
        <f t="shared" si="10"/>
        <v>0</v>
      </c>
      <c r="G44" s="63">
        <f t="shared" si="10"/>
        <v>0</v>
      </c>
      <c r="H44" s="63">
        <f t="shared" si="10"/>
        <v>0</v>
      </c>
      <c r="I44" s="63">
        <f t="shared" si="10"/>
        <v>0</v>
      </c>
      <c r="J44" s="63">
        <f t="shared" si="10"/>
        <v>0</v>
      </c>
      <c r="K44" s="63">
        <f t="shared" si="10"/>
        <v>0</v>
      </c>
      <c r="L44" s="63">
        <f t="shared" si="10"/>
        <v>0</v>
      </c>
      <c r="M44" s="63">
        <f t="shared" si="10"/>
        <v>0</v>
      </c>
    </row>
    <row r="45" spans="1:13" ht="13.5" customHeight="1">
      <c r="A45" s="120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1">SUM(D45,F45,H45,J45)</f>
        <v>0</v>
      </c>
      <c r="M45" s="63">
        <f t="shared" si="11"/>
        <v>0</v>
      </c>
    </row>
    <row r="46" spans="1:13" ht="13.5" customHeight="1">
      <c r="A46" s="120"/>
      <c r="B46" s="115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1"/>
        <v>0</v>
      </c>
      <c r="M46" s="63">
        <f t="shared" si="11"/>
        <v>0</v>
      </c>
    </row>
    <row r="47" spans="1:13" ht="13.5" customHeight="1">
      <c r="A47" s="121"/>
      <c r="B47" s="116"/>
      <c r="C47" s="20" t="s">
        <v>24</v>
      </c>
      <c r="D47" s="63">
        <f t="shared" ref="D47:M47" si="12">SUM(D45:D46)</f>
        <v>0</v>
      </c>
      <c r="E47" s="63">
        <f t="shared" si="12"/>
        <v>0</v>
      </c>
      <c r="F47" s="63">
        <f t="shared" si="12"/>
        <v>0</v>
      </c>
      <c r="G47" s="63">
        <f t="shared" si="12"/>
        <v>0</v>
      </c>
      <c r="H47" s="63">
        <f t="shared" si="12"/>
        <v>0</v>
      </c>
      <c r="I47" s="63">
        <f t="shared" si="12"/>
        <v>0</v>
      </c>
      <c r="J47" s="63">
        <f t="shared" si="12"/>
        <v>0</v>
      </c>
      <c r="K47" s="63">
        <f t="shared" si="12"/>
        <v>0</v>
      </c>
      <c r="L47" s="63">
        <f t="shared" si="12"/>
        <v>0</v>
      </c>
      <c r="M47" s="63">
        <f t="shared" si="12"/>
        <v>0</v>
      </c>
    </row>
    <row r="48" spans="1:13" ht="17.25" customHeight="1">
      <c r="A48" s="98" t="s">
        <v>51</v>
      </c>
      <c r="B48" s="112"/>
      <c r="C48" s="113"/>
      <c r="D48" s="63">
        <f t="shared" ref="D48:M48" si="13">SUM(D41,D44,D47)</f>
        <v>0</v>
      </c>
      <c r="E48" s="63">
        <f t="shared" si="13"/>
        <v>0</v>
      </c>
      <c r="F48" s="63">
        <f t="shared" si="13"/>
        <v>0</v>
      </c>
      <c r="G48" s="63">
        <f t="shared" si="13"/>
        <v>0</v>
      </c>
      <c r="H48" s="63">
        <f t="shared" si="13"/>
        <v>0</v>
      </c>
      <c r="I48" s="63">
        <f t="shared" si="13"/>
        <v>0</v>
      </c>
      <c r="J48" s="63">
        <f t="shared" si="13"/>
        <v>0</v>
      </c>
      <c r="K48" s="63">
        <f t="shared" si="13"/>
        <v>0</v>
      </c>
      <c r="L48" s="63">
        <f t="shared" si="13"/>
        <v>0</v>
      </c>
      <c r="M48" s="63">
        <f t="shared" si="13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L2:M2"/>
    <mergeCell ref="C3:K3"/>
    <mergeCell ref="C4:K4"/>
    <mergeCell ref="L4:M4"/>
    <mergeCell ref="A6:M6"/>
    <mergeCell ref="A2:B4"/>
    <mergeCell ref="C2:K2"/>
    <mergeCell ref="L8:M8"/>
    <mergeCell ref="C10:F10"/>
    <mergeCell ref="G10:H10"/>
    <mergeCell ref="I10:M10"/>
    <mergeCell ref="A39:A47"/>
    <mergeCell ref="B42:B44"/>
    <mergeCell ref="B39:B41"/>
    <mergeCell ref="A37:C37"/>
    <mergeCell ref="B45:B47"/>
    <mergeCell ref="A8:C8"/>
    <mergeCell ref="D8:F8"/>
    <mergeCell ref="I8:J8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117" priority="4" operator="equal">
      <formula>0</formula>
    </cfRule>
  </conditionalFormatting>
  <conditionalFormatting sqref="D23:M23">
    <cfRule type="cellIs" dxfId="116" priority="5" operator="equal">
      <formula>0</formula>
    </cfRule>
  </conditionalFormatting>
  <conditionalFormatting sqref="D28:M28">
    <cfRule type="cellIs" dxfId="115" priority="6" operator="equal">
      <formula>0</formula>
    </cfRule>
  </conditionalFormatting>
  <conditionalFormatting sqref="D31:M31">
    <cfRule type="cellIs" dxfId="114" priority="7" operator="equal">
      <formula>0</formula>
    </cfRule>
  </conditionalFormatting>
  <conditionalFormatting sqref="D36:M37">
    <cfRule type="cellIs" dxfId="113" priority="8" operator="equal">
      <formula>0</formula>
    </cfRule>
  </conditionalFormatting>
  <conditionalFormatting sqref="D41:M41">
    <cfRule type="cellIs" dxfId="112" priority="1" operator="equal">
      <formula>0</formula>
    </cfRule>
  </conditionalFormatting>
  <conditionalFormatting sqref="D44:M44">
    <cfRule type="cellIs" dxfId="111" priority="2" operator="equal">
      <formula>0</formula>
    </cfRule>
  </conditionalFormatting>
  <conditionalFormatting sqref="D47:M48">
    <cfRule type="cellIs" dxfId="110" priority="3" operator="equal">
      <formula>0</formula>
    </cfRule>
  </conditionalFormatting>
  <pageMargins left="0.7" right="0.7" top="0.75" bottom="0.75" header="0" footer="0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CF94D-9EDD-48AB-A1EF-2C56AF30DB3A}">
  <dimension ref="A1:M100"/>
  <sheetViews>
    <sheetView showGridLines="0" view="pageBreakPreview" zoomScaleNormal="100" zoomScaleSheetLayoutView="100" workbookViewId="0">
      <selection activeCell="K16" sqref="K16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9"/>
      <c r="B2" s="80"/>
      <c r="C2" s="85" t="s">
        <v>0</v>
      </c>
      <c r="D2" s="86"/>
      <c r="E2" s="86"/>
      <c r="F2" s="86"/>
      <c r="G2" s="86"/>
      <c r="H2" s="86"/>
      <c r="I2" s="86"/>
      <c r="J2" s="86"/>
      <c r="K2" s="87"/>
      <c r="L2" s="88" t="s">
        <v>1</v>
      </c>
      <c r="M2" s="87"/>
    </row>
    <row r="3" spans="1:13" ht="19.5" customHeight="1">
      <c r="A3" s="81"/>
      <c r="B3" s="82"/>
      <c r="C3" s="85" t="s">
        <v>2</v>
      </c>
      <c r="D3" s="86"/>
      <c r="E3" s="86"/>
      <c r="F3" s="86"/>
      <c r="G3" s="86"/>
      <c r="H3" s="86"/>
      <c r="I3" s="86"/>
      <c r="J3" s="86"/>
      <c r="K3" s="87"/>
      <c r="L3" s="4">
        <v>40640</v>
      </c>
      <c r="M3" s="5" t="s">
        <v>3</v>
      </c>
    </row>
    <row r="4" spans="1:13" ht="19.5" customHeight="1">
      <c r="A4" s="83"/>
      <c r="B4" s="84"/>
      <c r="C4" s="85" t="s">
        <v>4</v>
      </c>
      <c r="D4" s="86"/>
      <c r="E4" s="86"/>
      <c r="F4" s="86"/>
      <c r="G4" s="86"/>
      <c r="H4" s="86"/>
      <c r="I4" s="86"/>
      <c r="J4" s="86"/>
      <c r="K4" s="87"/>
      <c r="L4" s="89"/>
      <c r="M4" s="87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129" t="s">
        <v>5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</row>
    <row r="7" spans="1:13" ht="4.5" customHeight="1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14.25" customHeight="1">
      <c r="A8" s="132" t="s">
        <v>6</v>
      </c>
      <c r="B8" s="132"/>
      <c r="C8" s="132"/>
      <c r="D8" s="134" t="s">
        <v>56</v>
      </c>
      <c r="E8" s="134"/>
      <c r="F8" s="134"/>
      <c r="G8" s="134"/>
      <c r="H8" s="51" t="s">
        <v>7</v>
      </c>
      <c r="I8" s="133">
        <v>254239000055</v>
      </c>
      <c r="J8" s="133"/>
      <c r="K8" s="39" t="s">
        <v>8</v>
      </c>
      <c r="L8" s="134" t="s">
        <v>52</v>
      </c>
      <c r="M8" s="134"/>
    </row>
    <row r="9" spans="1:13" ht="2.25" customHeight="1">
      <c r="A9" s="40"/>
      <c r="B9" s="40"/>
      <c r="C9" s="41"/>
      <c r="D9" s="41"/>
      <c r="E9" s="40"/>
      <c r="F9" s="40"/>
      <c r="G9" s="41"/>
      <c r="H9" s="41"/>
      <c r="I9" s="41"/>
      <c r="J9" s="41"/>
      <c r="K9" s="41"/>
      <c r="L9" s="41"/>
      <c r="M9" s="37"/>
    </row>
    <row r="10" spans="1:13" ht="15" customHeight="1">
      <c r="A10" s="40" t="s">
        <v>9</v>
      </c>
      <c r="B10" s="40"/>
      <c r="C10" s="134" t="s">
        <v>59</v>
      </c>
      <c r="D10" s="134"/>
      <c r="E10" s="134"/>
      <c r="F10" s="134"/>
      <c r="G10" s="135" t="s">
        <v>10</v>
      </c>
      <c r="H10" s="135"/>
      <c r="I10" s="136" t="s">
        <v>72</v>
      </c>
      <c r="J10" s="134"/>
      <c r="K10" s="134"/>
      <c r="L10" s="134"/>
      <c r="M10" s="134"/>
    </row>
    <row r="11" spans="1:13" ht="3.75" customHeight="1">
      <c r="A11" s="42"/>
      <c r="B11" s="42"/>
      <c r="C11" s="43"/>
      <c r="D11" s="43"/>
      <c r="E11" s="43"/>
      <c r="F11" s="43"/>
      <c r="G11" s="44"/>
      <c r="H11" s="44"/>
      <c r="I11" s="45"/>
      <c r="J11" s="45"/>
      <c r="K11" s="45"/>
      <c r="L11" s="45"/>
      <c r="M11" s="46"/>
    </row>
    <row r="12" spans="1:13" ht="26.25" customHeight="1">
      <c r="A12" s="128" t="s">
        <v>11</v>
      </c>
      <c r="B12" s="128"/>
      <c r="C12" s="127" t="s">
        <v>12</v>
      </c>
      <c r="D12" s="127" t="s">
        <v>13</v>
      </c>
      <c r="E12" s="127"/>
      <c r="F12" s="127" t="s">
        <v>14</v>
      </c>
      <c r="G12" s="127"/>
      <c r="H12" s="127" t="s">
        <v>15</v>
      </c>
      <c r="I12" s="127"/>
      <c r="J12" s="127" t="s">
        <v>16</v>
      </c>
      <c r="K12" s="127"/>
      <c r="L12" s="127" t="s">
        <v>24</v>
      </c>
      <c r="M12" s="127"/>
    </row>
    <row r="13" spans="1:13" ht="13.5" customHeight="1">
      <c r="A13" s="128"/>
      <c r="B13" s="128"/>
      <c r="C13" s="127"/>
      <c r="D13" s="47" t="s">
        <v>18</v>
      </c>
      <c r="E13" s="47" t="s">
        <v>19</v>
      </c>
      <c r="F13" s="47" t="s">
        <v>18</v>
      </c>
      <c r="G13" s="47" t="s">
        <v>19</v>
      </c>
      <c r="H13" s="47" t="s">
        <v>18</v>
      </c>
      <c r="I13" s="47" t="s">
        <v>19</v>
      </c>
      <c r="J13" s="47" t="s">
        <v>18</v>
      </c>
      <c r="K13" s="47" t="s">
        <v>19</v>
      </c>
      <c r="L13" s="47" t="s">
        <v>18</v>
      </c>
      <c r="M13" s="47" t="s">
        <v>19</v>
      </c>
    </row>
    <row r="14" spans="1:13" ht="13.5" customHeight="1">
      <c r="A14" s="127" t="s">
        <v>20</v>
      </c>
      <c r="B14" s="127"/>
      <c r="C14" s="48" t="s">
        <v>21</v>
      </c>
      <c r="D14" s="66"/>
      <c r="E14" s="66"/>
      <c r="F14" s="66"/>
      <c r="G14" s="66"/>
      <c r="H14" s="66"/>
      <c r="I14" s="66"/>
      <c r="J14" s="66"/>
      <c r="K14" s="66"/>
      <c r="L14" s="66">
        <f t="shared" ref="L14:L19" si="0">SUM(D14,F14,H14,J14)</f>
        <v>0</v>
      </c>
      <c r="M14" s="66">
        <f>SUM(E14,G14,I14,K14)</f>
        <v>0</v>
      </c>
    </row>
    <row r="15" spans="1:13" ht="13.5" customHeight="1">
      <c r="A15" s="127"/>
      <c r="B15" s="127"/>
      <c r="C15" s="48" t="s">
        <v>22</v>
      </c>
      <c r="D15" s="66"/>
      <c r="E15" s="66"/>
      <c r="F15" s="66"/>
      <c r="G15" s="66"/>
      <c r="H15" s="66"/>
      <c r="I15" s="66"/>
      <c r="J15" s="66"/>
      <c r="K15" s="66"/>
      <c r="L15" s="66">
        <f t="shared" si="0"/>
        <v>0</v>
      </c>
      <c r="M15" s="66">
        <f t="shared" ref="M15:M16" si="1">SUM(E15,G15,I15,K15)</f>
        <v>0</v>
      </c>
    </row>
    <row r="16" spans="1:13" ht="13.5" customHeight="1">
      <c r="A16" s="127"/>
      <c r="B16" s="127"/>
      <c r="C16" s="48" t="s">
        <v>23</v>
      </c>
      <c r="D16" s="66"/>
      <c r="E16" s="66"/>
      <c r="F16" s="66"/>
      <c r="G16" s="66"/>
      <c r="H16" s="66"/>
      <c r="I16" s="66"/>
      <c r="J16" s="66"/>
      <c r="K16" s="66"/>
      <c r="L16" s="66">
        <f t="shared" si="0"/>
        <v>0</v>
      </c>
      <c r="M16" s="66">
        <f t="shared" si="1"/>
        <v>0</v>
      </c>
    </row>
    <row r="17" spans="1:13" ht="13.5" customHeight="1">
      <c r="A17" s="127"/>
      <c r="B17" s="127"/>
      <c r="C17" s="48" t="s">
        <v>24</v>
      </c>
      <c r="D17" s="59">
        <v>0</v>
      </c>
      <c r="E17" s="59">
        <f t="shared" ref="E17:K17" si="2">SUM(E14:E16)</f>
        <v>0</v>
      </c>
      <c r="F17" s="59">
        <f t="shared" si="2"/>
        <v>0</v>
      </c>
      <c r="G17" s="59">
        <f t="shared" si="2"/>
        <v>0</v>
      </c>
      <c r="H17" s="59">
        <f t="shared" si="2"/>
        <v>0</v>
      </c>
      <c r="I17" s="59">
        <f t="shared" si="2"/>
        <v>0</v>
      </c>
      <c r="J17" s="59">
        <f>SUM(J14:J16)</f>
        <v>0</v>
      </c>
      <c r="K17" s="59">
        <f t="shared" si="2"/>
        <v>0</v>
      </c>
      <c r="L17" s="66">
        <f t="shared" si="0"/>
        <v>0</v>
      </c>
      <c r="M17" s="67">
        <f>SUM(M14:M16)</f>
        <v>0</v>
      </c>
    </row>
    <row r="18" spans="1:13" ht="13.5" customHeight="1">
      <c r="A18" s="127" t="s">
        <v>25</v>
      </c>
      <c r="B18" s="127"/>
      <c r="C18" s="48" t="s">
        <v>26</v>
      </c>
      <c r="D18" s="66"/>
      <c r="E18" s="66">
        <v>1</v>
      </c>
      <c r="F18" s="66"/>
      <c r="G18" s="66"/>
      <c r="H18" s="66"/>
      <c r="I18" s="66"/>
      <c r="J18" s="66"/>
      <c r="K18" s="66"/>
      <c r="L18" s="66">
        <f t="shared" si="0"/>
        <v>0</v>
      </c>
      <c r="M18" s="66">
        <f>SUM(E18,G18,I18,K18)</f>
        <v>1</v>
      </c>
    </row>
    <row r="19" spans="1:13" ht="13.5" customHeight="1">
      <c r="A19" s="127"/>
      <c r="B19" s="127"/>
      <c r="C19" s="48" t="s">
        <v>27</v>
      </c>
      <c r="D19" s="66"/>
      <c r="E19" s="66"/>
      <c r="F19" s="66"/>
      <c r="G19" s="66"/>
      <c r="H19" s="66"/>
      <c r="I19" s="66"/>
      <c r="J19" s="66"/>
      <c r="K19" s="66"/>
      <c r="L19" s="66">
        <f t="shared" si="0"/>
        <v>0</v>
      </c>
      <c r="M19" s="66">
        <f t="shared" ref="M19:M22" si="3">SUM(E19,G19,I19,K19)</f>
        <v>0</v>
      </c>
    </row>
    <row r="20" spans="1:13" ht="13.5" customHeight="1">
      <c r="A20" s="127"/>
      <c r="B20" s="127"/>
      <c r="C20" s="48" t="s">
        <v>28</v>
      </c>
      <c r="D20" s="66"/>
      <c r="E20" s="66"/>
      <c r="F20" s="66"/>
      <c r="G20" s="66"/>
      <c r="H20" s="66"/>
      <c r="I20" s="66"/>
      <c r="J20" s="66"/>
      <c r="K20" s="66"/>
      <c r="L20" s="66">
        <f t="shared" ref="L20:L22" si="4">SUM(D20,F20,H20,J20)</f>
        <v>0</v>
      </c>
      <c r="M20" s="66">
        <f t="shared" si="3"/>
        <v>0</v>
      </c>
    </row>
    <row r="21" spans="1:13" ht="13.5" customHeight="1">
      <c r="A21" s="127"/>
      <c r="B21" s="127"/>
      <c r="C21" s="48" t="s">
        <v>29</v>
      </c>
      <c r="D21" s="66"/>
      <c r="E21" s="66">
        <v>1</v>
      </c>
      <c r="F21" s="66"/>
      <c r="G21" s="66"/>
      <c r="H21" s="66"/>
      <c r="I21" s="66"/>
      <c r="J21" s="66"/>
      <c r="K21" s="66"/>
      <c r="L21" s="66">
        <f t="shared" si="4"/>
        <v>0</v>
      </c>
      <c r="M21" s="66">
        <f t="shared" si="3"/>
        <v>1</v>
      </c>
    </row>
    <row r="22" spans="1:13" ht="13.5" customHeight="1">
      <c r="A22" s="127"/>
      <c r="B22" s="127"/>
      <c r="C22" s="48" t="s">
        <v>30</v>
      </c>
      <c r="D22" s="66">
        <v>1</v>
      </c>
      <c r="E22" s="66"/>
      <c r="F22" s="66"/>
      <c r="G22" s="66"/>
      <c r="H22" s="66"/>
      <c r="I22" s="66"/>
      <c r="J22" s="66"/>
      <c r="K22" s="66"/>
      <c r="L22" s="66">
        <f t="shared" si="4"/>
        <v>1</v>
      </c>
      <c r="M22" s="66">
        <f t="shared" si="3"/>
        <v>0</v>
      </c>
    </row>
    <row r="23" spans="1:13" ht="13.5" customHeight="1">
      <c r="A23" s="127"/>
      <c r="B23" s="127"/>
      <c r="C23" s="48" t="s">
        <v>24</v>
      </c>
      <c r="D23" s="68">
        <f>SUM(D18:D22)</f>
        <v>1</v>
      </c>
      <c r="E23" s="68">
        <f t="shared" ref="E23:M23" si="5">SUM(E18:E22)</f>
        <v>2</v>
      </c>
      <c r="F23" s="68">
        <f t="shared" si="5"/>
        <v>0</v>
      </c>
      <c r="G23" s="68">
        <f t="shared" si="5"/>
        <v>0</v>
      </c>
      <c r="H23" s="68">
        <f t="shared" si="5"/>
        <v>0</v>
      </c>
      <c r="I23" s="68">
        <f t="shared" si="5"/>
        <v>0</v>
      </c>
      <c r="J23" s="68">
        <f t="shared" si="5"/>
        <v>0</v>
      </c>
      <c r="K23" s="68">
        <f t="shared" si="5"/>
        <v>0</v>
      </c>
      <c r="L23" s="68">
        <f t="shared" si="5"/>
        <v>1</v>
      </c>
      <c r="M23" s="68">
        <f t="shared" si="5"/>
        <v>2</v>
      </c>
    </row>
    <row r="24" spans="1:13" ht="13.5" customHeight="1">
      <c r="A24" s="114" t="s">
        <v>31</v>
      </c>
      <c r="B24" s="80"/>
      <c r="C24" s="20" t="s">
        <v>32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</row>
    <row r="25" spans="1:13" ht="13.5" customHeight="1">
      <c r="A25" s="81"/>
      <c r="B25" s="82"/>
      <c r="C25" s="20" t="s">
        <v>33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</row>
    <row r="26" spans="1:13" ht="13.5" customHeight="1">
      <c r="A26" s="81"/>
      <c r="B26" s="82"/>
      <c r="C26" s="20" t="s">
        <v>34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</row>
    <row r="27" spans="1:13" ht="13.5" customHeight="1">
      <c r="A27" s="81"/>
      <c r="B27" s="82"/>
      <c r="C27" s="20" t="s">
        <v>35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</row>
    <row r="28" spans="1:13" ht="13.5" customHeight="1">
      <c r="A28" s="83"/>
      <c r="B28" s="84"/>
      <c r="C28" s="20" t="s">
        <v>24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</row>
    <row r="29" spans="1:13" ht="13.5" customHeight="1">
      <c r="A29" s="73" t="s">
        <v>36</v>
      </c>
      <c r="B29" s="73" t="s">
        <v>37</v>
      </c>
      <c r="C29" s="20" t="s">
        <v>38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</row>
    <row r="30" spans="1:13" ht="13.5" customHeight="1">
      <c r="A30" s="115"/>
      <c r="B30" s="115"/>
      <c r="C30" s="20" t="s">
        <v>39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</row>
    <row r="31" spans="1:13" ht="13.5" customHeight="1">
      <c r="A31" s="115"/>
      <c r="B31" s="116"/>
      <c r="C31" s="20" t="s">
        <v>24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</row>
    <row r="32" spans="1:13" ht="13.5" customHeight="1">
      <c r="A32" s="115"/>
      <c r="B32" s="73" t="s">
        <v>40</v>
      </c>
      <c r="C32" s="20" t="s">
        <v>38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3.5" customHeight="1">
      <c r="A33" s="115"/>
      <c r="B33" s="115"/>
      <c r="C33" s="20" t="s">
        <v>39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3" ht="13.5" customHeight="1">
      <c r="A34" s="115"/>
      <c r="B34" s="115"/>
      <c r="C34" s="20" t="s">
        <v>41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 ht="13.5" customHeight="1">
      <c r="A35" s="115"/>
      <c r="B35" s="115"/>
      <c r="C35" s="20" t="s">
        <v>42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spans="1:13" ht="13.5" customHeight="1">
      <c r="A36" s="116"/>
      <c r="B36" s="116"/>
      <c r="C36" s="20" t="s">
        <v>24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3" ht="18.75" customHeight="1">
      <c r="A37" s="76" t="s">
        <v>43</v>
      </c>
      <c r="B37" s="86"/>
      <c r="C37" s="87"/>
      <c r="D37" s="69">
        <f t="shared" ref="D37:M37" si="6">SUM(D17,D23,D28,D31,D36)</f>
        <v>1</v>
      </c>
      <c r="E37" s="69">
        <f t="shared" si="6"/>
        <v>2</v>
      </c>
      <c r="F37" s="69">
        <f t="shared" si="6"/>
        <v>0</v>
      </c>
      <c r="G37" s="69">
        <f t="shared" si="6"/>
        <v>0</v>
      </c>
      <c r="H37" s="69">
        <f t="shared" si="6"/>
        <v>0</v>
      </c>
      <c r="I37" s="69">
        <f t="shared" si="6"/>
        <v>0</v>
      </c>
      <c r="J37" s="69">
        <f t="shared" si="6"/>
        <v>0</v>
      </c>
      <c r="K37" s="69">
        <f t="shared" si="6"/>
        <v>0</v>
      </c>
      <c r="L37" s="69">
        <f t="shared" si="6"/>
        <v>1</v>
      </c>
      <c r="M37" s="69">
        <f t="shared" si="6"/>
        <v>2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100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7">SUM(D39,F39,H39,J39)</f>
        <v>0</v>
      </c>
      <c r="M39" s="63">
        <f t="shared" si="7"/>
        <v>0</v>
      </c>
    </row>
    <row r="40" spans="1:13" ht="13.5" customHeight="1">
      <c r="A40" s="120"/>
      <c r="B40" s="115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7"/>
        <v>0</v>
      </c>
      <c r="M40" s="63">
        <f t="shared" si="7"/>
        <v>0</v>
      </c>
    </row>
    <row r="41" spans="1:13" ht="13.5" customHeight="1">
      <c r="A41" s="120"/>
      <c r="B41" s="116"/>
      <c r="C41" s="20" t="s">
        <v>24</v>
      </c>
      <c r="D41" s="63">
        <f>SUM(D39:D40)</f>
        <v>0</v>
      </c>
      <c r="E41" s="63">
        <f t="shared" ref="E41:M41" si="8">SUM(E39:E40)</f>
        <v>0</v>
      </c>
      <c r="F41" s="63">
        <f t="shared" si="8"/>
        <v>0</v>
      </c>
      <c r="G41" s="63">
        <f t="shared" si="8"/>
        <v>0</v>
      </c>
      <c r="H41" s="63">
        <f t="shared" si="8"/>
        <v>0</v>
      </c>
      <c r="I41" s="63">
        <f t="shared" si="8"/>
        <v>0</v>
      </c>
      <c r="J41" s="63">
        <f t="shared" si="8"/>
        <v>0</v>
      </c>
      <c r="K41" s="63">
        <f t="shared" si="8"/>
        <v>0</v>
      </c>
      <c r="L41" s="63">
        <f t="shared" si="8"/>
        <v>0</v>
      </c>
      <c r="M41" s="63">
        <f t="shared" si="8"/>
        <v>0</v>
      </c>
    </row>
    <row r="42" spans="1:13" ht="13.5" customHeight="1">
      <c r="A42" s="120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9">SUM(D42,F42,H42,J42)</f>
        <v>0</v>
      </c>
      <c r="M42" s="63">
        <f t="shared" si="9"/>
        <v>0</v>
      </c>
    </row>
    <row r="43" spans="1:13" ht="13.5" customHeight="1">
      <c r="A43" s="120"/>
      <c r="B43" s="115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9"/>
        <v>0</v>
      </c>
      <c r="M43" s="63">
        <f t="shared" si="9"/>
        <v>0</v>
      </c>
    </row>
    <row r="44" spans="1:13" ht="13.5" customHeight="1">
      <c r="A44" s="120"/>
      <c r="B44" s="116"/>
      <c r="C44" s="20" t="s">
        <v>24</v>
      </c>
      <c r="D44" s="63">
        <f t="shared" ref="D44:M44" si="10">SUM(D42:D43)</f>
        <v>0</v>
      </c>
      <c r="E44" s="63">
        <f t="shared" si="10"/>
        <v>0</v>
      </c>
      <c r="F44" s="63">
        <f t="shared" si="10"/>
        <v>0</v>
      </c>
      <c r="G44" s="63">
        <f t="shared" si="10"/>
        <v>0</v>
      </c>
      <c r="H44" s="63">
        <f t="shared" si="10"/>
        <v>0</v>
      </c>
      <c r="I44" s="63">
        <f t="shared" si="10"/>
        <v>0</v>
      </c>
      <c r="J44" s="63">
        <f t="shared" si="10"/>
        <v>0</v>
      </c>
      <c r="K44" s="63">
        <f t="shared" si="10"/>
        <v>0</v>
      </c>
      <c r="L44" s="63">
        <f t="shared" si="10"/>
        <v>0</v>
      </c>
      <c r="M44" s="63">
        <f t="shared" si="10"/>
        <v>0</v>
      </c>
    </row>
    <row r="45" spans="1:13" ht="13.5" customHeight="1">
      <c r="A45" s="120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1">SUM(D45,F45,H45,J45)</f>
        <v>0</v>
      </c>
      <c r="M45" s="63">
        <f t="shared" si="11"/>
        <v>0</v>
      </c>
    </row>
    <row r="46" spans="1:13" ht="13.5" customHeight="1">
      <c r="A46" s="120"/>
      <c r="B46" s="115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1"/>
        <v>0</v>
      </c>
      <c r="M46" s="63">
        <f t="shared" si="11"/>
        <v>0</v>
      </c>
    </row>
    <row r="47" spans="1:13" ht="13.5" customHeight="1">
      <c r="A47" s="121"/>
      <c r="B47" s="116"/>
      <c r="C47" s="20" t="s">
        <v>24</v>
      </c>
      <c r="D47" s="63">
        <f t="shared" ref="D47:M47" si="12">SUM(D45:D46)</f>
        <v>0</v>
      </c>
      <c r="E47" s="63">
        <f t="shared" si="12"/>
        <v>0</v>
      </c>
      <c r="F47" s="63">
        <f t="shared" si="12"/>
        <v>0</v>
      </c>
      <c r="G47" s="63">
        <f t="shared" si="12"/>
        <v>0</v>
      </c>
      <c r="H47" s="63">
        <f t="shared" si="12"/>
        <v>0</v>
      </c>
      <c r="I47" s="63">
        <f t="shared" si="12"/>
        <v>0</v>
      </c>
      <c r="J47" s="63">
        <f t="shared" si="12"/>
        <v>0</v>
      </c>
      <c r="K47" s="63">
        <f t="shared" si="12"/>
        <v>0</v>
      </c>
      <c r="L47" s="63">
        <f t="shared" si="12"/>
        <v>0</v>
      </c>
      <c r="M47" s="63">
        <f t="shared" si="12"/>
        <v>0</v>
      </c>
    </row>
    <row r="48" spans="1:13" ht="17.25" customHeight="1">
      <c r="A48" s="111" t="s">
        <v>51</v>
      </c>
      <c r="B48" s="112"/>
      <c r="C48" s="113"/>
      <c r="D48" s="63">
        <f t="shared" ref="D48:M48" si="13">SUM(D41,D44,D47)</f>
        <v>0</v>
      </c>
      <c r="E48" s="63">
        <f t="shared" si="13"/>
        <v>0</v>
      </c>
      <c r="F48" s="63">
        <f t="shared" si="13"/>
        <v>0</v>
      </c>
      <c r="G48" s="63">
        <f t="shared" si="13"/>
        <v>0</v>
      </c>
      <c r="H48" s="63">
        <f t="shared" si="13"/>
        <v>0</v>
      </c>
      <c r="I48" s="63">
        <f t="shared" si="13"/>
        <v>0</v>
      </c>
      <c r="J48" s="63">
        <f t="shared" si="13"/>
        <v>0</v>
      </c>
      <c r="K48" s="63">
        <f t="shared" si="13"/>
        <v>0</v>
      </c>
      <c r="L48" s="63">
        <f t="shared" si="13"/>
        <v>0</v>
      </c>
      <c r="M48" s="63">
        <f t="shared" si="13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C4:K4"/>
    <mergeCell ref="A37:C37"/>
    <mergeCell ref="B39:B41"/>
    <mergeCell ref="B42:B44"/>
    <mergeCell ref="B45:B47"/>
    <mergeCell ref="A2:B4"/>
    <mergeCell ref="C2:K2"/>
    <mergeCell ref="A6:M6"/>
    <mergeCell ref="A8:C8"/>
    <mergeCell ref="I8:J8"/>
    <mergeCell ref="L8:M8"/>
    <mergeCell ref="C10:F10"/>
    <mergeCell ref="G10:H10"/>
    <mergeCell ref="I10:M10"/>
    <mergeCell ref="D8:G8"/>
    <mergeCell ref="L2:M2"/>
    <mergeCell ref="C3:K3"/>
    <mergeCell ref="A39:A47"/>
    <mergeCell ref="L4:M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28:M28">
    <cfRule type="cellIs" dxfId="109" priority="8" operator="equal">
      <formula>0</formula>
    </cfRule>
  </conditionalFormatting>
  <conditionalFormatting sqref="D31:M31">
    <cfRule type="cellIs" dxfId="108" priority="9" operator="equal">
      <formula>0</formula>
    </cfRule>
  </conditionalFormatting>
  <conditionalFormatting sqref="D36:M37">
    <cfRule type="cellIs" dxfId="107" priority="10" operator="equal">
      <formula>0</formula>
    </cfRule>
  </conditionalFormatting>
  <conditionalFormatting sqref="D17:K17 M17">
    <cfRule type="cellIs" dxfId="106" priority="5" operator="equal">
      <formula>0</formula>
    </cfRule>
  </conditionalFormatting>
  <conditionalFormatting sqref="D23:M23">
    <cfRule type="cellIs" dxfId="105" priority="4" operator="equal">
      <formula>0</formula>
    </cfRule>
  </conditionalFormatting>
  <conditionalFormatting sqref="D41:M41">
    <cfRule type="cellIs" dxfId="104" priority="1" operator="equal">
      <formula>0</formula>
    </cfRule>
  </conditionalFormatting>
  <conditionalFormatting sqref="D44:M44">
    <cfRule type="cellIs" dxfId="103" priority="2" operator="equal">
      <formula>0</formula>
    </cfRule>
  </conditionalFormatting>
  <conditionalFormatting sqref="D47:M48">
    <cfRule type="cellIs" dxfId="102" priority="3" operator="equal">
      <formula>0</formula>
    </cfRule>
  </conditionalFormatting>
  <pageMargins left="0.7" right="0.7" top="0.75" bottom="0.75" header="0" footer="0"/>
  <pageSetup scale="75" orientation="landscape" r:id="rId1"/>
  <ignoredErrors>
    <ignoredError sqref="L18:M20 L14:L16 M14:M16 L21:L22 M21:M22" unlockedFormula="1"/>
    <ignoredError sqref="M17" formula="1"/>
    <ignoredError sqref="L17" formula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C0D69-F8F6-4C9F-92F5-B151E3A5FE96}">
  <dimension ref="A1:M100"/>
  <sheetViews>
    <sheetView showGridLines="0" view="pageBreakPreview" topLeftCell="A4" zoomScaleNormal="100" zoomScaleSheetLayoutView="100" workbookViewId="0">
      <selection activeCell="I11" sqref="I11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29"/>
      <c r="B1" s="29"/>
      <c r="C1" s="29"/>
      <c r="D1" s="29"/>
      <c r="E1" s="29"/>
      <c r="F1" s="29"/>
      <c r="G1" s="29"/>
      <c r="H1" s="30"/>
      <c r="I1" s="31"/>
      <c r="J1" s="31"/>
      <c r="K1" s="31"/>
      <c r="L1" s="31"/>
      <c r="M1" s="31"/>
    </row>
    <row r="2" spans="1:13" ht="19.5" customHeight="1">
      <c r="A2" s="147"/>
      <c r="B2" s="147"/>
      <c r="C2" s="145" t="s">
        <v>0</v>
      </c>
      <c r="D2" s="145"/>
      <c r="E2" s="145"/>
      <c r="F2" s="145"/>
      <c r="G2" s="145"/>
      <c r="H2" s="145"/>
      <c r="I2" s="145"/>
      <c r="J2" s="145"/>
      <c r="K2" s="145"/>
      <c r="L2" s="143" t="s">
        <v>1</v>
      </c>
      <c r="M2" s="144"/>
    </row>
    <row r="3" spans="1:13" ht="19.5" customHeight="1">
      <c r="A3" s="147"/>
      <c r="B3" s="147"/>
      <c r="C3" s="145" t="s">
        <v>2</v>
      </c>
      <c r="D3" s="145"/>
      <c r="E3" s="145"/>
      <c r="F3" s="145"/>
      <c r="G3" s="145"/>
      <c r="H3" s="145"/>
      <c r="I3" s="145"/>
      <c r="J3" s="145"/>
      <c r="K3" s="145"/>
      <c r="L3" s="32">
        <v>40640</v>
      </c>
      <c r="M3" s="33" t="s">
        <v>3</v>
      </c>
    </row>
    <row r="4" spans="1:13" ht="19.5" customHeight="1">
      <c r="A4" s="147"/>
      <c r="B4" s="147"/>
      <c r="C4" s="145" t="s">
        <v>4</v>
      </c>
      <c r="D4" s="145"/>
      <c r="E4" s="145"/>
      <c r="F4" s="145"/>
      <c r="G4" s="145"/>
      <c r="H4" s="145"/>
      <c r="I4" s="145"/>
      <c r="J4" s="145"/>
      <c r="K4" s="145"/>
      <c r="L4" s="146"/>
      <c r="M4" s="146"/>
    </row>
    <row r="5" spans="1:13" ht="3" customHeight="1">
      <c r="A5" s="34"/>
      <c r="B5" s="34"/>
      <c r="C5" s="35"/>
      <c r="D5" s="35"/>
      <c r="E5" s="35"/>
      <c r="F5" s="35"/>
      <c r="G5" s="35"/>
      <c r="H5" s="35"/>
      <c r="I5" s="35"/>
      <c r="J5" s="35"/>
      <c r="K5" s="35"/>
      <c r="L5" s="29"/>
      <c r="M5" s="29"/>
    </row>
    <row r="6" spans="1:13" ht="17.25" customHeight="1">
      <c r="A6" s="129" t="s">
        <v>5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</row>
    <row r="7" spans="1:13" ht="4.5" customHeight="1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14.25" customHeight="1">
      <c r="A8" s="132" t="s">
        <v>6</v>
      </c>
      <c r="B8" s="132"/>
      <c r="C8" s="132"/>
      <c r="D8" s="134" t="s">
        <v>56</v>
      </c>
      <c r="E8" s="134"/>
      <c r="F8" s="134"/>
      <c r="G8" s="37"/>
      <c r="H8" s="38" t="s">
        <v>7</v>
      </c>
      <c r="I8" s="148">
        <v>254239000047</v>
      </c>
      <c r="J8" s="148"/>
      <c r="K8" s="39" t="s">
        <v>8</v>
      </c>
      <c r="L8" s="134" t="s">
        <v>52</v>
      </c>
      <c r="M8" s="134"/>
    </row>
    <row r="9" spans="1:13" ht="2.25" customHeight="1">
      <c r="A9" s="40"/>
      <c r="B9" s="40"/>
      <c r="C9" s="41"/>
      <c r="D9" s="41"/>
      <c r="E9" s="40"/>
      <c r="F9" s="40"/>
      <c r="G9" s="41"/>
      <c r="H9" s="41"/>
      <c r="I9" s="41"/>
      <c r="J9" s="41"/>
      <c r="K9" s="41"/>
      <c r="L9" s="41"/>
      <c r="M9" s="37"/>
    </row>
    <row r="10" spans="1:13" ht="15" customHeight="1">
      <c r="A10" s="40" t="s">
        <v>9</v>
      </c>
      <c r="B10" s="40"/>
      <c r="C10" s="134" t="s">
        <v>58</v>
      </c>
      <c r="D10" s="134"/>
      <c r="E10" s="134"/>
      <c r="F10" s="134"/>
      <c r="G10" s="135" t="s">
        <v>10</v>
      </c>
      <c r="H10" s="135"/>
      <c r="I10" s="139" t="s">
        <v>72</v>
      </c>
      <c r="J10" s="134"/>
      <c r="K10" s="134"/>
      <c r="L10" s="134"/>
      <c r="M10" s="134"/>
    </row>
    <row r="11" spans="1:13" ht="3.75" customHeight="1">
      <c r="A11" s="42"/>
      <c r="B11" s="42"/>
      <c r="C11" s="43"/>
      <c r="D11" s="43"/>
      <c r="E11" s="43"/>
      <c r="F11" s="43"/>
      <c r="G11" s="44"/>
      <c r="H11" s="44"/>
      <c r="I11" s="45"/>
      <c r="J11" s="45"/>
      <c r="K11" s="45"/>
      <c r="L11" s="45"/>
      <c r="M11" s="46"/>
    </row>
    <row r="12" spans="1:13" ht="26.25" customHeight="1">
      <c r="A12" s="128" t="s">
        <v>11</v>
      </c>
      <c r="B12" s="128"/>
      <c r="C12" s="127" t="s">
        <v>12</v>
      </c>
      <c r="D12" s="127" t="s">
        <v>13</v>
      </c>
      <c r="E12" s="127"/>
      <c r="F12" s="127" t="s">
        <v>14</v>
      </c>
      <c r="G12" s="127"/>
      <c r="H12" s="127" t="s">
        <v>15</v>
      </c>
      <c r="I12" s="127"/>
      <c r="J12" s="127" t="s">
        <v>16</v>
      </c>
      <c r="K12" s="127"/>
      <c r="L12" s="127" t="s">
        <v>17</v>
      </c>
      <c r="M12" s="127"/>
    </row>
    <row r="13" spans="1:13" ht="13.5" customHeight="1">
      <c r="A13" s="128"/>
      <c r="B13" s="128"/>
      <c r="C13" s="127"/>
      <c r="D13" s="47" t="s">
        <v>18</v>
      </c>
      <c r="E13" s="47" t="s">
        <v>19</v>
      </c>
      <c r="F13" s="47" t="s">
        <v>18</v>
      </c>
      <c r="G13" s="47" t="s">
        <v>19</v>
      </c>
      <c r="H13" s="47" t="s">
        <v>18</v>
      </c>
      <c r="I13" s="47" t="s">
        <v>19</v>
      </c>
      <c r="J13" s="47" t="s">
        <v>18</v>
      </c>
      <c r="K13" s="47" t="s">
        <v>19</v>
      </c>
      <c r="L13" s="47" t="s">
        <v>18</v>
      </c>
      <c r="M13" s="47" t="s">
        <v>19</v>
      </c>
    </row>
    <row r="14" spans="1:13" ht="13.5" customHeight="1">
      <c r="A14" s="127" t="s">
        <v>20</v>
      </c>
      <c r="B14" s="127"/>
      <c r="C14" s="48" t="s">
        <v>21</v>
      </c>
      <c r="D14" s="66"/>
      <c r="E14" s="66"/>
      <c r="F14" s="66"/>
      <c r="G14" s="66"/>
      <c r="H14" s="66"/>
      <c r="I14" s="66"/>
      <c r="J14" s="66"/>
      <c r="K14" s="66"/>
      <c r="L14" s="59">
        <f t="shared" ref="L14:M16" si="0">SUM(D14,F14,H14,J14)</f>
        <v>0</v>
      </c>
      <c r="M14" s="59">
        <f t="shared" si="0"/>
        <v>0</v>
      </c>
    </row>
    <row r="15" spans="1:13" ht="13.5" customHeight="1">
      <c r="A15" s="127"/>
      <c r="B15" s="127"/>
      <c r="C15" s="48" t="s">
        <v>22</v>
      </c>
      <c r="D15" s="66"/>
      <c r="E15" s="66"/>
      <c r="F15" s="66"/>
      <c r="G15" s="66"/>
      <c r="H15" s="66"/>
      <c r="I15" s="66"/>
      <c r="J15" s="66"/>
      <c r="K15" s="66"/>
      <c r="L15" s="59">
        <f t="shared" si="0"/>
        <v>0</v>
      </c>
      <c r="M15" s="59">
        <f t="shared" si="0"/>
        <v>0</v>
      </c>
    </row>
    <row r="16" spans="1:13" ht="13.5" customHeight="1">
      <c r="A16" s="127"/>
      <c r="B16" s="127"/>
      <c r="C16" s="48" t="s">
        <v>23</v>
      </c>
      <c r="D16" s="66">
        <v>1</v>
      </c>
      <c r="E16" s="66"/>
      <c r="F16" s="66"/>
      <c r="G16" s="66"/>
      <c r="H16" s="66"/>
      <c r="I16" s="66"/>
      <c r="J16" s="66"/>
      <c r="K16" s="66"/>
      <c r="L16" s="59">
        <f t="shared" si="0"/>
        <v>1</v>
      </c>
      <c r="M16" s="59">
        <f t="shared" si="0"/>
        <v>0</v>
      </c>
    </row>
    <row r="17" spans="1:13" ht="13.5" customHeight="1">
      <c r="A17" s="127"/>
      <c r="B17" s="127"/>
      <c r="C17" s="48" t="s">
        <v>24</v>
      </c>
      <c r="D17" s="68">
        <f>SUM(D14:D16)</f>
        <v>1</v>
      </c>
      <c r="E17" s="68">
        <f t="shared" ref="E17:M17" si="1">SUM(E14:E16)</f>
        <v>0</v>
      </c>
      <c r="F17" s="68">
        <f t="shared" si="1"/>
        <v>0</v>
      </c>
      <c r="G17" s="68">
        <f t="shared" si="1"/>
        <v>0</v>
      </c>
      <c r="H17" s="68">
        <f t="shared" si="1"/>
        <v>0</v>
      </c>
      <c r="I17" s="68">
        <f t="shared" si="1"/>
        <v>0</v>
      </c>
      <c r="J17" s="68">
        <f t="shared" si="1"/>
        <v>0</v>
      </c>
      <c r="K17" s="68"/>
      <c r="L17" s="68">
        <f t="shared" si="1"/>
        <v>1</v>
      </c>
      <c r="M17" s="68">
        <f t="shared" si="1"/>
        <v>0</v>
      </c>
    </row>
    <row r="18" spans="1:13" ht="13.5" customHeight="1">
      <c r="A18" s="127" t="s">
        <v>25</v>
      </c>
      <c r="B18" s="127"/>
      <c r="C18" s="48" t="s">
        <v>26</v>
      </c>
      <c r="D18" s="66"/>
      <c r="E18" s="66">
        <v>2</v>
      </c>
      <c r="F18" s="66"/>
      <c r="G18" s="66"/>
      <c r="H18" s="66"/>
      <c r="I18" s="66"/>
      <c r="J18" s="66">
        <v>2</v>
      </c>
      <c r="K18" s="66"/>
      <c r="L18" s="59">
        <f t="shared" ref="L18:M22" si="2">SUM(D18,F18,H18,J18)</f>
        <v>2</v>
      </c>
      <c r="M18" s="59">
        <f t="shared" si="2"/>
        <v>2</v>
      </c>
    </row>
    <row r="19" spans="1:13" ht="13.5" customHeight="1">
      <c r="A19" s="127"/>
      <c r="B19" s="127"/>
      <c r="C19" s="48" t="s">
        <v>27</v>
      </c>
      <c r="D19" s="66">
        <v>3</v>
      </c>
      <c r="E19" s="66"/>
      <c r="F19" s="66"/>
      <c r="G19" s="66"/>
      <c r="H19" s="66"/>
      <c r="I19" s="66"/>
      <c r="J19" s="66">
        <v>1</v>
      </c>
      <c r="K19" s="66"/>
      <c r="L19" s="59">
        <f t="shared" si="2"/>
        <v>4</v>
      </c>
      <c r="M19" s="59">
        <f t="shared" si="2"/>
        <v>0</v>
      </c>
    </row>
    <row r="20" spans="1:13" ht="13.5" customHeight="1">
      <c r="A20" s="127"/>
      <c r="B20" s="127"/>
      <c r="C20" s="48" t="s">
        <v>28</v>
      </c>
      <c r="D20" s="66">
        <v>2</v>
      </c>
      <c r="E20" s="66">
        <v>3</v>
      </c>
      <c r="F20" s="66"/>
      <c r="G20" s="66"/>
      <c r="H20" s="66"/>
      <c r="I20" s="66"/>
      <c r="J20" s="66">
        <v>1</v>
      </c>
      <c r="K20" s="66">
        <v>1</v>
      </c>
      <c r="L20" s="59">
        <f t="shared" si="2"/>
        <v>3</v>
      </c>
      <c r="M20" s="59">
        <f t="shared" si="2"/>
        <v>4</v>
      </c>
    </row>
    <row r="21" spans="1:13" ht="13.5" customHeight="1">
      <c r="A21" s="127"/>
      <c r="B21" s="127"/>
      <c r="C21" s="48" t="s">
        <v>29</v>
      </c>
      <c r="D21" s="66">
        <v>1</v>
      </c>
      <c r="E21" s="66">
        <v>2</v>
      </c>
      <c r="F21" s="66"/>
      <c r="G21" s="66"/>
      <c r="H21" s="66"/>
      <c r="I21" s="66"/>
      <c r="J21" s="66"/>
      <c r="K21" s="66"/>
      <c r="L21" s="59">
        <f t="shared" si="2"/>
        <v>1</v>
      </c>
      <c r="M21" s="59">
        <f t="shared" si="2"/>
        <v>2</v>
      </c>
    </row>
    <row r="22" spans="1:13" ht="13.5" customHeight="1">
      <c r="A22" s="127"/>
      <c r="B22" s="127"/>
      <c r="C22" s="48" t="s">
        <v>30</v>
      </c>
      <c r="D22" s="66">
        <v>1</v>
      </c>
      <c r="E22" s="66">
        <v>2</v>
      </c>
      <c r="F22" s="66"/>
      <c r="G22" s="66"/>
      <c r="H22" s="66"/>
      <c r="I22" s="66"/>
      <c r="J22" s="66"/>
      <c r="K22" s="66"/>
      <c r="L22" s="59">
        <f t="shared" si="2"/>
        <v>1</v>
      </c>
      <c r="M22" s="59">
        <f t="shared" si="2"/>
        <v>2</v>
      </c>
    </row>
    <row r="23" spans="1:13" ht="13.5" customHeight="1">
      <c r="A23" s="127"/>
      <c r="B23" s="127"/>
      <c r="C23" s="48" t="s">
        <v>24</v>
      </c>
      <c r="D23" s="68">
        <f>SUM(D18:D22)</f>
        <v>7</v>
      </c>
      <c r="E23" s="68">
        <f t="shared" ref="E23:M23" si="3">SUM(E18:E22)</f>
        <v>9</v>
      </c>
      <c r="F23" s="68">
        <f t="shared" si="3"/>
        <v>0</v>
      </c>
      <c r="G23" s="68">
        <f t="shared" si="3"/>
        <v>0</v>
      </c>
      <c r="H23" s="68">
        <f t="shared" si="3"/>
        <v>0</v>
      </c>
      <c r="I23" s="68">
        <f t="shared" si="3"/>
        <v>0</v>
      </c>
      <c r="J23" s="68">
        <f t="shared" si="3"/>
        <v>4</v>
      </c>
      <c r="K23" s="68">
        <f t="shared" si="3"/>
        <v>1</v>
      </c>
      <c r="L23" s="68">
        <f t="shared" si="3"/>
        <v>11</v>
      </c>
      <c r="M23" s="68">
        <f t="shared" si="3"/>
        <v>10</v>
      </c>
    </row>
    <row r="24" spans="1:13" ht="13.5" customHeight="1">
      <c r="A24" s="127" t="s">
        <v>31</v>
      </c>
      <c r="B24" s="127"/>
      <c r="C24" s="48" t="s">
        <v>32</v>
      </c>
      <c r="D24" s="66"/>
      <c r="E24" s="66"/>
      <c r="F24" s="66"/>
      <c r="G24" s="66"/>
      <c r="H24" s="66"/>
      <c r="I24" s="66"/>
      <c r="J24" s="66"/>
      <c r="K24" s="66"/>
      <c r="L24" s="59">
        <f t="shared" ref="L24:M27" si="4">SUM(D24,F24,H24,J24)</f>
        <v>0</v>
      </c>
      <c r="M24" s="59">
        <f t="shared" si="4"/>
        <v>0</v>
      </c>
    </row>
    <row r="25" spans="1:13" ht="13.5" customHeight="1">
      <c r="A25" s="127"/>
      <c r="B25" s="127"/>
      <c r="C25" s="48" t="s">
        <v>33</v>
      </c>
      <c r="D25" s="66"/>
      <c r="E25" s="66"/>
      <c r="F25" s="66"/>
      <c r="G25" s="66"/>
      <c r="H25" s="66"/>
      <c r="I25" s="66"/>
      <c r="J25" s="66"/>
      <c r="K25" s="66"/>
      <c r="L25" s="59">
        <f t="shared" si="4"/>
        <v>0</v>
      </c>
      <c r="M25" s="59">
        <f t="shared" si="4"/>
        <v>0</v>
      </c>
    </row>
    <row r="26" spans="1:13" ht="13.5" customHeight="1">
      <c r="A26" s="127"/>
      <c r="B26" s="127"/>
      <c r="C26" s="48" t="s">
        <v>34</v>
      </c>
      <c r="D26" s="66"/>
      <c r="E26" s="66"/>
      <c r="F26" s="66"/>
      <c r="G26" s="66"/>
      <c r="H26" s="66"/>
      <c r="I26" s="66"/>
      <c r="J26" s="66"/>
      <c r="K26" s="66"/>
      <c r="L26" s="59">
        <f t="shared" si="4"/>
        <v>0</v>
      </c>
      <c r="M26" s="59">
        <f t="shared" si="4"/>
        <v>0</v>
      </c>
    </row>
    <row r="27" spans="1:13" ht="13.5" customHeight="1">
      <c r="A27" s="127"/>
      <c r="B27" s="127"/>
      <c r="C27" s="48" t="s">
        <v>35</v>
      </c>
      <c r="D27" s="66"/>
      <c r="E27" s="66"/>
      <c r="F27" s="66"/>
      <c r="G27" s="66"/>
      <c r="H27" s="66"/>
      <c r="I27" s="66"/>
      <c r="J27" s="66"/>
      <c r="K27" s="66"/>
      <c r="L27" s="59">
        <f t="shared" si="4"/>
        <v>0</v>
      </c>
      <c r="M27" s="59">
        <f t="shared" si="4"/>
        <v>0</v>
      </c>
    </row>
    <row r="28" spans="1:13" ht="13.5" customHeight="1">
      <c r="A28" s="127"/>
      <c r="B28" s="127"/>
      <c r="C28" s="48" t="s">
        <v>24</v>
      </c>
      <c r="D28" s="59">
        <f>SUM(D24:D27)</f>
        <v>0</v>
      </c>
      <c r="E28" s="59">
        <f t="shared" ref="E28:M28" si="5">SUM(E24:E27)</f>
        <v>0</v>
      </c>
      <c r="F28" s="59">
        <f t="shared" si="5"/>
        <v>0</v>
      </c>
      <c r="G28" s="59">
        <f t="shared" si="5"/>
        <v>0</v>
      </c>
      <c r="H28" s="59">
        <f t="shared" si="5"/>
        <v>0</v>
      </c>
      <c r="I28" s="59">
        <f t="shared" si="5"/>
        <v>0</v>
      </c>
      <c r="J28" s="59">
        <f t="shared" si="5"/>
        <v>0</v>
      </c>
      <c r="K28" s="59">
        <f t="shared" si="5"/>
        <v>0</v>
      </c>
      <c r="L28" s="59">
        <f t="shared" si="5"/>
        <v>0</v>
      </c>
      <c r="M28" s="59">
        <f t="shared" si="5"/>
        <v>0</v>
      </c>
    </row>
    <row r="29" spans="1:13" ht="13.5" customHeight="1">
      <c r="A29" s="127" t="s">
        <v>36</v>
      </c>
      <c r="B29" s="127" t="s">
        <v>37</v>
      </c>
      <c r="C29" s="48" t="s">
        <v>38</v>
      </c>
      <c r="D29" s="66"/>
      <c r="E29" s="66"/>
      <c r="F29" s="66"/>
      <c r="G29" s="66"/>
      <c r="H29" s="66"/>
      <c r="I29" s="66"/>
      <c r="J29" s="66"/>
      <c r="K29" s="66"/>
      <c r="L29" s="59">
        <f>SUM(D29,F29,H29,J29)</f>
        <v>0</v>
      </c>
      <c r="M29" s="59">
        <f>SUM(E29,G29,I29,K29)</f>
        <v>0</v>
      </c>
    </row>
    <row r="30" spans="1:13" ht="13.5" customHeight="1">
      <c r="A30" s="127"/>
      <c r="B30" s="127"/>
      <c r="C30" s="48" t="s">
        <v>39</v>
      </c>
      <c r="D30" s="66"/>
      <c r="E30" s="66"/>
      <c r="F30" s="66"/>
      <c r="G30" s="66"/>
      <c r="H30" s="66"/>
      <c r="I30" s="66"/>
      <c r="J30" s="66"/>
      <c r="K30" s="66"/>
      <c r="L30" s="59">
        <f>SUM(D30,F30,H30,J30)</f>
        <v>0</v>
      </c>
      <c r="M30" s="59">
        <f>SUM(E30,G30,I30,K30)</f>
        <v>0</v>
      </c>
    </row>
    <row r="31" spans="1:13" ht="13.5" customHeight="1">
      <c r="A31" s="127"/>
      <c r="B31" s="127"/>
      <c r="C31" s="48" t="s">
        <v>24</v>
      </c>
      <c r="D31" s="59">
        <f>SUM(D29:D30)</f>
        <v>0</v>
      </c>
      <c r="E31" s="59">
        <f t="shared" ref="E31:M31" si="6">SUM(E29:E30)</f>
        <v>0</v>
      </c>
      <c r="F31" s="59">
        <f t="shared" si="6"/>
        <v>0</v>
      </c>
      <c r="G31" s="59">
        <f t="shared" si="6"/>
        <v>0</v>
      </c>
      <c r="H31" s="59">
        <f t="shared" si="6"/>
        <v>0</v>
      </c>
      <c r="I31" s="59">
        <f t="shared" si="6"/>
        <v>0</v>
      </c>
      <c r="J31" s="59">
        <f t="shared" si="6"/>
        <v>0</v>
      </c>
      <c r="K31" s="59">
        <f t="shared" si="6"/>
        <v>0</v>
      </c>
      <c r="L31" s="59">
        <f t="shared" si="6"/>
        <v>0</v>
      </c>
      <c r="M31" s="59">
        <f t="shared" si="6"/>
        <v>0</v>
      </c>
    </row>
    <row r="32" spans="1:13" ht="13.5" customHeight="1">
      <c r="A32" s="127"/>
      <c r="B32" s="127" t="s">
        <v>40</v>
      </c>
      <c r="C32" s="48" t="s">
        <v>38</v>
      </c>
      <c r="D32" s="66"/>
      <c r="E32" s="66"/>
      <c r="F32" s="66"/>
      <c r="G32" s="66"/>
      <c r="H32" s="66"/>
      <c r="I32" s="66"/>
      <c r="J32" s="66"/>
      <c r="K32" s="66"/>
      <c r="L32" s="59">
        <f t="shared" ref="L32:M35" si="7">SUM(D32,F32,H32,J32)</f>
        <v>0</v>
      </c>
      <c r="M32" s="59">
        <f t="shared" si="7"/>
        <v>0</v>
      </c>
    </row>
    <row r="33" spans="1:13" ht="13.5" customHeight="1">
      <c r="A33" s="127"/>
      <c r="B33" s="127"/>
      <c r="C33" s="48" t="s">
        <v>39</v>
      </c>
      <c r="D33" s="66"/>
      <c r="E33" s="66"/>
      <c r="F33" s="66"/>
      <c r="G33" s="66"/>
      <c r="H33" s="66"/>
      <c r="I33" s="66"/>
      <c r="J33" s="66"/>
      <c r="K33" s="66"/>
      <c r="L33" s="59">
        <f t="shared" si="7"/>
        <v>0</v>
      </c>
      <c r="M33" s="59">
        <f t="shared" si="7"/>
        <v>0</v>
      </c>
    </row>
    <row r="34" spans="1:13" ht="13.5" customHeight="1">
      <c r="A34" s="127"/>
      <c r="B34" s="127"/>
      <c r="C34" s="48" t="s">
        <v>41</v>
      </c>
      <c r="D34" s="66"/>
      <c r="E34" s="66"/>
      <c r="F34" s="66"/>
      <c r="G34" s="66"/>
      <c r="H34" s="66"/>
      <c r="I34" s="66"/>
      <c r="J34" s="66"/>
      <c r="K34" s="66"/>
      <c r="L34" s="59">
        <f t="shared" si="7"/>
        <v>0</v>
      </c>
      <c r="M34" s="59">
        <f t="shared" si="7"/>
        <v>0</v>
      </c>
    </row>
    <row r="35" spans="1:13" ht="13.5" customHeight="1">
      <c r="A35" s="127"/>
      <c r="B35" s="127"/>
      <c r="C35" s="48" t="s">
        <v>42</v>
      </c>
      <c r="D35" s="66"/>
      <c r="E35" s="66"/>
      <c r="F35" s="66"/>
      <c r="G35" s="66"/>
      <c r="H35" s="66"/>
      <c r="I35" s="66"/>
      <c r="J35" s="66"/>
      <c r="K35" s="66"/>
      <c r="L35" s="59">
        <f t="shared" si="7"/>
        <v>0</v>
      </c>
      <c r="M35" s="59">
        <f t="shared" si="7"/>
        <v>0</v>
      </c>
    </row>
    <row r="36" spans="1:13" ht="13.5" customHeight="1">
      <c r="A36" s="127"/>
      <c r="B36" s="127"/>
      <c r="C36" s="48" t="s">
        <v>24</v>
      </c>
      <c r="D36" s="59">
        <f>SUM(D32:D35)</f>
        <v>0</v>
      </c>
      <c r="E36" s="59">
        <f t="shared" ref="E36:M36" si="8">SUM(E32:E35)</f>
        <v>0</v>
      </c>
      <c r="F36" s="59">
        <f t="shared" si="8"/>
        <v>0</v>
      </c>
      <c r="G36" s="59">
        <f t="shared" si="8"/>
        <v>0</v>
      </c>
      <c r="H36" s="59">
        <f t="shared" si="8"/>
        <v>0</v>
      </c>
      <c r="I36" s="59">
        <f t="shared" si="8"/>
        <v>0</v>
      </c>
      <c r="J36" s="59">
        <f t="shared" si="8"/>
        <v>0</v>
      </c>
      <c r="K36" s="59">
        <f t="shared" si="8"/>
        <v>0</v>
      </c>
      <c r="L36" s="59">
        <f t="shared" si="8"/>
        <v>0</v>
      </c>
      <c r="M36" s="59">
        <f t="shared" si="8"/>
        <v>0</v>
      </c>
    </row>
    <row r="37" spans="1:13" ht="18.75" customHeight="1">
      <c r="A37" s="127" t="s">
        <v>43</v>
      </c>
      <c r="B37" s="127"/>
      <c r="C37" s="127"/>
      <c r="D37" s="68">
        <f>SUM(D17,D23,D28,D31,D36)</f>
        <v>8</v>
      </c>
      <c r="E37" s="68">
        <f t="shared" ref="E37:M37" si="9">SUM(E17,E23,E28,E31,E36)</f>
        <v>9</v>
      </c>
      <c r="F37" s="68">
        <f t="shared" si="9"/>
        <v>0</v>
      </c>
      <c r="G37" s="68">
        <f t="shared" si="9"/>
        <v>0</v>
      </c>
      <c r="H37" s="68">
        <f t="shared" si="9"/>
        <v>0</v>
      </c>
      <c r="I37" s="68">
        <f t="shared" si="9"/>
        <v>0</v>
      </c>
      <c r="J37" s="68">
        <f t="shared" si="9"/>
        <v>4</v>
      </c>
      <c r="K37" s="68">
        <f t="shared" si="9"/>
        <v>1</v>
      </c>
      <c r="L37" s="68">
        <f t="shared" si="9"/>
        <v>12</v>
      </c>
      <c r="M37" s="68">
        <f t="shared" si="9"/>
        <v>10</v>
      </c>
    </row>
    <row r="38" spans="1:13" ht="3.75" customHeight="1">
      <c r="A38" s="49"/>
      <c r="B38" s="50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</row>
    <row r="39" spans="1:13" ht="13.5" customHeight="1">
      <c r="A39" s="140" t="s">
        <v>44</v>
      </c>
      <c r="B39" s="127" t="s">
        <v>25</v>
      </c>
      <c r="C39" s="48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10">SUM(D39,F39,H39,J39)</f>
        <v>0</v>
      </c>
      <c r="M39" s="63">
        <f t="shared" si="10"/>
        <v>0</v>
      </c>
    </row>
    <row r="40" spans="1:13" ht="13.5" customHeight="1">
      <c r="A40" s="141"/>
      <c r="B40" s="127"/>
      <c r="C40" s="48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10"/>
        <v>0</v>
      </c>
      <c r="M40" s="63">
        <f t="shared" si="10"/>
        <v>0</v>
      </c>
    </row>
    <row r="41" spans="1:13" ht="13.5" customHeight="1">
      <c r="A41" s="141"/>
      <c r="B41" s="127"/>
      <c r="C41" s="48" t="s">
        <v>24</v>
      </c>
      <c r="D41" s="63">
        <f>SUM(D39:D40)</f>
        <v>0</v>
      </c>
      <c r="E41" s="63">
        <f t="shared" ref="E41:M41" si="11">SUM(E39:E40)</f>
        <v>0</v>
      </c>
      <c r="F41" s="63">
        <f t="shared" si="11"/>
        <v>0</v>
      </c>
      <c r="G41" s="63">
        <f t="shared" si="11"/>
        <v>0</v>
      </c>
      <c r="H41" s="63">
        <f t="shared" si="11"/>
        <v>0</v>
      </c>
      <c r="I41" s="63">
        <f t="shared" si="11"/>
        <v>0</v>
      </c>
      <c r="J41" s="63">
        <f t="shared" si="11"/>
        <v>0</v>
      </c>
      <c r="K41" s="63">
        <f t="shared" si="11"/>
        <v>0</v>
      </c>
      <c r="L41" s="63">
        <f t="shared" si="11"/>
        <v>0</v>
      </c>
      <c r="M41" s="63">
        <f t="shared" si="11"/>
        <v>0</v>
      </c>
    </row>
    <row r="42" spans="1:13" ht="13.5" customHeight="1">
      <c r="A42" s="141"/>
      <c r="B42" s="127" t="s">
        <v>31</v>
      </c>
      <c r="C42" s="48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12">SUM(D42,F42,H42,J42)</f>
        <v>0</v>
      </c>
      <c r="M42" s="63">
        <f t="shared" si="12"/>
        <v>0</v>
      </c>
    </row>
    <row r="43" spans="1:13" ht="13.5" customHeight="1">
      <c r="A43" s="141"/>
      <c r="B43" s="127"/>
      <c r="C43" s="48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12"/>
        <v>0</v>
      </c>
      <c r="M43" s="63">
        <f t="shared" si="12"/>
        <v>0</v>
      </c>
    </row>
    <row r="44" spans="1:13" ht="13.5" customHeight="1">
      <c r="A44" s="141"/>
      <c r="B44" s="127"/>
      <c r="C44" s="48" t="s">
        <v>24</v>
      </c>
      <c r="D44" s="63">
        <f t="shared" ref="D44:M44" si="13">SUM(D42:D43)</f>
        <v>0</v>
      </c>
      <c r="E44" s="63">
        <f t="shared" si="13"/>
        <v>0</v>
      </c>
      <c r="F44" s="63">
        <f t="shared" si="13"/>
        <v>0</v>
      </c>
      <c r="G44" s="63">
        <f t="shared" si="13"/>
        <v>0</v>
      </c>
      <c r="H44" s="63">
        <f t="shared" si="13"/>
        <v>0</v>
      </c>
      <c r="I44" s="63">
        <f t="shared" si="13"/>
        <v>0</v>
      </c>
      <c r="J44" s="63">
        <f t="shared" si="13"/>
        <v>0</v>
      </c>
      <c r="K44" s="63">
        <f t="shared" si="13"/>
        <v>0</v>
      </c>
      <c r="L44" s="63">
        <f t="shared" si="13"/>
        <v>0</v>
      </c>
      <c r="M44" s="63">
        <f t="shared" si="13"/>
        <v>0</v>
      </c>
    </row>
    <row r="45" spans="1:13" ht="13.5" customHeight="1">
      <c r="A45" s="141"/>
      <c r="B45" s="127" t="s">
        <v>36</v>
      </c>
      <c r="C45" s="48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4">SUM(D45,F45,H45,J45)</f>
        <v>0</v>
      </c>
      <c r="M45" s="63">
        <f t="shared" si="14"/>
        <v>0</v>
      </c>
    </row>
    <row r="46" spans="1:13" ht="13.5" customHeight="1">
      <c r="A46" s="141"/>
      <c r="B46" s="127"/>
      <c r="C46" s="48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4"/>
        <v>0</v>
      </c>
      <c r="M46" s="63">
        <f t="shared" si="14"/>
        <v>0</v>
      </c>
    </row>
    <row r="47" spans="1:13" ht="13.5" customHeight="1">
      <c r="A47" s="142"/>
      <c r="B47" s="127"/>
      <c r="C47" s="48" t="s">
        <v>24</v>
      </c>
      <c r="D47" s="63">
        <f t="shared" ref="D47:M47" si="15">SUM(D45:D46)</f>
        <v>0</v>
      </c>
      <c r="E47" s="63">
        <f t="shared" si="15"/>
        <v>0</v>
      </c>
      <c r="F47" s="63">
        <f t="shared" si="15"/>
        <v>0</v>
      </c>
      <c r="G47" s="63">
        <f t="shared" si="15"/>
        <v>0</v>
      </c>
      <c r="H47" s="63">
        <f t="shared" si="15"/>
        <v>0</v>
      </c>
      <c r="I47" s="63">
        <f t="shared" si="15"/>
        <v>0</v>
      </c>
      <c r="J47" s="63">
        <f t="shared" si="15"/>
        <v>0</v>
      </c>
      <c r="K47" s="63">
        <f t="shared" si="15"/>
        <v>0</v>
      </c>
      <c r="L47" s="63">
        <f t="shared" si="15"/>
        <v>0</v>
      </c>
      <c r="M47" s="63">
        <f t="shared" si="15"/>
        <v>0</v>
      </c>
    </row>
    <row r="48" spans="1:13" ht="17.25" customHeight="1">
      <c r="A48" s="137" t="s">
        <v>51</v>
      </c>
      <c r="B48" s="137"/>
      <c r="C48" s="138"/>
      <c r="D48" s="63">
        <f t="shared" ref="D48:M48" si="16">SUM(D41,D44,D47)</f>
        <v>0</v>
      </c>
      <c r="E48" s="63">
        <f t="shared" si="16"/>
        <v>0</v>
      </c>
      <c r="F48" s="63">
        <f t="shared" si="16"/>
        <v>0</v>
      </c>
      <c r="G48" s="63">
        <f t="shared" si="16"/>
        <v>0</v>
      </c>
      <c r="H48" s="63">
        <f t="shared" si="16"/>
        <v>0</v>
      </c>
      <c r="I48" s="63">
        <f t="shared" si="16"/>
        <v>0</v>
      </c>
      <c r="J48" s="63">
        <f t="shared" si="16"/>
        <v>0</v>
      </c>
      <c r="K48" s="63">
        <f t="shared" si="16"/>
        <v>0</v>
      </c>
      <c r="L48" s="63">
        <f t="shared" si="16"/>
        <v>0</v>
      </c>
      <c r="M48" s="63">
        <f t="shared" si="16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L2:M2"/>
    <mergeCell ref="C3:K3"/>
    <mergeCell ref="C4:K4"/>
    <mergeCell ref="L4:M4"/>
    <mergeCell ref="A6:M6"/>
    <mergeCell ref="A2:B4"/>
    <mergeCell ref="C2:K2"/>
    <mergeCell ref="L8:M8"/>
    <mergeCell ref="C10:F10"/>
    <mergeCell ref="G10:H10"/>
    <mergeCell ref="I10:M10"/>
    <mergeCell ref="A39:A47"/>
    <mergeCell ref="B42:B44"/>
    <mergeCell ref="B39:B41"/>
    <mergeCell ref="A37:C37"/>
    <mergeCell ref="B45:B47"/>
    <mergeCell ref="A8:C8"/>
    <mergeCell ref="D8:F8"/>
    <mergeCell ref="I8:J8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101" priority="13" operator="equal">
      <formula>0</formula>
    </cfRule>
  </conditionalFormatting>
  <conditionalFormatting sqref="D23:M23">
    <cfRule type="cellIs" dxfId="100" priority="12" operator="equal">
      <formula>0</formula>
    </cfRule>
  </conditionalFormatting>
  <conditionalFormatting sqref="D28:M28">
    <cfRule type="cellIs" dxfId="99" priority="11" operator="equal">
      <formula>0</formula>
    </cfRule>
  </conditionalFormatting>
  <conditionalFormatting sqref="D31:M31">
    <cfRule type="cellIs" dxfId="98" priority="10" operator="equal">
      <formula>0</formula>
    </cfRule>
  </conditionalFormatting>
  <conditionalFormatting sqref="D36:M36">
    <cfRule type="cellIs" dxfId="97" priority="9" operator="equal">
      <formula>0</formula>
    </cfRule>
  </conditionalFormatting>
  <conditionalFormatting sqref="D37:M37">
    <cfRule type="cellIs" dxfId="96" priority="5" operator="equal">
      <formula>0</formula>
    </cfRule>
  </conditionalFormatting>
  <conditionalFormatting sqref="D41:M41">
    <cfRule type="cellIs" dxfId="95" priority="1" operator="equal">
      <formula>0</formula>
    </cfRule>
  </conditionalFormatting>
  <conditionalFormatting sqref="D44:M44">
    <cfRule type="cellIs" dxfId="94" priority="2" operator="equal">
      <formula>0</formula>
    </cfRule>
  </conditionalFormatting>
  <conditionalFormatting sqref="D47:M48">
    <cfRule type="cellIs" dxfId="93" priority="3" operator="equal">
      <formula>0</formula>
    </cfRule>
  </conditionalFormatting>
  <pageMargins left="0.7" right="0.7" top="0.75" bottom="0.75" header="0" footer="0"/>
  <pageSetup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1DCCE-07DE-4B10-9F15-704DE5F665AF}">
  <dimension ref="A1:M100"/>
  <sheetViews>
    <sheetView showGridLines="0" view="pageBreakPreview" zoomScaleNormal="100" zoomScaleSheetLayoutView="100" workbookViewId="0">
      <selection activeCell="I11" sqref="I11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9"/>
      <c r="B2" s="80"/>
      <c r="C2" s="85" t="s">
        <v>0</v>
      </c>
      <c r="D2" s="86"/>
      <c r="E2" s="86"/>
      <c r="F2" s="86"/>
      <c r="G2" s="86"/>
      <c r="H2" s="86"/>
      <c r="I2" s="86"/>
      <c r="J2" s="86"/>
      <c r="K2" s="87"/>
      <c r="L2" s="88" t="s">
        <v>1</v>
      </c>
      <c r="M2" s="87"/>
    </row>
    <row r="3" spans="1:13" ht="19.5" customHeight="1">
      <c r="A3" s="81"/>
      <c r="B3" s="82"/>
      <c r="C3" s="85" t="s">
        <v>2</v>
      </c>
      <c r="D3" s="86"/>
      <c r="E3" s="86"/>
      <c r="F3" s="86"/>
      <c r="G3" s="86"/>
      <c r="H3" s="86"/>
      <c r="I3" s="86"/>
      <c r="J3" s="86"/>
      <c r="K3" s="87"/>
      <c r="L3" s="4">
        <v>40640</v>
      </c>
      <c r="M3" s="5" t="s">
        <v>3</v>
      </c>
    </row>
    <row r="4" spans="1:13" ht="19.5" customHeight="1">
      <c r="A4" s="83"/>
      <c r="B4" s="84"/>
      <c r="C4" s="85" t="s">
        <v>4</v>
      </c>
      <c r="D4" s="86"/>
      <c r="E4" s="86"/>
      <c r="F4" s="86"/>
      <c r="G4" s="86"/>
      <c r="H4" s="86"/>
      <c r="I4" s="86"/>
      <c r="J4" s="86"/>
      <c r="K4" s="87"/>
      <c r="L4" s="89"/>
      <c r="M4" s="87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129" t="s">
        <v>5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</row>
    <row r="7" spans="1:13" ht="4.5" customHeight="1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14.25" customHeight="1">
      <c r="A8" s="132" t="s">
        <v>6</v>
      </c>
      <c r="B8" s="132"/>
      <c r="C8" s="132"/>
      <c r="D8" s="134" t="s">
        <v>57</v>
      </c>
      <c r="E8" s="134"/>
      <c r="F8" s="134"/>
      <c r="G8" s="134"/>
      <c r="H8" s="51" t="s">
        <v>7</v>
      </c>
      <c r="I8" s="133">
        <v>254239000063</v>
      </c>
      <c r="J8" s="133"/>
      <c r="K8" s="39" t="s">
        <v>8</v>
      </c>
      <c r="L8" s="134" t="s">
        <v>52</v>
      </c>
      <c r="M8" s="134"/>
    </row>
    <row r="9" spans="1:13" ht="2.25" customHeight="1">
      <c r="A9" s="40"/>
      <c r="B9" s="40"/>
      <c r="C9" s="41"/>
      <c r="D9" s="41"/>
      <c r="E9" s="40"/>
      <c r="F9" s="40"/>
      <c r="G9" s="41"/>
      <c r="H9" s="41"/>
      <c r="I9" s="41"/>
      <c r="J9" s="41"/>
      <c r="K9" s="41"/>
      <c r="L9" s="41"/>
      <c r="M9" s="37"/>
    </row>
    <row r="10" spans="1:13" ht="15" customHeight="1">
      <c r="A10" s="40" t="s">
        <v>54</v>
      </c>
      <c r="B10" s="40"/>
      <c r="C10" s="134" t="s">
        <v>55</v>
      </c>
      <c r="D10" s="134"/>
      <c r="E10" s="134"/>
      <c r="F10" s="134"/>
      <c r="G10" s="135" t="s">
        <v>10</v>
      </c>
      <c r="H10" s="135"/>
      <c r="I10" s="139" t="s">
        <v>72</v>
      </c>
      <c r="J10" s="134"/>
      <c r="K10" s="134"/>
      <c r="L10" s="134"/>
      <c r="M10" s="134"/>
    </row>
    <row r="11" spans="1:13" ht="3.75" customHeight="1">
      <c r="A11" s="42"/>
      <c r="B11" s="42"/>
      <c r="C11" s="43"/>
      <c r="D11" s="43"/>
      <c r="E11" s="43"/>
      <c r="F11" s="43"/>
      <c r="G11" s="44"/>
      <c r="H11" s="44"/>
      <c r="I11" s="45"/>
      <c r="J11" s="45"/>
      <c r="K11" s="45"/>
      <c r="L11" s="45"/>
      <c r="M11" s="46"/>
    </row>
    <row r="12" spans="1:13" ht="26.25" customHeight="1">
      <c r="A12" s="128" t="s">
        <v>11</v>
      </c>
      <c r="B12" s="128"/>
      <c r="C12" s="127" t="s">
        <v>12</v>
      </c>
      <c r="D12" s="127" t="s">
        <v>13</v>
      </c>
      <c r="E12" s="127"/>
      <c r="F12" s="127" t="s">
        <v>14</v>
      </c>
      <c r="G12" s="127"/>
      <c r="H12" s="127" t="s">
        <v>15</v>
      </c>
      <c r="I12" s="127"/>
      <c r="J12" s="127" t="s">
        <v>16</v>
      </c>
      <c r="K12" s="127"/>
      <c r="L12" s="127" t="s">
        <v>24</v>
      </c>
      <c r="M12" s="127"/>
    </row>
    <row r="13" spans="1:13" ht="13.5" customHeight="1">
      <c r="A13" s="128"/>
      <c r="B13" s="128"/>
      <c r="C13" s="127"/>
      <c r="D13" s="47" t="s">
        <v>18</v>
      </c>
      <c r="E13" s="47" t="s">
        <v>19</v>
      </c>
      <c r="F13" s="47" t="s">
        <v>18</v>
      </c>
      <c r="G13" s="47" t="s">
        <v>19</v>
      </c>
      <c r="H13" s="47" t="s">
        <v>18</v>
      </c>
      <c r="I13" s="47" t="s">
        <v>19</v>
      </c>
      <c r="J13" s="47" t="s">
        <v>18</v>
      </c>
      <c r="K13" s="47" t="s">
        <v>19</v>
      </c>
      <c r="L13" s="47" t="s">
        <v>18</v>
      </c>
      <c r="M13" s="47" t="s">
        <v>19</v>
      </c>
    </row>
    <row r="14" spans="1:13" ht="13.5" customHeight="1">
      <c r="A14" s="127" t="s">
        <v>20</v>
      </c>
      <c r="B14" s="127"/>
      <c r="C14" s="48" t="s">
        <v>21</v>
      </c>
      <c r="D14" s="66"/>
      <c r="E14" s="66"/>
      <c r="F14" s="66"/>
      <c r="G14" s="66"/>
      <c r="H14" s="66"/>
      <c r="I14" s="66"/>
      <c r="J14" s="66"/>
      <c r="K14" s="66"/>
      <c r="L14" s="66">
        <f t="shared" ref="L14:L16" si="0">SUM(D14,F14,H14,J14)</f>
        <v>0</v>
      </c>
      <c r="M14" s="66">
        <f t="shared" ref="M14:M15" si="1">SUM(E14,G14,I14,K14)</f>
        <v>0</v>
      </c>
    </row>
    <row r="15" spans="1:13" ht="13.5" customHeight="1">
      <c r="A15" s="127"/>
      <c r="B15" s="127"/>
      <c r="C15" s="48" t="s">
        <v>22</v>
      </c>
      <c r="D15" s="66"/>
      <c r="E15" s="66"/>
      <c r="F15" s="66"/>
      <c r="G15" s="66"/>
      <c r="H15" s="66"/>
      <c r="I15" s="66"/>
      <c r="J15" s="66"/>
      <c r="K15" s="66"/>
      <c r="L15" s="66">
        <f t="shared" si="0"/>
        <v>0</v>
      </c>
      <c r="M15" s="66">
        <f t="shared" si="1"/>
        <v>0</v>
      </c>
    </row>
    <row r="16" spans="1:13" ht="13.5" customHeight="1">
      <c r="A16" s="127"/>
      <c r="B16" s="127"/>
      <c r="C16" s="48" t="s">
        <v>23</v>
      </c>
      <c r="D16" s="66"/>
      <c r="E16" s="66"/>
      <c r="F16" s="66"/>
      <c r="G16" s="66"/>
      <c r="H16" s="66"/>
      <c r="I16" s="66"/>
      <c r="J16" s="66"/>
      <c r="K16" s="66">
        <v>1</v>
      </c>
      <c r="L16" s="66">
        <f t="shared" si="0"/>
        <v>0</v>
      </c>
      <c r="M16" s="66">
        <f>SUM(E16,G16,I16,K16)</f>
        <v>1</v>
      </c>
    </row>
    <row r="17" spans="1:13" ht="13.5" customHeight="1">
      <c r="A17" s="127"/>
      <c r="B17" s="127"/>
      <c r="C17" s="48" t="s">
        <v>24</v>
      </c>
      <c r="D17" s="68">
        <f>SUM(D14:D16)</f>
        <v>0</v>
      </c>
      <c r="E17" s="68">
        <f t="shared" ref="E17:M17" si="2">SUM(E14:E16)</f>
        <v>0</v>
      </c>
      <c r="F17" s="68">
        <f t="shared" si="2"/>
        <v>0</v>
      </c>
      <c r="G17" s="68">
        <f t="shared" si="2"/>
        <v>0</v>
      </c>
      <c r="H17" s="68">
        <f t="shared" si="2"/>
        <v>0</v>
      </c>
      <c r="I17" s="68">
        <f t="shared" si="2"/>
        <v>0</v>
      </c>
      <c r="J17" s="68">
        <f t="shared" si="2"/>
        <v>0</v>
      </c>
      <c r="K17" s="68">
        <f t="shared" si="2"/>
        <v>1</v>
      </c>
      <c r="L17" s="68">
        <f t="shared" si="2"/>
        <v>0</v>
      </c>
      <c r="M17" s="68">
        <f t="shared" si="2"/>
        <v>1</v>
      </c>
    </row>
    <row r="18" spans="1:13" ht="13.5" customHeight="1">
      <c r="A18" s="127" t="s">
        <v>25</v>
      </c>
      <c r="B18" s="127"/>
      <c r="C18" s="48" t="s">
        <v>26</v>
      </c>
      <c r="D18" s="66">
        <v>1</v>
      </c>
      <c r="E18" s="66"/>
      <c r="F18" s="66">
        <v>1</v>
      </c>
      <c r="G18" s="66"/>
      <c r="H18" s="66"/>
      <c r="I18" s="66"/>
      <c r="J18" s="66">
        <v>4</v>
      </c>
      <c r="K18" s="66">
        <v>1</v>
      </c>
      <c r="L18" s="66">
        <f>SUM(D18,F18,H18,J18)</f>
        <v>6</v>
      </c>
      <c r="M18" s="66">
        <f>SUM(E18,G18,I18,K18)</f>
        <v>1</v>
      </c>
    </row>
    <row r="19" spans="1:13" ht="13.5" customHeight="1">
      <c r="A19" s="127"/>
      <c r="B19" s="127"/>
      <c r="C19" s="48" t="s">
        <v>27</v>
      </c>
      <c r="D19" s="66"/>
      <c r="E19" s="66">
        <v>1</v>
      </c>
      <c r="F19" s="66"/>
      <c r="G19" s="66"/>
      <c r="H19" s="66"/>
      <c r="I19" s="66"/>
      <c r="J19" s="66">
        <v>1</v>
      </c>
      <c r="K19" s="66">
        <v>2</v>
      </c>
      <c r="L19" s="66">
        <f t="shared" ref="L19:L22" si="3">SUM(D19,F19,H19,J19)</f>
        <v>1</v>
      </c>
      <c r="M19" s="66">
        <f t="shared" ref="M19:M22" si="4">SUM(E19,G19,I19,K19)</f>
        <v>3</v>
      </c>
    </row>
    <row r="20" spans="1:13" ht="13.5" customHeight="1">
      <c r="A20" s="127"/>
      <c r="B20" s="127"/>
      <c r="C20" s="48" t="s">
        <v>28</v>
      </c>
      <c r="D20" s="66">
        <v>2</v>
      </c>
      <c r="E20" s="66">
        <v>1</v>
      </c>
      <c r="F20" s="66"/>
      <c r="G20" s="66"/>
      <c r="H20" s="66"/>
      <c r="I20" s="66"/>
      <c r="J20" s="66">
        <v>1</v>
      </c>
      <c r="K20" s="66">
        <v>1</v>
      </c>
      <c r="L20" s="66">
        <f t="shared" si="3"/>
        <v>3</v>
      </c>
      <c r="M20" s="66">
        <f t="shared" si="4"/>
        <v>2</v>
      </c>
    </row>
    <row r="21" spans="1:13" ht="13.5" customHeight="1">
      <c r="A21" s="127"/>
      <c r="B21" s="127"/>
      <c r="C21" s="48" t="s">
        <v>29</v>
      </c>
      <c r="D21" s="66">
        <v>1</v>
      </c>
      <c r="E21" s="66">
        <v>1</v>
      </c>
      <c r="F21" s="66"/>
      <c r="G21" s="66"/>
      <c r="H21" s="66"/>
      <c r="I21" s="66"/>
      <c r="J21" s="66">
        <v>1</v>
      </c>
      <c r="K21" s="66"/>
      <c r="L21" s="66">
        <f t="shared" si="3"/>
        <v>2</v>
      </c>
      <c r="M21" s="66">
        <f t="shared" si="4"/>
        <v>1</v>
      </c>
    </row>
    <row r="22" spans="1:13" ht="13.5" customHeight="1">
      <c r="A22" s="127"/>
      <c r="B22" s="127"/>
      <c r="C22" s="48" t="s">
        <v>30</v>
      </c>
      <c r="D22" s="66">
        <v>1</v>
      </c>
      <c r="E22" s="66"/>
      <c r="F22" s="66"/>
      <c r="G22" s="66"/>
      <c r="H22" s="66"/>
      <c r="I22" s="66"/>
      <c r="J22" s="66"/>
      <c r="K22" s="66">
        <v>1</v>
      </c>
      <c r="L22" s="66">
        <f t="shared" si="3"/>
        <v>1</v>
      </c>
      <c r="M22" s="66">
        <f t="shared" si="4"/>
        <v>1</v>
      </c>
    </row>
    <row r="23" spans="1:13" ht="13.5" customHeight="1">
      <c r="A23" s="127"/>
      <c r="B23" s="127"/>
      <c r="C23" s="48" t="s">
        <v>24</v>
      </c>
      <c r="D23" s="68">
        <f>SUM(D18:D22)</f>
        <v>5</v>
      </c>
      <c r="E23" s="68">
        <f t="shared" ref="E23:M23" si="5">SUM(E18:E22)</f>
        <v>3</v>
      </c>
      <c r="F23" s="68">
        <f t="shared" si="5"/>
        <v>1</v>
      </c>
      <c r="G23" s="68">
        <f t="shared" si="5"/>
        <v>0</v>
      </c>
      <c r="H23" s="68">
        <f t="shared" si="5"/>
        <v>0</v>
      </c>
      <c r="I23" s="68">
        <f t="shared" si="5"/>
        <v>0</v>
      </c>
      <c r="J23" s="68">
        <f t="shared" si="5"/>
        <v>7</v>
      </c>
      <c r="K23" s="68">
        <f t="shared" si="5"/>
        <v>5</v>
      </c>
      <c r="L23" s="68">
        <f t="shared" si="5"/>
        <v>13</v>
      </c>
      <c r="M23" s="68">
        <f t="shared" si="5"/>
        <v>8</v>
      </c>
    </row>
    <row r="24" spans="1:13" ht="13.5" customHeight="1">
      <c r="A24" s="114" t="s">
        <v>31</v>
      </c>
      <c r="B24" s="80"/>
      <c r="C24" s="20" t="s">
        <v>32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</row>
    <row r="25" spans="1:13" ht="13.5" customHeight="1">
      <c r="A25" s="81"/>
      <c r="B25" s="82"/>
      <c r="C25" s="20" t="s">
        <v>33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</row>
    <row r="26" spans="1:13" ht="13.5" customHeight="1">
      <c r="A26" s="81"/>
      <c r="B26" s="82"/>
      <c r="C26" s="20" t="s">
        <v>34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</row>
    <row r="27" spans="1:13" ht="13.5" customHeight="1">
      <c r="A27" s="81"/>
      <c r="B27" s="82"/>
      <c r="C27" s="20" t="s">
        <v>35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</row>
    <row r="28" spans="1:13" ht="13.5" customHeight="1">
      <c r="A28" s="83"/>
      <c r="B28" s="84"/>
      <c r="C28" s="20" t="s">
        <v>24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</row>
    <row r="29" spans="1:13" ht="13.5" customHeight="1">
      <c r="A29" s="73" t="s">
        <v>36</v>
      </c>
      <c r="B29" s="73" t="s">
        <v>37</v>
      </c>
      <c r="C29" s="20" t="s">
        <v>38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</row>
    <row r="30" spans="1:13" ht="13.5" customHeight="1">
      <c r="A30" s="115"/>
      <c r="B30" s="115"/>
      <c r="C30" s="20" t="s">
        <v>39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</row>
    <row r="31" spans="1:13" ht="13.5" customHeight="1">
      <c r="A31" s="115"/>
      <c r="B31" s="116"/>
      <c r="C31" s="20" t="s">
        <v>24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</row>
    <row r="32" spans="1:13" ht="13.5" customHeight="1">
      <c r="A32" s="115"/>
      <c r="B32" s="73" t="s">
        <v>40</v>
      </c>
      <c r="C32" s="20" t="s">
        <v>38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3.5" customHeight="1">
      <c r="A33" s="115"/>
      <c r="B33" s="115"/>
      <c r="C33" s="20" t="s">
        <v>39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3" ht="13.5" customHeight="1">
      <c r="A34" s="115"/>
      <c r="B34" s="115"/>
      <c r="C34" s="20" t="s">
        <v>41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 ht="13.5" customHeight="1">
      <c r="A35" s="115"/>
      <c r="B35" s="115"/>
      <c r="C35" s="20" t="s">
        <v>42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spans="1:13" ht="13.5" customHeight="1">
      <c r="A36" s="116"/>
      <c r="B36" s="116"/>
      <c r="C36" s="20" t="s">
        <v>24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3" ht="18.75" customHeight="1">
      <c r="A37" s="76" t="s">
        <v>43</v>
      </c>
      <c r="B37" s="86"/>
      <c r="C37" s="87"/>
      <c r="D37" s="64">
        <f t="shared" ref="D37:M37" si="6">SUM(D17,D23,D28,D31,D36)</f>
        <v>5</v>
      </c>
      <c r="E37" s="64">
        <f t="shared" si="6"/>
        <v>3</v>
      </c>
      <c r="F37" s="64">
        <f t="shared" si="6"/>
        <v>1</v>
      </c>
      <c r="G37" s="64">
        <f t="shared" si="6"/>
        <v>0</v>
      </c>
      <c r="H37" s="64">
        <f t="shared" si="6"/>
        <v>0</v>
      </c>
      <c r="I37" s="64">
        <f t="shared" si="6"/>
        <v>0</v>
      </c>
      <c r="J37" s="64">
        <f t="shared" si="6"/>
        <v>7</v>
      </c>
      <c r="K37" s="64">
        <f t="shared" si="6"/>
        <v>6</v>
      </c>
      <c r="L37" s="64">
        <f t="shared" si="6"/>
        <v>13</v>
      </c>
      <c r="M37" s="64">
        <f t="shared" si="6"/>
        <v>9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100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7">SUM(D39,F39,H39,J39)</f>
        <v>0</v>
      </c>
      <c r="M39" s="63">
        <f t="shared" si="7"/>
        <v>0</v>
      </c>
    </row>
    <row r="40" spans="1:13" ht="13.5" customHeight="1">
      <c r="A40" s="120"/>
      <c r="B40" s="115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7"/>
        <v>0</v>
      </c>
      <c r="M40" s="63">
        <f t="shared" si="7"/>
        <v>0</v>
      </c>
    </row>
    <row r="41" spans="1:13" ht="13.5" customHeight="1">
      <c r="A41" s="120"/>
      <c r="B41" s="116"/>
      <c r="C41" s="20" t="s">
        <v>24</v>
      </c>
      <c r="D41" s="63">
        <f>SUM(D39:D40)</f>
        <v>0</v>
      </c>
      <c r="E41" s="63">
        <f t="shared" ref="E41:M41" si="8">SUM(E39:E40)</f>
        <v>0</v>
      </c>
      <c r="F41" s="63">
        <f t="shared" si="8"/>
        <v>0</v>
      </c>
      <c r="G41" s="63">
        <f t="shared" si="8"/>
        <v>0</v>
      </c>
      <c r="H41" s="63">
        <f t="shared" si="8"/>
        <v>0</v>
      </c>
      <c r="I41" s="63">
        <f t="shared" si="8"/>
        <v>0</v>
      </c>
      <c r="J41" s="63">
        <f t="shared" si="8"/>
        <v>0</v>
      </c>
      <c r="K41" s="63">
        <f t="shared" si="8"/>
        <v>0</v>
      </c>
      <c r="L41" s="63">
        <f t="shared" si="8"/>
        <v>0</v>
      </c>
      <c r="M41" s="63">
        <f t="shared" si="8"/>
        <v>0</v>
      </c>
    </row>
    <row r="42" spans="1:13" ht="13.5" customHeight="1">
      <c r="A42" s="120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9">SUM(D42,F42,H42,J42)</f>
        <v>0</v>
      </c>
      <c r="M42" s="63">
        <f t="shared" si="9"/>
        <v>0</v>
      </c>
    </row>
    <row r="43" spans="1:13" ht="13.5" customHeight="1">
      <c r="A43" s="120"/>
      <c r="B43" s="115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9"/>
        <v>0</v>
      </c>
      <c r="M43" s="63">
        <f t="shared" si="9"/>
        <v>0</v>
      </c>
    </row>
    <row r="44" spans="1:13" ht="13.5" customHeight="1">
      <c r="A44" s="120"/>
      <c r="B44" s="116"/>
      <c r="C44" s="20" t="s">
        <v>24</v>
      </c>
      <c r="D44" s="63">
        <f t="shared" ref="D44:M44" si="10">SUM(D42:D43)</f>
        <v>0</v>
      </c>
      <c r="E44" s="63">
        <f t="shared" si="10"/>
        <v>0</v>
      </c>
      <c r="F44" s="63">
        <f t="shared" si="10"/>
        <v>0</v>
      </c>
      <c r="G44" s="63">
        <f t="shared" si="10"/>
        <v>0</v>
      </c>
      <c r="H44" s="63">
        <f t="shared" si="10"/>
        <v>0</v>
      </c>
      <c r="I44" s="63">
        <f t="shared" si="10"/>
        <v>0</v>
      </c>
      <c r="J44" s="63">
        <f t="shared" si="10"/>
        <v>0</v>
      </c>
      <c r="K44" s="63">
        <f t="shared" si="10"/>
        <v>0</v>
      </c>
      <c r="L44" s="63">
        <f t="shared" si="10"/>
        <v>0</v>
      </c>
      <c r="M44" s="63">
        <f t="shared" si="10"/>
        <v>0</v>
      </c>
    </row>
    <row r="45" spans="1:13" ht="13.5" customHeight="1">
      <c r="A45" s="120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1">SUM(D45,F45,H45,J45)</f>
        <v>0</v>
      </c>
      <c r="M45" s="63">
        <f t="shared" si="11"/>
        <v>0</v>
      </c>
    </row>
    <row r="46" spans="1:13" ht="13.5" customHeight="1">
      <c r="A46" s="120"/>
      <c r="B46" s="115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1"/>
        <v>0</v>
      </c>
      <c r="M46" s="63">
        <f t="shared" si="11"/>
        <v>0</v>
      </c>
    </row>
    <row r="47" spans="1:13" ht="13.5" customHeight="1">
      <c r="A47" s="121"/>
      <c r="B47" s="116"/>
      <c r="C47" s="20" t="s">
        <v>24</v>
      </c>
      <c r="D47" s="63">
        <f t="shared" ref="D47:M47" si="12">SUM(D45:D46)</f>
        <v>0</v>
      </c>
      <c r="E47" s="63">
        <f t="shared" si="12"/>
        <v>0</v>
      </c>
      <c r="F47" s="63">
        <f t="shared" si="12"/>
        <v>0</v>
      </c>
      <c r="G47" s="63">
        <f t="shared" si="12"/>
        <v>0</v>
      </c>
      <c r="H47" s="63">
        <f t="shared" si="12"/>
        <v>0</v>
      </c>
      <c r="I47" s="63">
        <f t="shared" si="12"/>
        <v>0</v>
      </c>
      <c r="J47" s="63">
        <f t="shared" si="12"/>
        <v>0</v>
      </c>
      <c r="K47" s="63">
        <f t="shared" si="12"/>
        <v>0</v>
      </c>
      <c r="L47" s="63">
        <f t="shared" si="12"/>
        <v>0</v>
      </c>
      <c r="M47" s="63">
        <f t="shared" si="12"/>
        <v>0</v>
      </c>
    </row>
    <row r="48" spans="1:13" ht="17.25" customHeight="1">
      <c r="A48" s="111" t="s">
        <v>51</v>
      </c>
      <c r="B48" s="112"/>
      <c r="C48" s="113"/>
      <c r="D48" s="63">
        <f t="shared" ref="D48:M48" si="13">SUM(D41,D44,D47)</f>
        <v>0</v>
      </c>
      <c r="E48" s="63">
        <f t="shared" si="13"/>
        <v>0</v>
      </c>
      <c r="F48" s="63">
        <f t="shared" si="13"/>
        <v>0</v>
      </c>
      <c r="G48" s="63">
        <f t="shared" si="13"/>
        <v>0</v>
      </c>
      <c r="H48" s="63">
        <f t="shared" si="13"/>
        <v>0</v>
      </c>
      <c r="I48" s="63">
        <f t="shared" si="13"/>
        <v>0</v>
      </c>
      <c r="J48" s="63">
        <f t="shared" si="13"/>
        <v>0</v>
      </c>
      <c r="K48" s="63">
        <f t="shared" si="13"/>
        <v>0</v>
      </c>
      <c r="L48" s="63">
        <f t="shared" si="13"/>
        <v>0</v>
      </c>
      <c r="M48" s="63">
        <f t="shared" si="13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C4:K4"/>
    <mergeCell ref="A37:C37"/>
    <mergeCell ref="B39:B41"/>
    <mergeCell ref="B42:B44"/>
    <mergeCell ref="B45:B47"/>
    <mergeCell ref="A2:B4"/>
    <mergeCell ref="C2:K2"/>
    <mergeCell ref="A6:M6"/>
    <mergeCell ref="A8:C8"/>
    <mergeCell ref="I8:J8"/>
    <mergeCell ref="L8:M8"/>
    <mergeCell ref="C10:F10"/>
    <mergeCell ref="G10:H10"/>
    <mergeCell ref="I10:M10"/>
    <mergeCell ref="D8:G8"/>
    <mergeCell ref="L2:M2"/>
    <mergeCell ref="C3:K3"/>
    <mergeCell ref="A39:A47"/>
    <mergeCell ref="L4:M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28:M28">
    <cfRule type="cellIs" dxfId="92" priority="8" operator="equal">
      <formula>0</formula>
    </cfRule>
  </conditionalFormatting>
  <conditionalFormatting sqref="D31:M31">
    <cfRule type="cellIs" dxfId="91" priority="9" operator="equal">
      <formula>0</formula>
    </cfRule>
  </conditionalFormatting>
  <conditionalFormatting sqref="D36:M37">
    <cfRule type="cellIs" dxfId="90" priority="10" operator="equal">
      <formula>0</formula>
    </cfRule>
  </conditionalFormatting>
  <conditionalFormatting sqref="D17:M17">
    <cfRule type="cellIs" dxfId="89" priority="5" operator="equal">
      <formula>0</formula>
    </cfRule>
  </conditionalFormatting>
  <conditionalFormatting sqref="D23:M23">
    <cfRule type="cellIs" dxfId="88" priority="4" operator="equal">
      <formula>0</formula>
    </cfRule>
  </conditionalFormatting>
  <conditionalFormatting sqref="D41:M41">
    <cfRule type="cellIs" dxfId="87" priority="1" operator="equal">
      <formula>0</formula>
    </cfRule>
  </conditionalFormatting>
  <conditionalFormatting sqref="D44:M44">
    <cfRule type="cellIs" dxfId="86" priority="2" operator="equal">
      <formula>0</formula>
    </cfRule>
  </conditionalFormatting>
  <conditionalFormatting sqref="D47:M48">
    <cfRule type="cellIs" dxfId="85" priority="3" operator="equal">
      <formula>0</formula>
    </cfRule>
  </conditionalFormatting>
  <pageMargins left="0.7" right="0.7" top="0.75" bottom="0.75" header="0" footer="0"/>
  <pageSetup scale="75" orientation="landscape" r:id="rId1"/>
  <ignoredErrors>
    <ignoredError sqref="L14:L15 L18:L22 L16:M16 M14:M15 M18:M22" unlockedFormula="1"/>
    <ignoredError sqref="L17:M17 L41:M41 L44:M44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0E95-0679-47D7-9D7B-B24DFF81A8F5}">
  <dimension ref="A1:M100"/>
  <sheetViews>
    <sheetView showGridLines="0" view="pageBreakPreview" zoomScaleNormal="100" zoomScaleSheetLayoutView="100" workbookViewId="0">
      <selection activeCell="I11" sqref="I11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29"/>
      <c r="B1" s="29"/>
      <c r="C1" s="29"/>
      <c r="D1" s="29"/>
      <c r="E1" s="29"/>
      <c r="F1" s="29"/>
      <c r="G1" s="29"/>
      <c r="H1" s="30"/>
      <c r="I1" s="31"/>
      <c r="J1" s="31"/>
      <c r="K1" s="31"/>
      <c r="L1" s="31"/>
      <c r="M1" s="31"/>
    </row>
    <row r="2" spans="1:13" ht="19.5" customHeight="1">
      <c r="A2" s="147"/>
      <c r="B2" s="147"/>
      <c r="C2" s="145" t="s">
        <v>0</v>
      </c>
      <c r="D2" s="145"/>
      <c r="E2" s="145"/>
      <c r="F2" s="145"/>
      <c r="G2" s="145"/>
      <c r="H2" s="145"/>
      <c r="I2" s="145"/>
      <c r="J2" s="145"/>
      <c r="K2" s="145"/>
      <c r="L2" s="143" t="s">
        <v>1</v>
      </c>
      <c r="M2" s="144"/>
    </row>
    <row r="3" spans="1:13" ht="19.5" customHeight="1">
      <c r="A3" s="147"/>
      <c r="B3" s="147"/>
      <c r="C3" s="145" t="s">
        <v>2</v>
      </c>
      <c r="D3" s="145"/>
      <c r="E3" s="145"/>
      <c r="F3" s="145"/>
      <c r="G3" s="145"/>
      <c r="H3" s="145"/>
      <c r="I3" s="145"/>
      <c r="J3" s="145"/>
      <c r="K3" s="145"/>
      <c r="L3" s="32">
        <v>40640</v>
      </c>
      <c r="M3" s="33" t="s">
        <v>3</v>
      </c>
    </row>
    <row r="4" spans="1:13" ht="19.5" customHeight="1">
      <c r="A4" s="147"/>
      <c r="B4" s="147"/>
      <c r="C4" s="145" t="s">
        <v>4</v>
      </c>
      <c r="D4" s="145"/>
      <c r="E4" s="145"/>
      <c r="F4" s="145"/>
      <c r="G4" s="145"/>
      <c r="H4" s="145"/>
      <c r="I4" s="145"/>
      <c r="J4" s="145"/>
      <c r="K4" s="145"/>
      <c r="L4" s="146"/>
      <c r="M4" s="146"/>
    </row>
    <row r="5" spans="1:13" ht="3" customHeight="1">
      <c r="A5" s="34"/>
      <c r="B5" s="34"/>
      <c r="C5" s="35"/>
      <c r="D5" s="35"/>
      <c r="E5" s="35"/>
      <c r="F5" s="35"/>
      <c r="G5" s="35"/>
      <c r="H5" s="35"/>
      <c r="I5" s="35"/>
      <c r="J5" s="35"/>
      <c r="K5" s="35"/>
      <c r="L5" s="29"/>
      <c r="M5" s="29"/>
    </row>
    <row r="6" spans="1:13" ht="17.25" customHeight="1">
      <c r="A6" s="129" t="s">
        <v>5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</row>
    <row r="7" spans="1:13" ht="4.5" customHeight="1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14.25" customHeight="1">
      <c r="A8" s="132" t="s">
        <v>6</v>
      </c>
      <c r="B8" s="132"/>
      <c r="C8" s="132"/>
      <c r="D8" s="134" t="s">
        <v>56</v>
      </c>
      <c r="E8" s="134"/>
      <c r="F8" s="134"/>
      <c r="G8" s="37"/>
      <c r="H8" s="38" t="s">
        <v>7</v>
      </c>
      <c r="I8" s="148">
        <v>254239000080</v>
      </c>
      <c r="J8" s="148"/>
      <c r="K8" s="39" t="s">
        <v>8</v>
      </c>
      <c r="L8" s="134" t="s">
        <v>52</v>
      </c>
      <c r="M8" s="134"/>
    </row>
    <row r="9" spans="1:13" ht="2.25" customHeight="1">
      <c r="A9" s="40"/>
      <c r="B9" s="40"/>
      <c r="C9" s="41"/>
      <c r="D9" s="41"/>
      <c r="E9" s="40"/>
      <c r="F9" s="40"/>
      <c r="G9" s="41"/>
      <c r="H9" s="41"/>
      <c r="I9" s="41"/>
      <c r="J9" s="41"/>
      <c r="K9" s="41"/>
      <c r="L9" s="41"/>
      <c r="M9" s="37"/>
    </row>
    <row r="10" spans="1:13" ht="15" customHeight="1">
      <c r="A10" s="40" t="s">
        <v>9</v>
      </c>
      <c r="B10" s="40"/>
      <c r="C10" s="134" t="s">
        <v>53</v>
      </c>
      <c r="D10" s="134"/>
      <c r="E10" s="134"/>
      <c r="F10" s="134"/>
      <c r="G10" s="135" t="s">
        <v>10</v>
      </c>
      <c r="H10" s="135"/>
      <c r="I10" s="139" t="s">
        <v>72</v>
      </c>
      <c r="J10" s="134"/>
      <c r="K10" s="134"/>
      <c r="L10" s="134"/>
      <c r="M10" s="134"/>
    </row>
    <row r="11" spans="1:13" ht="3.75" customHeight="1">
      <c r="A11" s="42"/>
      <c r="B11" s="42"/>
      <c r="C11" s="43"/>
      <c r="D11" s="43"/>
      <c r="E11" s="43"/>
      <c r="F11" s="43"/>
      <c r="G11" s="44"/>
      <c r="H11" s="44"/>
      <c r="I11" s="45"/>
      <c r="J11" s="45"/>
      <c r="K11" s="45"/>
      <c r="L11" s="45"/>
      <c r="M11" s="46"/>
    </row>
    <row r="12" spans="1:13" ht="26.25" customHeight="1">
      <c r="A12" s="128" t="s">
        <v>11</v>
      </c>
      <c r="B12" s="128"/>
      <c r="C12" s="127" t="s">
        <v>12</v>
      </c>
      <c r="D12" s="127" t="s">
        <v>13</v>
      </c>
      <c r="E12" s="127"/>
      <c r="F12" s="127" t="s">
        <v>14</v>
      </c>
      <c r="G12" s="127"/>
      <c r="H12" s="127" t="s">
        <v>15</v>
      </c>
      <c r="I12" s="127"/>
      <c r="J12" s="127" t="s">
        <v>16</v>
      </c>
      <c r="K12" s="127"/>
      <c r="L12" s="127" t="s">
        <v>17</v>
      </c>
      <c r="M12" s="127"/>
    </row>
    <row r="13" spans="1:13" ht="13.5" customHeight="1">
      <c r="A13" s="128"/>
      <c r="B13" s="128"/>
      <c r="C13" s="127"/>
      <c r="D13" s="47" t="s">
        <v>18</v>
      </c>
      <c r="E13" s="47" t="s">
        <v>19</v>
      </c>
      <c r="F13" s="47" t="s">
        <v>18</v>
      </c>
      <c r="G13" s="47" t="s">
        <v>19</v>
      </c>
      <c r="H13" s="47" t="s">
        <v>18</v>
      </c>
      <c r="I13" s="47" t="s">
        <v>19</v>
      </c>
      <c r="J13" s="47" t="s">
        <v>18</v>
      </c>
      <c r="K13" s="47" t="s">
        <v>19</v>
      </c>
      <c r="L13" s="47" t="s">
        <v>18</v>
      </c>
      <c r="M13" s="47" t="s">
        <v>19</v>
      </c>
    </row>
    <row r="14" spans="1:13" ht="13.5" customHeight="1">
      <c r="A14" s="127" t="s">
        <v>20</v>
      </c>
      <c r="B14" s="127"/>
      <c r="C14" s="48" t="s">
        <v>21</v>
      </c>
      <c r="D14" s="66"/>
      <c r="E14" s="66"/>
      <c r="F14" s="66"/>
      <c r="G14" s="66"/>
      <c r="H14" s="66"/>
      <c r="I14" s="66"/>
      <c r="J14" s="66"/>
      <c r="K14" s="66"/>
      <c r="L14" s="59">
        <f t="shared" ref="L14:M16" si="0">SUM(D14,F14,H14,J14)</f>
        <v>0</v>
      </c>
      <c r="M14" s="59">
        <f t="shared" si="0"/>
        <v>0</v>
      </c>
    </row>
    <row r="15" spans="1:13" ht="13.5" customHeight="1">
      <c r="A15" s="127"/>
      <c r="B15" s="127"/>
      <c r="C15" s="48" t="s">
        <v>22</v>
      </c>
      <c r="D15" s="66"/>
      <c r="E15" s="66"/>
      <c r="F15" s="66"/>
      <c r="G15" s="66"/>
      <c r="H15" s="66"/>
      <c r="I15" s="66"/>
      <c r="J15" s="66"/>
      <c r="K15" s="66"/>
      <c r="L15" s="59">
        <f t="shared" si="0"/>
        <v>0</v>
      </c>
      <c r="M15" s="59">
        <f t="shared" si="0"/>
        <v>0</v>
      </c>
    </row>
    <row r="16" spans="1:13" ht="13.5" customHeight="1">
      <c r="A16" s="127"/>
      <c r="B16" s="127"/>
      <c r="C16" s="48" t="s">
        <v>23</v>
      </c>
      <c r="D16" s="165">
        <v>2</v>
      </c>
      <c r="E16" s="165">
        <v>2</v>
      </c>
      <c r="F16" s="66"/>
      <c r="G16" s="66"/>
      <c r="H16" s="66"/>
      <c r="I16" s="66"/>
      <c r="J16" s="66"/>
      <c r="K16" s="66"/>
      <c r="L16" s="59">
        <f t="shared" si="0"/>
        <v>2</v>
      </c>
      <c r="M16" s="59">
        <f t="shared" si="0"/>
        <v>2</v>
      </c>
    </row>
    <row r="17" spans="1:13" ht="13.5" customHeight="1">
      <c r="A17" s="127"/>
      <c r="B17" s="127"/>
      <c r="C17" s="48" t="s">
        <v>24</v>
      </c>
      <c r="D17" s="68">
        <f>SUM(D14:D16)</f>
        <v>2</v>
      </c>
      <c r="E17" s="68">
        <f t="shared" ref="E17:M17" si="1">SUM(E14:E16)</f>
        <v>2</v>
      </c>
      <c r="F17" s="68">
        <f t="shared" si="1"/>
        <v>0</v>
      </c>
      <c r="G17" s="68">
        <f t="shared" si="1"/>
        <v>0</v>
      </c>
      <c r="H17" s="68">
        <f t="shared" si="1"/>
        <v>0</v>
      </c>
      <c r="I17" s="68">
        <f t="shared" si="1"/>
        <v>0</v>
      </c>
      <c r="J17" s="68">
        <f t="shared" si="1"/>
        <v>0</v>
      </c>
      <c r="K17" s="68">
        <f t="shared" si="1"/>
        <v>0</v>
      </c>
      <c r="L17" s="68">
        <f t="shared" si="1"/>
        <v>2</v>
      </c>
      <c r="M17" s="68">
        <f t="shared" si="1"/>
        <v>2</v>
      </c>
    </row>
    <row r="18" spans="1:13" ht="13.5" customHeight="1">
      <c r="A18" s="127" t="s">
        <v>25</v>
      </c>
      <c r="B18" s="127"/>
      <c r="C18" s="48" t="s">
        <v>26</v>
      </c>
      <c r="D18" s="66"/>
      <c r="E18" s="66">
        <v>3</v>
      </c>
      <c r="F18" s="66"/>
      <c r="G18" s="66"/>
      <c r="H18" s="66"/>
      <c r="I18" s="66"/>
      <c r="J18" s="66"/>
      <c r="K18" s="66"/>
      <c r="L18" s="59">
        <f t="shared" ref="L18:M22" si="2">SUM(D18,F18,H18,J18)</f>
        <v>0</v>
      </c>
      <c r="M18" s="59">
        <f t="shared" si="2"/>
        <v>3</v>
      </c>
    </row>
    <row r="19" spans="1:13" ht="13.5" customHeight="1">
      <c r="A19" s="127"/>
      <c r="B19" s="127"/>
      <c r="C19" s="48" t="s">
        <v>27</v>
      </c>
      <c r="D19" s="66">
        <v>2</v>
      </c>
      <c r="E19" s="66">
        <v>2</v>
      </c>
      <c r="F19" s="66"/>
      <c r="G19" s="66"/>
      <c r="H19" s="66"/>
      <c r="I19" s="66"/>
      <c r="J19" s="66"/>
      <c r="K19" s="66"/>
      <c r="L19" s="59">
        <f t="shared" si="2"/>
        <v>2</v>
      </c>
      <c r="M19" s="59">
        <f t="shared" si="2"/>
        <v>2</v>
      </c>
    </row>
    <row r="20" spans="1:13" ht="13.5" customHeight="1">
      <c r="A20" s="127"/>
      <c r="B20" s="127"/>
      <c r="C20" s="48" t="s">
        <v>28</v>
      </c>
      <c r="D20" s="66">
        <v>5</v>
      </c>
      <c r="E20" s="66">
        <v>3</v>
      </c>
      <c r="F20" s="66"/>
      <c r="G20" s="66"/>
      <c r="H20" s="66"/>
      <c r="I20" s="66"/>
      <c r="J20" s="66"/>
      <c r="K20" s="66"/>
      <c r="L20" s="59">
        <f t="shared" si="2"/>
        <v>5</v>
      </c>
      <c r="M20" s="59">
        <f t="shared" si="2"/>
        <v>3</v>
      </c>
    </row>
    <row r="21" spans="1:13" ht="13.5" customHeight="1">
      <c r="A21" s="127"/>
      <c r="B21" s="127"/>
      <c r="C21" s="48" t="s">
        <v>29</v>
      </c>
      <c r="D21" s="66"/>
      <c r="E21" s="66">
        <v>1</v>
      </c>
      <c r="F21" s="66"/>
      <c r="G21" s="66"/>
      <c r="H21" s="66"/>
      <c r="I21" s="66"/>
      <c r="J21" s="66"/>
      <c r="K21" s="66"/>
      <c r="L21" s="59">
        <f t="shared" si="2"/>
        <v>0</v>
      </c>
      <c r="M21" s="59">
        <f t="shared" si="2"/>
        <v>1</v>
      </c>
    </row>
    <row r="22" spans="1:13" ht="13.5" customHeight="1">
      <c r="A22" s="127"/>
      <c r="B22" s="127"/>
      <c r="C22" s="48" t="s">
        <v>30</v>
      </c>
      <c r="D22" s="66">
        <v>4</v>
      </c>
      <c r="E22" s="66">
        <v>1</v>
      </c>
      <c r="F22" s="66"/>
      <c r="G22" s="66"/>
      <c r="H22" s="66"/>
      <c r="I22" s="66"/>
      <c r="J22" s="66"/>
      <c r="K22" s="66"/>
      <c r="L22" s="59">
        <f t="shared" si="2"/>
        <v>4</v>
      </c>
      <c r="M22" s="59">
        <f t="shared" si="2"/>
        <v>1</v>
      </c>
    </row>
    <row r="23" spans="1:13" ht="13.5" customHeight="1">
      <c r="A23" s="127"/>
      <c r="B23" s="127"/>
      <c r="C23" s="48" t="s">
        <v>24</v>
      </c>
      <c r="D23" s="68">
        <f>SUM(D18:D22)</f>
        <v>11</v>
      </c>
      <c r="E23" s="68">
        <f t="shared" ref="E23:M23" si="3">SUM(E18:E22)</f>
        <v>10</v>
      </c>
      <c r="F23" s="68">
        <f t="shared" si="3"/>
        <v>0</v>
      </c>
      <c r="G23" s="68">
        <f t="shared" si="3"/>
        <v>0</v>
      </c>
      <c r="H23" s="68">
        <f t="shared" si="3"/>
        <v>0</v>
      </c>
      <c r="I23" s="68">
        <f t="shared" si="3"/>
        <v>0</v>
      </c>
      <c r="J23" s="68">
        <f t="shared" si="3"/>
        <v>0</v>
      </c>
      <c r="K23" s="68">
        <f t="shared" si="3"/>
        <v>0</v>
      </c>
      <c r="L23" s="68">
        <f t="shared" si="3"/>
        <v>11</v>
      </c>
      <c r="M23" s="68">
        <f t="shared" si="3"/>
        <v>10</v>
      </c>
    </row>
    <row r="24" spans="1:13" ht="13.5" customHeight="1">
      <c r="A24" s="127" t="s">
        <v>31</v>
      </c>
      <c r="B24" s="127"/>
      <c r="C24" s="48" t="s">
        <v>32</v>
      </c>
      <c r="D24" s="66"/>
      <c r="E24" s="66"/>
      <c r="F24" s="66"/>
      <c r="G24" s="66"/>
      <c r="H24" s="66"/>
      <c r="I24" s="66"/>
      <c r="J24" s="66"/>
      <c r="K24" s="66"/>
      <c r="L24" s="59">
        <f t="shared" ref="L24:M27" si="4">SUM(D24,F24,H24,J24)</f>
        <v>0</v>
      </c>
      <c r="M24" s="59">
        <f t="shared" si="4"/>
        <v>0</v>
      </c>
    </row>
    <row r="25" spans="1:13" ht="13.5" customHeight="1">
      <c r="A25" s="127"/>
      <c r="B25" s="127"/>
      <c r="C25" s="48" t="s">
        <v>33</v>
      </c>
      <c r="D25" s="66"/>
      <c r="E25" s="66"/>
      <c r="F25" s="66"/>
      <c r="G25" s="66"/>
      <c r="H25" s="66"/>
      <c r="I25" s="66"/>
      <c r="J25" s="66"/>
      <c r="K25" s="66"/>
      <c r="L25" s="59">
        <f t="shared" si="4"/>
        <v>0</v>
      </c>
      <c r="M25" s="59">
        <f t="shared" si="4"/>
        <v>0</v>
      </c>
    </row>
    <row r="26" spans="1:13" ht="13.5" customHeight="1">
      <c r="A26" s="127"/>
      <c r="B26" s="127"/>
      <c r="C26" s="48" t="s">
        <v>34</v>
      </c>
      <c r="D26" s="66"/>
      <c r="E26" s="66"/>
      <c r="F26" s="66"/>
      <c r="G26" s="66"/>
      <c r="H26" s="66"/>
      <c r="I26" s="66"/>
      <c r="J26" s="66"/>
      <c r="K26" s="66"/>
      <c r="L26" s="59">
        <f t="shared" si="4"/>
        <v>0</v>
      </c>
      <c r="M26" s="59">
        <f t="shared" si="4"/>
        <v>0</v>
      </c>
    </row>
    <row r="27" spans="1:13" ht="13.5" customHeight="1">
      <c r="A27" s="127"/>
      <c r="B27" s="127"/>
      <c r="C27" s="48" t="s">
        <v>35</v>
      </c>
      <c r="D27" s="66"/>
      <c r="E27" s="66"/>
      <c r="F27" s="66"/>
      <c r="G27" s="66"/>
      <c r="H27" s="66"/>
      <c r="I27" s="66"/>
      <c r="J27" s="66"/>
      <c r="K27" s="66"/>
      <c r="L27" s="59">
        <f t="shared" si="4"/>
        <v>0</v>
      </c>
      <c r="M27" s="59">
        <f t="shared" si="4"/>
        <v>0</v>
      </c>
    </row>
    <row r="28" spans="1:13" ht="13.5" customHeight="1">
      <c r="A28" s="127"/>
      <c r="B28" s="127"/>
      <c r="C28" s="48" t="s">
        <v>24</v>
      </c>
      <c r="D28" s="59">
        <f>SUM(D24:D27)</f>
        <v>0</v>
      </c>
      <c r="E28" s="59">
        <f t="shared" ref="E28:M28" si="5">SUM(E24:E27)</f>
        <v>0</v>
      </c>
      <c r="F28" s="59">
        <f t="shared" si="5"/>
        <v>0</v>
      </c>
      <c r="G28" s="59">
        <f t="shared" si="5"/>
        <v>0</v>
      </c>
      <c r="H28" s="59">
        <f t="shared" si="5"/>
        <v>0</v>
      </c>
      <c r="I28" s="59">
        <f t="shared" si="5"/>
        <v>0</v>
      </c>
      <c r="J28" s="59">
        <f t="shared" si="5"/>
        <v>0</v>
      </c>
      <c r="K28" s="59">
        <f t="shared" si="5"/>
        <v>0</v>
      </c>
      <c r="L28" s="59">
        <f t="shared" si="5"/>
        <v>0</v>
      </c>
      <c r="M28" s="59">
        <f t="shared" si="5"/>
        <v>0</v>
      </c>
    </row>
    <row r="29" spans="1:13" ht="13.5" customHeight="1">
      <c r="A29" s="127" t="s">
        <v>36</v>
      </c>
      <c r="B29" s="127" t="s">
        <v>37</v>
      </c>
      <c r="C29" s="48" t="s">
        <v>38</v>
      </c>
      <c r="D29" s="66"/>
      <c r="E29" s="66"/>
      <c r="F29" s="66"/>
      <c r="G29" s="66"/>
      <c r="H29" s="66"/>
      <c r="I29" s="66"/>
      <c r="J29" s="66"/>
      <c r="K29" s="66"/>
      <c r="L29" s="59">
        <f>SUM(D29,F29,H29,J29)</f>
        <v>0</v>
      </c>
      <c r="M29" s="59">
        <f>SUM(E29,G29,I29,K29)</f>
        <v>0</v>
      </c>
    </row>
    <row r="30" spans="1:13" ht="13.5" customHeight="1">
      <c r="A30" s="127"/>
      <c r="B30" s="127"/>
      <c r="C30" s="48" t="s">
        <v>39</v>
      </c>
      <c r="D30" s="66"/>
      <c r="E30" s="66"/>
      <c r="F30" s="66"/>
      <c r="G30" s="66"/>
      <c r="H30" s="66"/>
      <c r="I30" s="66"/>
      <c r="J30" s="66"/>
      <c r="K30" s="66"/>
      <c r="L30" s="59">
        <f>SUM(D30,F30,H30,J30)</f>
        <v>0</v>
      </c>
      <c r="M30" s="59">
        <f>SUM(E30,G30,I30,K30)</f>
        <v>0</v>
      </c>
    </row>
    <row r="31" spans="1:13" ht="13.5" customHeight="1">
      <c r="A31" s="127"/>
      <c r="B31" s="127"/>
      <c r="C31" s="48" t="s">
        <v>24</v>
      </c>
      <c r="D31" s="59">
        <f>SUM(D29:D30)</f>
        <v>0</v>
      </c>
      <c r="E31" s="59">
        <f t="shared" ref="E31:M31" si="6">SUM(E29:E30)</f>
        <v>0</v>
      </c>
      <c r="F31" s="59">
        <f t="shared" si="6"/>
        <v>0</v>
      </c>
      <c r="G31" s="59">
        <f t="shared" si="6"/>
        <v>0</v>
      </c>
      <c r="H31" s="59">
        <f t="shared" si="6"/>
        <v>0</v>
      </c>
      <c r="I31" s="59">
        <f t="shared" si="6"/>
        <v>0</v>
      </c>
      <c r="J31" s="59">
        <f t="shared" si="6"/>
        <v>0</v>
      </c>
      <c r="K31" s="59">
        <f t="shared" si="6"/>
        <v>0</v>
      </c>
      <c r="L31" s="59">
        <f t="shared" si="6"/>
        <v>0</v>
      </c>
      <c r="M31" s="59">
        <f t="shared" si="6"/>
        <v>0</v>
      </c>
    </row>
    <row r="32" spans="1:13" ht="13.5" customHeight="1">
      <c r="A32" s="127"/>
      <c r="B32" s="127" t="s">
        <v>40</v>
      </c>
      <c r="C32" s="48" t="s">
        <v>38</v>
      </c>
      <c r="D32" s="66"/>
      <c r="E32" s="66"/>
      <c r="F32" s="66"/>
      <c r="G32" s="66"/>
      <c r="H32" s="66"/>
      <c r="I32" s="66"/>
      <c r="J32" s="66"/>
      <c r="K32" s="66"/>
      <c r="L32" s="59">
        <f t="shared" ref="L32:M35" si="7">SUM(D32,F32,H32,J32)</f>
        <v>0</v>
      </c>
      <c r="M32" s="59">
        <f t="shared" si="7"/>
        <v>0</v>
      </c>
    </row>
    <row r="33" spans="1:13" ht="13.5" customHeight="1">
      <c r="A33" s="127"/>
      <c r="B33" s="127"/>
      <c r="C33" s="48" t="s">
        <v>39</v>
      </c>
      <c r="D33" s="66"/>
      <c r="E33" s="66"/>
      <c r="F33" s="66"/>
      <c r="G33" s="66"/>
      <c r="H33" s="66"/>
      <c r="I33" s="66"/>
      <c r="J33" s="66"/>
      <c r="K33" s="66"/>
      <c r="L33" s="59">
        <f t="shared" si="7"/>
        <v>0</v>
      </c>
      <c r="M33" s="59">
        <f t="shared" si="7"/>
        <v>0</v>
      </c>
    </row>
    <row r="34" spans="1:13" ht="13.5" customHeight="1">
      <c r="A34" s="127"/>
      <c r="B34" s="127"/>
      <c r="C34" s="48" t="s">
        <v>41</v>
      </c>
      <c r="D34" s="66"/>
      <c r="E34" s="66"/>
      <c r="F34" s="66"/>
      <c r="G34" s="66"/>
      <c r="H34" s="66"/>
      <c r="I34" s="66"/>
      <c r="J34" s="66"/>
      <c r="K34" s="66"/>
      <c r="L34" s="59">
        <f t="shared" si="7"/>
        <v>0</v>
      </c>
      <c r="M34" s="59">
        <f t="shared" si="7"/>
        <v>0</v>
      </c>
    </row>
    <row r="35" spans="1:13" ht="13.5" customHeight="1">
      <c r="A35" s="127"/>
      <c r="B35" s="127"/>
      <c r="C35" s="48" t="s">
        <v>42</v>
      </c>
      <c r="D35" s="66"/>
      <c r="E35" s="66"/>
      <c r="F35" s="66"/>
      <c r="G35" s="66"/>
      <c r="H35" s="66"/>
      <c r="I35" s="66"/>
      <c r="J35" s="66"/>
      <c r="K35" s="66"/>
      <c r="L35" s="59">
        <f t="shared" si="7"/>
        <v>0</v>
      </c>
      <c r="M35" s="59">
        <f t="shared" si="7"/>
        <v>0</v>
      </c>
    </row>
    <row r="36" spans="1:13" ht="13.5" customHeight="1">
      <c r="A36" s="127"/>
      <c r="B36" s="127"/>
      <c r="C36" s="48" t="s">
        <v>24</v>
      </c>
      <c r="D36" s="59">
        <f>SUM(D32:D35)</f>
        <v>0</v>
      </c>
      <c r="E36" s="59">
        <f t="shared" ref="E36:M36" si="8">SUM(E32:E35)</f>
        <v>0</v>
      </c>
      <c r="F36" s="59">
        <f t="shared" si="8"/>
        <v>0</v>
      </c>
      <c r="G36" s="59">
        <f t="shared" si="8"/>
        <v>0</v>
      </c>
      <c r="H36" s="59">
        <f t="shared" si="8"/>
        <v>0</v>
      </c>
      <c r="I36" s="59">
        <f t="shared" si="8"/>
        <v>0</v>
      </c>
      <c r="J36" s="59">
        <f t="shared" si="8"/>
        <v>0</v>
      </c>
      <c r="K36" s="59">
        <f t="shared" si="8"/>
        <v>0</v>
      </c>
      <c r="L36" s="59">
        <f t="shared" si="8"/>
        <v>0</v>
      </c>
      <c r="M36" s="59">
        <f t="shared" si="8"/>
        <v>0</v>
      </c>
    </row>
    <row r="37" spans="1:13" ht="18.75" customHeight="1">
      <c r="A37" s="127" t="s">
        <v>43</v>
      </c>
      <c r="B37" s="127"/>
      <c r="C37" s="127"/>
      <c r="D37" s="59">
        <f>SUM(D17,D23,D28,D31,D36)</f>
        <v>13</v>
      </c>
      <c r="E37" s="59">
        <f t="shared" ref="E37:M37" si="9">SUM(E17,E23,E28,E31,E36)</f>
        <v>12</v>
      </c>
      <c r="F37" s="59">
        <f t="shared" si="9"/>
        <v>0</v>
      </c>
      <c r="G37" s="59">
        <f t="shared" si="9"/>
        <v>0</v>
      </c>
      <c r="H37" s="59">
        <f t="shared" si="9"/>
        <v>0</v>
      </c>
      <c r="I37" s="59">
        <f t="shared" si="9"/>
        <v>0</v>
      </c>
      <c r="J37" s="59">
        <f t="shared" si="9"/>
        <v>0</v>
      </c>
      <c r="K37" s="59">
        <f t="shared" si="9"/>
        <v>0</v>
      </c>
      <c r="L37" s="59">
        <f t="shared" si="9"/>
        <v>13</v>
      </c>
      <c r="M37" s="59">
        <f t="shared" si="9"/>
        <v>12</v>
      </c>
    </row>
    <row r="38" spans="1:13" ht="3.75" customHeight="1">
      <c r="A38" s="49"/>
      <c r="B38" s="50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</row>
    <row r="39" spans="1:13" ht="13.5" customHeight="1">
      <c r="A39" s="140" t="s">
        <v>44</v>
      </c>
      <c r="B39" s="127" t="s">
        <v>25</v>
      </c>
      <c r="C39" s="48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10">SUM(D39,F39,H39,J39)</f>
        <v>0</v>
      </c>
      <c r="M39" s="63">
        <f t="shared" si="10"/>
        <v>0</v>
      </c>
    </row>
    <row r="40" spans="1:13" ht="13.5" customHeight="1">
      <c r="A40" s="141"/>
      <c r="B40" s="127"/>
      <c r="C40" s="48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10"/>
        <v>0</v>
      </c>
      <c r="M40" s="63">
        <f t="shared" si="10"/>
        <v>0</v>
      </c>
    </row>
    <row r="41" spans="1:13" ht="13.5" customHeight="1">
      <c r="A41" s="141"/>
      <c r="B41" s="127"/>
      <c r="C41" s="48" t="s">
        <v>24</v>
      </c>
      <c r="D41" s="63">
        <f>SUM(D39:D40)</f>
        <v>0</v>
      </c>
      <c r="E41" s="63">
        <f t="shared" ref="E41:M41" si="11">SUM(E39:E40)</f>
        <v>0</v>
      </c>
      <c r="F41" s="63">
        <f t="shared" si="11"/>
        <v>0</v>
      </c>
      <c r="G41" s="63">
        <f t="shared" si="11"/>
        <v>0</v>
      </c>
      <c r="H41" s="63">
        <f t="shared" si="11"/>
        <v>0</v>
      </c>
      <c r="I41" s="63">
        <f t="shared" si="11"/>
        <v>0</v>
      </c>
      <c r="J41" s="63">
        <f t="shared" si="11"/>
        <v>0</v>
      </c>
      <c r="K41" s="63">
        <f t="shared" si="11"/>
        <v>0</v>
      </c>
      <c r="L41" s="63">
        <f t="shared" si="11"/>
        <v>0</v>
      </c>
      <c r="M41" s="63">
        <f t="shared" si="11"/>
        <v>0</v>
      </c>
    </row>
    <row r="42" spans="1:13" ht="13.5" customHeight="1">
      <c r="A42" s="141"/>
      <c r="B42" s="127" t="s">
        <v>31</v>
      </c>
      <c r="C42" s="48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12">SUM(D42,F42,H42,J42)</f>
        <v>0</v>
      </c>
      <c r="M42" s="63">
        <f t="shared" si="12"/>
        <v>0</v>
      </c>
    </row>
    <row r="43" spans="1:13" ht="13.5" customHeight="1">
      <c r="A43" s="141"/>
      <c r="B43" s="127"/>
      <c r="C43" s="48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12"/>
        <v>0</v>
      </c>
      <c r="M43" s="63">
        <f t="shared" si="12"/>
        <v>0</v>
      </c>
    </row>
    <row r="44" spans="1:13" ht="13.5" customHeight="1">
      <c r="A44" s="141"/>
      <c r="B44" s="127"/>
      <c r="C44" s="48" t="s">
        <v>24</v>
      </c>
      <c r="D44" s="63">
        <f t="shared" ref="D44:M44" si="13">SUM(D42:D43)</f>
        <v>0</v>
      </c>
      <c r="E44" s="63">
        <f t="shared" si="13"/>
        <v>0</v>
      </c>
      <c r="F44" s="63">
        <f t="shared" si="13"/>
        <v>0</v>
      </c>
      <c r="G44" s="63">
        <f t="shared" si="13"/>
        <v>0</v>
      </c>
      <c r="H44" s="63">
        <f t="shared" si="13"/>
        <v>0</v>
      </c>
      <c r="I44" s="63">
        <f t="shared" si="13"/>
        <v>0</v>
      </c>
      <c r="J44" s="63">
        <f t="shared" si="13"/>
        <v>0</v>
      </c>
      <c r="K44" s="63">
        <f t="shared" si="13"/>
        <v>0</v>
      </c>
      <c r="L44" s="63">
        <f t="shared" si="13"/>
        <v>0</v>
      </c>
      <c r="M44" s="63">
        <f t="shared" si="13"/>
        <v>0</v>
      </c>
    </row>
    <row r="45" spans="1:13" ht="13.5" customHeight="1">
      <c r="A45" s="141"/>
      <c r="B45" s="127" t="s">
        <v>36</v>
      </c>
      <c r="C45" s="48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4">SUM(D45,F45,H45,J45)</f>
        <v>0</v>
      </c>
      <c r="M45" s="63">
        <f t="shared" si="14"/>
        <v>0</v>
      </c>
    </row>
    <row r="46" spans="1:13" ht="13.5" customHeight="1">
      <c r="A46" s="141"/>
      <c r="B46" s="127"/>
      <c r="C46" s="48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4"/>
        <v>0</v>
      </c>
      <c r="M46" s="63">
        <f t="shared" si="14"/>
        <v>0</v>
      </c>
    </row>
    <row r="47" spans="1:13" ht="13.5" customHeight="1">
      <c r="A47" s="142"/>
      <c r="B47" s="127"/>
      <c r="C47" s="48" t="s">
        <v>24</v>
      </c>
      <c r="D47" s="63">
        <f t="shared" ref="D47:M47" si="15">SUM(D45:D46)</f>
        <v>0</v>
      </c>
      <c r="E47" s="63">
        <f t="shared" si="15"/>
        <v>0</v>
      </c>
      <c r="F47" s="63">
        <f t="shared" si="15"/>
        <v>0</v>
      </c>
      <c r="G47" s="63">
        <f t="shared" si="15"/>
        <v>0</v>
      </c>
      <c r="H47" s="63">
        <f t="shared" si="15"/>
        <v>0</v>
      </c>
      <c r="I47" s="63">
        <f t="shared" si="15"/>
        <v>0</v>
      </c>
      <c r="J47" s="63">
        <f t="shared" si="15"/>
        <v>0</v>
      </c>
      <c r="K47" s="63">
        <f t="shared" si="15"/>
        <v>0</v>
      </c>
      <c r="L47" s="63">
        <f t="shared" si="15"/>
        <v>0</v>
      </c>
      <c r="M47" s="63">
        <f t="shared" si="15"/>
        <v>0</v>
      </c>
    </row>
    <row r="48" spans="1:13" ht="17.25" customHeight="1">
      <c r="A48" s="137" t="s">
        <v>51</v>
      </c>
      <c r="B48" s="137"/>
      <c r="C48" s="138"/>
      <c r="D48" s="63">
        <f t="shared" ref="D48:M48" si="16">SUM(D41,D44,D47)</f>
        <v>0</v>
      </c>
      <c r="E48" s="63">
        <f t="shared" si="16"/>
        <v>0</v>
      </c>
      <c r="F48" s="63">
        <f t="shared" si="16"/>
        <v>0</v>
      </c>
      <c r="G48" s="63">
        <f t="shared" si="16"/>
        <v>0</v>
      </c>
      <c r="H48" s="63">
        <f t="shared" si="16"/>
        <v>0</v>
      </c>
      <c r="I48" s="63">
        <f t="shared" si="16"/>
        <v>0</v>
      </c>
      <c r="J48" s="63">
        <f t="shared" si="16"/>
        <v>0</v>
      </c>
      <c r="K48" s="63">
        <f t="shared" si="16"/>
        <v>0</v>
      </c>
      <c r="L48" s="63">
        <f t="shared" si="16"/>
        <v>0</v>
      </c>
      <c r="M48" s="63">
        <f t="shared" si="16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L2:M2"/>
    <mergeCell ref="C3:K3"/>
    <mergeCell ref="C4:K4"/>
    <mergeCell ref="L4:M4"/>
    <mergeCell ref="A6:M6"/>
    <mergeCell ref="A2:B4"/>
    <mergeCell ref="C2:K2"/>
    <mergeCell ref="L8:M8"/>
    <mergeCell ref="C10:F10"/>
    <mergeCell ref="G10:H10"/>
    <mergeCell ref="I10:M10"/>
    <mergeCell ref="A39:A47"/>
    <mergeCell ref="B42:B44"/>
    <mergeCell ref="B39:B41"/>
    <mergeCell ref="A37:C37"/>
    <mergeCell ref="B45:B47"/>
    <mergeCell ref="A8:C8"/>
    <mergeCell ref="D8:F8"/>
    <mergeCell ref="I8:J8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84" priority="13" operator="equal">
      <formula>0</formula>
    </cfRule>
  </conditionalFormatting>
  <conditionalFormatting sqref="D23:M23">
    <cfRule type="cellIs" dxfId="83" priority="12" operator="equal">
      <formula>0</formula>
    </cfRule>
  </conditionalFormatting>
  <conditionalFormatting sqref="D28:M28">
    <cfRule type="cellIs" dxfId="82" priority="11" operator="equal">
      <formula>0</formula>
    </cfRule>
  </conditionalFormatting>
  <conditionalFormatting sqref="D31:M31">
    <cfRule type="cellIs" dxfId="81" priority="10" operator="equal">
      <formula>0</formula>
    </cfRule>
  </conditionalFormatting>
  <conditionalFormatting sqref="D36:M36">
    <cfRule type="cellIs" dxfId="80" priority="9" operator="equal">
      <formula>0</formula>
    </cfRule>
  </conditionalFormatting>
  <conditionalFormatting sqref="D37:M37">
    <cfRule type="cellIs" dxfId="79" priority="5" operator="equal">
      <formula>0</formula>
    </cfRule>
  </conditionalFormatting>
  <conditionalFormatting sqref="D41:M41">
    <cfRule type="cellIs" dxfId="78" priority="1" operator="equal">
      <formula>0</formula>
    </cfRule>
  </conditionalFormatting>
  <conditionalFormatting sqref="D44:M44">
    <cfRule type="cellIs" dxfId="77" priority="2" operator="equal">
      <formula>0</formula>
    </cfRule>
  </conditionalFormatting>
  <conditionalFormatting sqref="D47:M48">
    <cfRule type="cellIs" dxfId="76" priority="3" operator="equal">
      <formula>0</formula>
    </cfRule>
  </conditionalFormatting>
  <pageMargins left="0.7" right="0.7" top="0.75" bottom="0.75" header="0" footer="0"/>
  <pageSetup scale="75" orientation="landscape" r:id="rId1"/>
  <ignoredErrors>
    <ignoredError sqref="L17:M17 L23:M23 L31:M31 L28:M28 L41:M41 L44:M44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2E1B8-DB30-4BCA-B0BE-FA9F112D6934}">
  <dimension ref="A1:M100"/>
  <sheetViews>
    <sheetView showGridLines="0" view="pageBreakPreview" topLeftCell="A4" zoomScaleNormal="100" zoomScaleSheetLayoutView="100" workbookViewId="0">
      <selection activeCell="I11" sqref="I11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9"/>
      <c r="B2" s="80"/>
      <c r="C2" s="85" t="s">
        <v>0</v>
      </c>
      <c r="D2" s="86"/>
      <c r="E2" s="86"/>
      <c r="F2" s="86"/>
      <c r="G2" s="86"/>
      <c r="H2" s="86"/>
      <c r="I2" s="86"/>
      <c r="J2" s="86"/>
      <c r="K2" s="87"/>
      <c r="L2" s="88" t="s">
        <v>1</v>
      </c>
      <c r="M2" s="87"/>
    </row>
    <row r="3" spans="1:13" ht="19.5" customHeight="1">
      <c r="A3" s="81"/>
      <c r="B3" s="82"/>
      <c r="C3" s="85" t="s">
        <v>2</v>
      </c>
      <c r="D3" s="86"/>
      <c r="E3" s="86"/>
      <c r="F3" s="86"/>
      <c r="G3" s="86"/>
      <c r="H3" s="86"/>
      <c r="I3" s="86"/>
      <c r="J3" s="86"/>
      <c r="K3" s="87"/>
      <c r="L3" s="4">
        <v>40640</v>
      </c>
      <c r="M3" s="5" t="s">
        <v>3</v>
      </c>
    </row>
    <row r="4" spans="1:13" ht="19.5" customHeight="1">
      <c r="A4" s="83"/>
      <c r="B4" s="84"/>
      <c r="C4" s="85" t="s">
        <v>4</v>
      </c>
      <c r="D4" s="86"/>
      <c r="E4" s="86"/>
      <c r="F4" s="86"/>
      <c r="G4" s="86"/>
      <c r="H4" s="86"/>
      <c r="I4" s="86"/>
      <c r="J4" s="86"/>
      <c r="K4" s="87"/>
      <c r="L4" s="89"/>
      <c r="M4" s="87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129" t="s">
        <v>5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</row>
    <row r="7" spans="1:13" ht="4.5" customHeight="1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14.25" customHeight="1">
      <c r="A8" s="132" t="s">
        <v>6</v>
      </c>
      <c r="B8" s="132"/>
      <c r="C8" s="132"/>
      <c r="D8" s="134" t="s">
        <v>56</v>
      </c>
      <c r="E8" s="134"/>
      <c r="F8" s="134"/>
      <c r="G8" s="37"/>
      <c r="H8" s="38" t="s">
        <v>7</v>
      </c>
      <c r="I8" s="148">
        <v>254239000136</v>
      </c>
      <c r="J8" s="148"/>
      <c r="K8" s="39" t="s">
        <v>8</v>
      </c>
      <c r="L8" s="134" t="s">
        <v>52</v>
      </c>
      <c r="M8" s="134"/>
    </row>
    <row r="9" spans="1:13" ht="2.25" customHeight="1">
      <c r="A9" s="40"/>
      <c r="B9" s="40"/>
      <c r="C9" s="41"/>
      <c r="D9" s="41"/>
      <c r="E9" s="40"/>
      <c r="F9" s="40"/>
      <c r="G9" s="41"/>
      <c r="H9" s="41"/>
      <c r="I9" s="41"/>
      <c r="J9" s="41"/>
      <c r="K9" s="41"/>
      <c r="L9" s="41"/>
      <c r="M9" s="37"/>
    </row>
    <row r="10" spans="1:13" ht="15" customHeight="1">
      <c r="A10" s="40" t="s">
        <v>9</v>
      </c>
      <c r="B10" s="40"/>
      <c r="C10" s="134" t="s">
        <v>63</v>
      </c>
      <c r="D10" s="134"/>
      <c r="E10" s="134"/>
      <c r="F10" s="134"/>
      <c r="G10" s="135" t="s">
        <v>10</v>
      </c>
      <c r="H10" s="135"/>
      <c r="I10" s="139" t="s">
        <v>72</v>
      </c>
      <c r="J10" s="134"/>
      <c r="K10" s="134"/>
      <c r="L10" s="134"/>
      <c r="M10" s="134"/>
    </row>
    <row r="11" spans="1:13" ht="3.75" customHeight="1">
      <c r="A11" s="42"/>
      <c r="B11" s="42"/>
      <c r="C11" s="43"/>
      <c r="D11" s="43"/>
      <c r="E11" s="43"/>
      <c r="F11" s="43"/>
      <c r="G11" s="44"/>
      <c r="H11" s="44"/>
      <c r="I11" s="45"/>
      <c r="J11" s="45"/>
      <c r="K11" s="45"/>
      <c r="L11" s="45"/>
      <c r="M11" s="46"/>
    </row>
    <row r="12" spans="1:13" ht="26.25" customHeight="1">
      <c r="A12" s="128" t="s">
        <v>11</v>
      </c>
      <c r="B12" s="128"/>
      <c r="C12" s="127" t="s">
        <v>12</v>
      </c>
      <c r="D12" s="127" t="s">
        <v>13</v>
      </c>
      <c r="E12" s="127"/>
      <c r="F12" s="127" t="s">
        <v>14</v>
      </c>
      <c r="G12" s="127"/>
      <c r="H12" s="127" t="s">
        <v>15</v>
      </c>
      <c r="I12" s="127"/>
      <c r="J12" s="127" t="s">
        <v>16</v>
      </c>
      <c r="K12" s="127"/>
      <c r="L12" s="127" t="s">
        <v>17</v>
      </c>
      <c r="M12" s="127"/>
    </row>
    <row r="13" spans="1:13" ht="13.5" customHeight="1">
      <c r="A13" s="128"/>
      <c r="B13" s="128"/>
      <c r="C13" s="127"/>
      <c r="D13" s="47" t="s">
        <v>18</v>
      </c>
      <c r="E13" s="47" t="s">
        <v>19</v>
      </c>
      <c r="F13" s="47" t="s">
        <v>18</v>
      </c>
      <c r="G13" s="47" t="s">
        <v>19</v>
      </c>
      <c r="H13" s="47" t="s">
        <v>18</v>
      </c>
      <c r="I13" s="47" t="s">
        <v>19</v>
      </c>
      <c r="J13" s="47" t="s">
        <v>18</v>
      </c>
      <c r="K13" s="47" t="s">
        <v>19</v>
      </c>
      <c r="L13" s="47" t="s">
        <v>18</v>
      </c>
      <c r="M13" s="47" t="s">
        <v>19</v>
      </c>
    </row>
    <row r="14" spans="1:13" ht="13.5" customHeight="1">
      <c r="A14" s="127" t="s">
        <v>20</v>
      </c>
      <c r="B14" s="127"/>
      <c r="C14" s="48" t="s">
        <v>21</v>
      </c>
      <c r="D14" s="66"/>
      <c r="E14" s="66"/>
      <c r="F14" s="66"/>
      <c r="G14" s="66"/>
      <c r="H14" s="66"/>
      <c r="I14" s="66"/>
      <c r="J14" s="66"/>
      <c r="K14" s="66"/>
      <c r="L14" s="59">
        <f t="shared" ref="L14:M16" si="0">SUM(D14,F14,H14,J14)</f>
        <v>0</v>
      </c>
      <c r="M14" s="59">
        <f t="shared" si="0"/>
        <v>0</v>
      </c>
    </row>
    <row r="15" spans="1:13" ht="13.5" customHeight="1">
      <c r="A15" s="127"/>
      <c r="B15" s="127"/>
      <c r="C15" s="48" t="s">
        <v>22</v>
      </c>
      <c r="D15" s="66"/>
      <c r="E15" s="66"/>
      <c r="F15" s="66"/>
      <c r="G15" s="66"/>
      <c r="H15" s="66"/>
      <c r="I15" s="66"/>
      <c r="J15" s="66"/>
      <c r="K15" s="66"/>
      <c r="L15" s="59">
        <f t="shared" si="0"/>
        <v>0</v>
      </c>
      <c r="M15" s="59">
        <f t="shared" si="0"/>
        <v>0</v>
      </c>
    </row>
    <row r="16" spans="1:13" ht="13.5" customHeight="1">
      <c r="A16" s="127"/>
      <c r="B16" s="127"/>
      <c r="C16" s="48" t="s">
        <v>23</v>
      </c>
      <c r="D16" s="66">
        <v>1</v>
      </c>
      <c r="E16" s="66"/>
      <c r="F16" s="66"/>
      <c r="G16" s="66"/>
      <c r="H16" s="66"/>
      <c r="I16" s="66"/>
      <c r="J16" s="66"/>
      <c r="K16" s="66"/>
      <c r="L16" s="59">
        <f t="shared" si="0"/>
        <v>1</v>
      </c>
      <c r="M16" s="59">
        <f t="shared" si="0"/>
        <v>0</v>
      </c>
    </row>
    <row r="17" spans="1:13" ht="13.5" customHeight="1">
      <c r="A17" s="127"/>
      <c r="B17" s="127"/>
      <c r="C17" s="48" t="s">
        <v>24</v>
      </c>
      <c r="D17" s="68">
        <f>SUM(D14:D16)</f>
        <v>1</v>
      </c>
      <c r="E17" s="68">
        <f t="shared" ref="E17:M17" si="1">SUM(E14:E16)</f>
        <v>0</v>
      </c>
      <c r="F17" s="68">
        <f t="shared" si="1"/>
        <v>0</v>
      </c>
      <c r="G17" s="68">
        <f t="shared" si="1"/>
        <v>0</v>
      </c>
      <c r="H17" s="68">
        <f t="shared" si="1"/>
        <v>0</v>
      </c>
      <c r="I17" s="68">
        <f t="shared" si="1"/>
        <v>0</v>
      </c>
      <c r="J17" s="68">
        <f t="shared" si="1"/>
        <v>0</v>
      </c>
      <c r="K17" s="68"/>
      <c r="L17" s="68">
        <f t="shared" si="1"/>
        <v>1</v>
      </c>
      <c r="M17" s="68">
        <f t="shared" si="1"/>
        <v>0</v>
      </c>
    </row>
    <row r="18" spans="1:13" ht="13.5" customHeight="1">
      <c r="A18" s="127" t="s">
        <v>25</v>
      </c>
      <c r="B18" s="127"/>
      <c r="C18" s="48" t="s">
        <v>26</v>
      </c>
      <c r="D18" s="66"/>
      <c r="E18" s="66">
        <v>1</v>
      </c>
      <c r="F18" s="66"/>
      <c r="G18" s="66"/>
      <c r="H18" s="66"/>
      <c r="I18" s="66"/>
      <c r="J18" s="66"/>
      <c r="K18" s="66"/>
      <c r="L18" s="59">
        <f t="shared" ref="L18:M22" si="2">SUM(D18,F18,H18,J18)</f>
        <v>0</v>
      </c>
      <c r="M18" s="59">
        <f t="shared" si="2"/>
        <v>1</v>
      </c>
    </row>
    <row r="19" spans="1:13" ht="13.5" customHeight="1">
      <c r="A19" s="127"/>
      <c r="B19" s="127"/>
      <c r="C19" s="48" t="s">
        <v>27</v>
      </c>
      <c r="D19" s="66">
        <v>3</v>
      </c>
      <c r="E19" s="66"/>
      <c r="F19" s="66"/>
      <c r="G19" s="66"/>
      <c r="H19" s="66"/>
      <c r="I19" s="66"/>
      <c r="J19" s="66">
        <v>1</v>
      </c>
      <c r="K19" s="66"/>
      <c r="L19" s="59">
        <f t="shared" si="2"/>
        <v>4</v>
      </c>
      <c r="M19" s="59">
        <f t="shared" si="2"/>
        <v>0</v>
      </c>
    </row>
    <row r="20" spans="1:13" ht="13.5" customHeight="1">
      <c r="A20" s="127"/>
      <c r="B20" s="127"/>
      <c r="C20" s="48" t="s">
        <v>28</v>
      </c>
      <c r="D20" s="66"/>
      <c r="E20" s="66"/>
      <c r="F20" s="66"/>
      <c r="G20" s="66"/>
      <c r="H20" s="66"/>
      <c r="I20" s="66"/>
      <c r="J20" s="66"/>
      <c r="K20" s="66"/>
      <c r="L20" s="59">
        <f t="shared" si="2"/>
        <v>0</v>
      </c>
      <c r="M20" s="59">
        <f t="shared" si="2"/>
        <v>0</v>
      </c>
    </row>
    <row r="21" spans="1:13" ht="13.5" customHeight="1">
      <c r="A21" s="127"/>
      <c r="B21" s="127"/>
      <c r="C21" s="48" t="s">
        <v>29</v>
      </c>
      <c r="D21" s="66">
        <v>1</v>
      </c>
      <c r="E21" s="66"/>
      <c r="F21" s="66"/>
      <c r="G21" s="66"/>
      <c r="H21" s="66"/>
      <c r="I21" s="66"/>
      <c r="J21" s="66"/>
      <c r="K21" s="66"/>
      <c r="L21" s="59">
        <f t="shared" si="2"/>
        <v>1</v>
      </c>
      <c r="M21" s="59">
        <f t="shared" si="2"/>
        <v>0</v>
      </c>
    </row>
    <row r="22" spans="1:13" ht="13.5" customHeight="1">
      <c r="A22" s="127"/>
      <c r="B22" s="127"/>
      <c r="C22" s="48" t="s">
        <v>30</v>
      </c>
      <c r="D22" s="66"/>
      <c r="E22" s="66">
        <v>1</v>
      </c>
      <c r="F22" s="66"/>
      <c r="G22" s="66"/>
      <c r="H22" s="66"/>
      <c r="I22" s="66"/>
      <c r="J22" s="66">
        <v>1</v>
      </c>
      <c r="K22" s="66"/>
      <c r="L22" s="59">
        <f t="shared" si="2"/>
        <v>1</v>
      </c>
      <c r="M22" s="59">
        <f t="shared" si="2"/>
        <v>1</v>
      </c>
    </row>
    <row r="23" spans="1:13" ht="13.5" customHeight="1">
      <c r="A23" s="127"/>
      <c r="B23" s="127"/>
      <c r="C23" s="48" t="s">
        <v>24</v>
      </c>
      <c r="D23" s="71">
        <f>SUM(D18:D22)</f>
        <v>4</v>
      </c>
      <c r="E23" s="71">
        <f t="shared" ref="E23:M23" si="3">SUM(E18:E22)</f>
        <v>2</v>
      </c>
      <c r="F23" s="71">
        <f t="shared" si="3"/>
        <v>0</v>
      </c>
      <c r="G23" s="71">
        <f t="shared" si="3"/>
        <v>0</v>
      </c>
      <c r="H23" s="71">
        <f t="shared" si="3"/>
        <v>0</v>
      </c>
      <c r="I23" s="71">
        <f t="shared" si="3"/>
        <v>0</v>
      </c>
      <c r="J23" s="71">
        <f t="shared" si="3"/>
        <v>2</v>
      </c>
      <c r="K23" s="71">
        <f t="shared" si="3"/>
        <v>0</v>
      </c>
      <c r="L23" s="71">
        <f t="shared" si="3"/>
        <v>6</v>
      </c>
      <c r="M23" s="71">
        <f t="shared" si="3"/>
        <v>2</v>
      </c>
    </row>
    <row r="24" spans="1:13" ht="13.5" customHeight="1">
      <c r="A24" s="127" t="s">
        <v>31</v>
      </c>
      <c r="B24" s="127"/>
      <c r="C24" s="48" t="s">
        <v>32</v>
      </c>
      <c r="D24" s="66"/>
      <c r="E24" s="66"/>
      <c r="F24" s="66"/>
      <c r="G24" s="66"/>
      <c r="H24" s="66"/>
      <c r="I24" s="66"/>
      <c r="J24" s="66"/>
      <c r="K24" s="66"/>
      <c r="L24" s="59">
        <f t="shared" ref="L24:M27" si="4">SUM(D24,F24,H24,J24)</f>
        <v>0</v>
      </c>
      <c r="M24" s="59">
        <f t="shared" si="4"/>
        <v>0</v>
      </c>
    </row>
    <row r="25" spans="1:13" ht="13.5" customHeight="1">
      <c r="A25" s="127"/>
      <c r="B25" s="127"/>
      <c r="C25" s="48" t="s">
        <v>33</v>
      </c>
      <c r="D25" s="66"/>
      <c r="E25" s="66"/>
      <c r="F25" s="66"/>
      <c r="G25" s="66"/>
      <c r="H25" s="66"/>
      <c r="I25" s="66"/>
      <c r="J25" s="66"/>
      <c r="K25" s="66"/>
      <c r="L25" s="59">
        <f t="shared" si="4"/>
        <v>0</v>
      </c>
      <c r="M25" s="59">
        <f t="shared" si="4"/>
        <v>0</v>
      </c>
    </row>
    <row r="26" spans="1:13" ht="13.5" customHeight="1">
      <c r="A26" s="127"/>
      <c r="B26" s="127"/>
      <c r="C26" s="48" t="s">
        <v>34</v>
      </c>
      <c r="D26" s="66"/>
      <c r="E26" s="66"/>
      <c r="F26" s="66"/>
      <c r="G26" s="66"/>
      <c r="H26" s="66"/>
      <c r="I26" s="66"/>
      <c r="J26" s="66"/>
      <c r="K26" s="66"/>
      <c r="L26" s="59">
        <f t="shared" si="4"/>
        <v>0</v>
      </c>
      <c r="M26" s="59">
        <f t="shared" si="4"/>
        <v>0</v>
      </c>
    </row>
    <row r="27" spans="1:13" ht="13.5" customHeight="1">
      <c r="A27" s="127"/>
      <c r="B27" s="127"/>
      <c r="C27" s="48" t="s">
        <v>35</v>
      </c>
      <c r="D27" s="66"/>
      <c r="E27" s="66"/>
      <c r="F27" s="66"/>
      <c r="G27" s="66"/>
      <c r="H27" s="66"/>
      <c r="I27" s="66"/>
      <c r="J27" s="66"/>
      <c r="K27" s="66"/>
      <c r="L27" s="59">
        <f t="shared" si="4"/>
        <v>0</v>
      </c>
      <c r="M27" s="59">
        <f t="shared" si="4"/>
        <v>0</v>
      </c>
    </row>
    <row r="28" spans="1:13" ht="13.5" customHeight="1">
      <c r="A28" s="127"/>
      <c r="B28" s="127"/>
      <c r="C28" s="48" t="s">
        <v>24</v>
      </c>
      <c r="D28" s="59">
        <f>SUM(D24:D27)</f>
        <v>0</v>
      </c>
      <c r="E28" s="59">
        <f t="shared" ref="E28:M28" si="5">SUM(E24:E27)</f>
        <v>0</v>
      </c>
      <c r="F28" s="59">
        <f t="shared" si="5"/>
        <v>0</v>
      </c>
      <c r="G28" s="59">
        <f t="shared" si="5"/>
        <v>0</v>
      </c>
      <c r="H28" s="59">
        <f t="shared" si="5"/>
        <v>0</v>
      </c>
      <c r="I28" s="59">
        <f t="shared" si="5"/>
        <v>0</v>
      </c>
      <c r="J28" s="59">
        <f t="shared" si="5"/>
        <v>0</v>
      </c>
      <c r="K28" s="59">
        <f t="shared" si="5"/>
        <v>0</v>
      </c>
      <c r="L28" s="59">
        <f t="shared" si="5"/>
        <v>0</v>
      </c>
      <c r="M28" s="59">
        <f t="shared" si="5"/>
        <v>0</v>
      </c>
    </row>
    <row r="29" spans="1:13" ht="13.5" customHeight="1">
      <c r="A29" s="127" t="s">
        <v>36</v>
      </c>
      <c r="B29" s="127" t="s">
        <v>37</v>
      </c>
      <c r="C29" s="48" t="s">
        <v>38</v>
      </c>
      <c r="D29" s="66"/>
      <c r="E29" s="66"/>
      <c r="F29" s="66"/>
      <c r="G29" s="66"/>
      <c r="H29" s="66"/>
      <c r="I29" s="66"/>
      <c r="J29" s="66"/>
      <c r="K29" s="66"/>
      <c r="L29" s="59">
        <f>SUM(D29,F29,H29,J29)</f>
        <v>0</v>
      </c>
      <c r="M29" s="59">
        <f>SUM(E29,G29,I29,K29)</f>
        <v>0</v>
      </c>
    </row>
    <row r="30" spans="1:13" ht="13.5" customHeight="1">
      <c r="A30" s="127"/>
      <c r="B30" s="127"/>
      <c r="C30" s="48" t="s">
        <v>39</v>
      </c>
      <c r="D30" s="66"/>
      <c r="E30" s="66"/>
      <c r="F30" s="66"/>
      <c r="G30" s="66"/>
      <c r="H30" s="66"/>
      <c r="I30" s="66"/>
      <c r="J30" s="66"/>
      <c r="K30" s="66"/>
      <c r="L30" s="59">
        <f>SUM(D30,F30,H30,J30)</f>
        <v>0</v>
      </c>
      <c r="M30" s="59">
        <f>SUM(E30,G30,I30,K30)</f>
        <v>0</v>
      </c>
    </row>
    <row r="31" spans="1:13" ht="13.5" customHeight="1">
      <c r="A31" s="127"/>
      <c r="B31" s="127"/>
      <c r="C31" s="48" t="s">
        <v>24</v>
      </c>
      <c r="D31" s="59">
        <f>SUM(D29:D30)</f>
        <v>0</v>
      </c>
      <c r="E31" s="59">
        <f t="shared" ref="E31:M31" si="6">SUM(E29:E30)</f>
        <v>0</v>
      </c>
      <c r="F31" s="59">
        <f t="shared" si="6"/>
        <v>0</v>
      </c>
      <c r="G31" s="59">
        <f t="shared" si="6"/>
        <v>0</v>
      </c>
      <c r="H31" s="59">
        <f t="shared" si="6"/>
        <v>0</v>
      </c>
      <c r="I31" s="59">
        <f t="shared" si="6"/>
        <v>0</v>
      </c>
      <c r="J31" s="59">
        <f t="shared" si="6"/>
        <v>0</v>
      </c>
      <c r="K31" s="59">
        <f t="shared" si="6"/>
        <v>0</v>
      </c>
      <c r="L31" s="59">
        <f t="shared" si="6"/>
        <v>0</v>
      </c>
      <c r="M31" s="59">
        <f t="shared" si="6"/>
        <v>0</v>
      </c>
    </row>
    <row r="32" spans="1:13" ht="13.5" customHeight="1">
      <c r="A32" s="127"/>
      <c r="B32" s="127" t="s">
        <v>40</v>
      </c>
      <c r="C32" s="48" t="s">
        <v>38</v>
      </c>
      <c r="D32" s="66"/>
      <c r="E32" s="66"/>
      <c r="F32" s="66"/>
      <c r="G32" s="66"/>
      <c r="H32" s="66"/>
      <c r="I32" s="66"/>
      <c r="J32" s="66"/>
      <c r="K32" s="66"/>
      <c r="L32" s="59">
        <f t="shared" ref="L32:M35" si="7">SUM(D32,F32,H32,J32)</f>
        <v>0</v>
      </c>
      <c r="M32" s="59">
        <f t="shared" si="7"/>
        <v>0</v>
      </c>
    </row>
    <row r="33" spans="1:13" ht="13.5" customHeight="1">
      <c r="A33" s="127"/>
      <c r="B33" s="127"/>
      <c r="C33" s="48" t="s">
        <v>39</v>
      </c>
      <c r="D33" s="66"/>
      <c r="E33" s="66"/>
      <c r="F33" s="66"/>
      <c r="G33" s="66"/>
      <c r="H33" s="66"/>
      <c r="I33" s="66"/>
      <c r="J33" s="66"/>
      <c r="K33" s="66"/>
      <c r="L33" s="59">
        <f t="shared" si="7"/>
        <v>0</v>
      </c>
      <c r="M33" s="59">
        <f t="shared" si="7"/>
        <v>0</v>
      </c>
    </row>
    <row r="34" spans="1:13" ht="13.5" customHeight="1">
      <c r="A34" s="127"/>
      <c r="B34" s="127"/>
      <c r="C34" s="48" t="s">
        <v>41</v>
      </c>
      <c r="D34" s="66"/>
      <c r="E34" s="66"/>
      <c r="F34" s="66"/>
      <c r="G34" s="66"/>
      <c r="H34" s="66"/>
      <c r="I34" s="66"/>
      <c r="J34" s="66"/>
      <c r="K34" s="66"/>
      <c r="L34" s="59">
        <f t="shared" si="7"/>
        <v>0</v>
      </c>
      <c r="M34" s="59">
        <f t="shared" si="7"/>
        <v>0</v>
      </c>
    </row>
    <row r="35" spans="1:13" ht="13.5" customHeight="1">
      <c r="A35" s="127"/>
      <c r="B35" s="127"/>
      <c r="C35" s="48" t="s">
        <v>42</v>
      </c>
      <c r="D35" s="66"/>
      <c r="E35" s="66"/>
      <c r="F35" s="66"/>
      <c r="G35" s="66"/>
      <c r="H35" s="66"/>
      <c r="I35" s="66"/>
      <c r="J35" s="66"/>
      <c r="K35" s="66"/>
      <c r="L35" s="59">
        <f t="shared" si="7"/>
        <v>0</v>
      </c>
      <c r="M35" s="59">
        <f t="shared" si="7"/>
        <v>0</v>
      </c>
    </row>
    <row r="36" spans="1:13" ht="13.5" customHeight="1">
      <c r="A36" s="127"/>
      <c r="B36" s="127"/>
      <c r="C36" s="48" t="s">
        <v>24</v>
      </c>
      <c r="D36" s="59">
        <f>SUM(D32:D35)</f>
        <v>0</v>
      </c>
      <c r="E36" s="59">
        <f t="shared" ref="E36:M36" si="8">SUM(E32:E35)</f>
        <v>0</v>
      </c>
      <c r="F36" s="59">
        <f t="shared" si="8"/>
        <v>0</v>
      </c>
      <c r="G36" s="59">
        <f t="shared" si="8"/>
        <v>0</v>
      </c>
      <c r="H36" s="59">
        <f t="shared" si="8"/>
        <v>0</v>
      </c>
      <c r="I36" s="59">
        <f t="shared" si="8"/>
        <v>0</v>
      </c>
      <c r="J36" s="59">
        <f t="shared" si="8"/>
        <v>0</v>
      </c>
      <c r="K36" s="59">
        <f t="shared" si="8"/>
        <v>0</v>
      </c>
      <c r="L36" s="59">
        <f t="shared" si="8"/>
        <v>0</v>
      </c>
      <c r="M36" s="59">
        <f t="shared" si="8"/>
        <v>0</v>
      </c>
    </row>
    <row r="37" spans="1:13" ht="18.75" customHeight="1">
      <c r="A37" s="127" t="s">
        <v>43</v>
      </c>
      <c r="B37" s="127"/>
      <c r="C37" s="127"/>
      <c r="D37" s="68">
        <f>SUM(D17,D23,D28,D31,D36)</f>
        <v>5</v>
      </c>
      <c r="E37" s="68">
        <f t="shared" ref="E37:M37" si="9">SUM(E17,E23,E28,E31,E36)</f>
        <v>2</v>
      </c>
      <c r="F37" s="68">
        <f t="shared" si="9"/>
        <v>0</v>
      </c>
      <c r="G37" s="68">
        <f t="shared" si="9"/>
        <v>0</v>
      </c>
      <c r="H37" s="68">
        <f t="shared" si="9"/>
        <v>0</v>
      </c>
      <c r="I37" s="68">
        <f t="shared" si="9"/>
        <v>0</v>
      </c>
      <c r="J37" s="68">
        <f t="shared" si="9"/>
        <v>2</v>
      </c>
      <c r="K37" s="68">
        <f t="shared" si="9"/>
        <v>0</v>
      </c>
      <c r="L37" s="68">
        <f t="shared" si="9"/>
        <v>7</v>
      </c>
      <c r="M37" s="68">
        <f t="shared" si="9"/>
        <v>2</v>
      </c>
    </row>
    <row r="38" spans="1:13" ht="3.75" customHeight="1">
      <c r="A38" s="49"/>
      <c r="B38" s="50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</row>
    <row r="39" spans="1:13" ht="13.5" customHeight="1">
      <c r="A39" s="140" t="s">
        <v>44</v>
      </c>
      <c r="B39" s="127" t="s">
        <v>25</v>
      </c>
      <c r="C39" s="48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10">SUM(D39,F39,H39,J39)</f>
        <v>0</v>
      </c>
      <c r="M39" s="63">
        <f t="shared" si="10"/>
        <v>0</v>
      </c>
    </row>
    <row r="40" spans="1:13" ht="13.5" customHeight="1">
      <c r="A40" s="141"/>
      <c r="B40" s="127"/>
      <c r="C40" s="48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10"/>
        <v>0</v>
      </c>
      <c r="M40" s="63">
        <f t="shared" si="10"/>
        <v>0</v>
      </c>
    </row>
    <row r="41" spans="1:13" ht="13.5" customHeight="1">
      <c r="A41" s="141"/>
      <c r="B41" s="127"/>
      <c r="C41" s="48" t="s">
        <v>24</v>
      </c>
      <c r="D41" s="63">
        <f>SUM(D39:D40)</f>
        <v>0</v>
      </c>
      <c r="E41" s="63">
        <f t="shared" ref="E41:M41" si="11">SUM(E39:E40)</f>
        <v>0</v>
      </c>
      <c r="F41" s="63">
        <f t="shared" si="11"/>
        <v>0</v>
      </c>
      <c r="G41" s="63">
        <f t="shared" si="11"/>
        <v>0</v>
      </c>
      <c r="H41" s="63">
        <f t="shared" si="11"/>
        <v>0</v>
      </c>
      <c r="I41" s="63">
        <f t="shared" si="11"/>
        <v>0</v>
      </c>
      <c r="J41" s="63">
        <f t="shared" si="11"/>
        <v>0</v>
      </c>
      <c r="K41" s="63">
        <f t="shared" si="11"/>
        <v>0</v>
      </c>
      <c r="L41" s="63">
        <f t="shared" si="11"/>
        <v>0</v>
      </c>
      <c r="M41" s="63">
        <f t="shared" si="11"/>
        <v>0</v>
      </c>
    </row>
    <row r="42" spans="1:13" ht="13.5" customHeight="1">
      <c r="A42" s="141"/>
      <c r="B42" s="127" t="s">
        <v>31</v>
      </c>
      <c r="C42" s="48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12">SUM(D42,F42,H42,J42)</f>
        <v>0</v>
      </c>
      <c r="M42" s="63">
        <f t="shared" si="12"/>
        <v>0</v>
      </c>
    </row>
    <row r="43" spans="1:13" ht="13.5" customHeight="1">
      <c r="A43" s="141"/>
      <c r="B43" s="127"/>
      <c r="C43" s="48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12"/>
        <v>0</v>
      </c>
      <c r="M43" s="63">
        <f t="shared" si="12"/>
        <v>0</v>
      </c>
    </row>
    <row r="44" spans="1:13" ht="13.5" customHeight="1">
      <c r="A44" s="141"/>
      <c r="B44" s="127"/>
      <c r="C44" s="48" t="s">
        <v>24</v>
      </c>
      <c r="D44" s="63">
        <f t="shared" ref="D44:M44" si="13">SUM(D42:D43)</f>
        <v>0</v>
      </c>
      <c r="E44" s="63">
        <f t="shared" si="13"/>
        <v>0</v>
      </c>
      <c r="F44" s="63">
        <f t="shared" si="13"/>
        <v>0</v>
      </c>
      <c r="G44" s="63">
        <f t="shared" si="13"/>
        <v>0</v>
      </c>
      <c r="H44" s="63">
        <f t="shared" si="13"/>
        <v>0</v>
      </c>
      <c r="I44" s="63">
        <f t="shared" si="13"/>
        <v>0</v>
      </c>
      <c r="J44" s="63">
        <f t="shared" si="13"/>
        <v>0</v>
      </c>
      <c r="K44" s="63">
        <f t="shared" si="13"/>
        <v>0</v>
      </c>
      <c r="L44" s="63">
        <f t="shared" si="13"/>
        <v>0</v>
      </c>
      <c r="M44" s="63">
        <f t="shared" si="13"/>
        <v>0</v>
      </c>
    </row>
    <row r="45" spans="1:13" ht="13.5" customHeight="1">
      <c r="A45" s="141"/>
      <c r="B45" s="127" t="s">
        <v>36</v>
      </c>
      <c r="C45" s="48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4">SUM(D45,F45,H45,J45)</f>
        <v>0</v>
      </c>
      <c r="M45" s="63">
        <f t="shared" si="14"/>
        <v>0</v>
      </c>
    </row>
    <row r="46" spans="1:13" ht="13.5" customHeight="1">
      <c r="A46" s="141"/>
      <c r="B46" s="127"/>
      <c r="C46" s="48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4"/>
        <v>0</v>
      </c>
      <c r="M46" s="63">
        <f t="shared" si="14"/>
        <v>0</v>
      </c>
    </row>
    <row r="47" spans="1:13" ht="13.5" customHeight="1">
      <c r="A47" s="142"/>
      <c r="B47" s="127"/>
      <c r="C47" s="48" t="s">
        <v>24</v>
      </c>
      <c r="D47" s="63">
        <f t="shared" ref="D47:M47" si="15">SUM(D45:D46)</f>
        <v>0</v>
      </c>
      <c r="E47" s="63">
        <f t="shared" si="15"/>
        <v>0</v>
      </c>
      <c r="F47" s="63">
        <f t="shared" si="15"/>
        <v>0</v>
      </c>
      <c r="G47" s="63">
        <f t="shared" si="15"/>
        <v>0</v>
      </c>
      <c r="H47" s="63">
        <f t="shared" si="15"/>
        <v>0</v>
      </c>
      <c r="I47" s="63">
        <f t="shared" si="15"/>
        <v>0</v>
      </c>
      <c r="J47" s="63">
        <f t="shared" si="15"/>
        <v>0</v>
      </c>
      <c r="K47" s="63">
        <f t="shared" si="15"/>
        <v>0</v>
      </c>
      <c r="L47" s="63">
        <f t="shared" si="15"/>
        <v>0</v>
      </c>
      <c r="M47" s="63">
        <f t="shared" si="15"/>
        <v>0</v>
      </c>
    </row>
    <row r="48" spans="1:13" ht="17.25" customHeight="1">
      <c r="A48" s="137" t="s">
        <v>51</v>
      </c>
      <c r="B48" s="137"/>
      <c r="C48" s="138"/>
      <c r="D48" s="63">
        <f t="shared" ref="D48:M48" si="16">SUM(D41,D44,D47)</f>
        <v>0</v>
      </c>
      <c r="E48" s="63">
        <f t="shared" si="16"/>
        <v>0</v>
      </c>
      <c r="F48" s="63">
        <f t="shared" si="16"/>
        <v>0</v>
      </c>
      <c r="G48" s="63">
        <f t="shared" si="16"/>
        <v>0</v>
      </c>
      <c r="H48" s="63">
        <f t="shared" si="16"/>
        <v>0</v>
      </c>
      <c r="I48" s="63">
        <f t="shared" si="16"/>
        <v>0</v>
      </c>
      <c r="J48" s="63">
        <f t="shared" si="16"/>
        <v>0</v>
      </c>
      <c r="K48" s="63">
        <f t="shared" si="16"/>
        <v>0</v>
      </c>
      <c r="L48" s="63">
        <f t="shared" si="16"/>
        <v>0</v>
      </c>
      <c r="M48" s="63">
        <f t="shared" si="16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L2:M2"/>
    <mergeCell ref="C3:K3"/>
    <mergeCell ref="C4:K4"/>
    <mergeCell ref="L4:M4"/>
    <mergeCell ref="A6:M6"/>
    <mergeCell ref="A2:B4"/>
    <mergeCell ref="C2:K2"/>
    <mergeCell ref="L8:M8"/>
    <mergeCell ref="C10:F10"/>
    <mergeCell ref="G10:H10"/>
    <mergeCell ref="I10:M10"/>
    <mergeCell ref="A39:A47"/>
    <mergeCell ref="B42:B44"/>
    <mergeCell ref="B39:B41"/>
    <mergeCell ref="A37:C37"/>
    <mergeCell ref="B45:B47"/>
    <mergeCell ref="A8:C8"/>
    <mergeCell ref="D8:F8"/>
    <mergeCell ref="I8:J8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75" priority="13" operator="equal">
      <formula>0</formula>
    </cfRule>
  </conditionalFormatting>
  <conditionalFormatting sqref="D23:M23">
    <cfRule type="cellIs" dxfId="74" priority="12" operator="equal">
      <formula>0</formula>
    </cfRule>
  </conditionalFormatting>
  <conditionalFormatting sqref="D28:M28">
    <cfRule type="cellIs" dxfId="73" priority="11" operator="equal">
      <formula>0</formula>
    </cfRule>
  </conditionalFormatting>
  <conditionalFormatting sqref="D31:M31">
    <cfRule type="cellIs" dxfId="72" priority="10" operator="equal">
      <formula>0</formula>
    </cfRule>
  </conditionalFormatting>
  <conditionalFormatting sqref="D36:M36">
    <cfRule type="cellIs" dxfId="71" priority="9" operator="equal">
      <formula>0</formula>
    </cfRule>
  </conditionalFormatting>
  <conditionalFormatting sqref="D37:M37">
    <cfRule type="cellIs" dxfId="70" priority="5" operator="equal">
      <formula>0</formula>
    </cfRule>
  </conditionalFormatting>
  <conditionalFormatting sqref="D41:M41">
    <cfRule type="cellIs" dxfId="69" priority="1" operator="equal">
      <formula>0</formula>
    </cfRule>
  </conditionalFormatting>
  <conditionalFormatting sqref="D44:M44">
    <cfRule type="cellIs" dxfId="68" priority="2" operator="equal">
      <formula>0</formula>
    </cfRule>
  </conditionalFormatting>
  <conditionalFormatting sqref="D47:M48">
    <cfRule type="cellIs" dxfId="67" priority="3" operator="equal">
      <formula>0</formula>
    </cfRule>
  </conditionalFormatting>
  <pageMargins left="0.7" right="0.7" top="0.75" bottom="0.75" header="0" footer="0"/>
  <pageSetup scale="75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CONSOLIDADO</vt:lpstr>
      <vt:lpstr>HATO VIEJO</vt:lpstr>
      <vt:lpstr>LA GOLONDRINA</vt:lpstr>
      <vt:lpstr>EL INMENSO</vt:lpstr>
      <vt:lpstr>CUAJADORAS</vt:lpstr>
      <vt:lpstr>BUENAVISTA</vt:lpstr>
      <vt:lpstr>ALMENDRAL</vt:lpstr>
      <vt:lpstr>EL LIBANO</vt:lpstr>
      <vt:lpstr>LA PLATANALA</vt:lpstr>
      <vt:lpstr>PRINCIPAL</vt:lpstr>
      <vt:lpstr>SAN JUAN</vt:lpstr>
      <vt:lpstr>SANTA ELENA</vt:lpstr>
      <vt:lpstr>SEPULTURAS</vt:lpstr>
      <vt:lpstr>LA MONTUOSA</vt:lpstr>
      <vt:lpstr>EL CEDRO</vt:lpstr>
      <vt:lpstr>LA CHUSPA</vt:lpstr>
      <vt:lpstr>EL RETIRO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Martin Rodriguez</cp:lastModifiedBy>
  <cp:lastPrinted>2023-11-27T22:58:26Z</cp:lastPrinted>
  <dcterms:created xsi:type="dcterms:W3CDTF">2011-04-06T14:06:40Z</dcterms:created>
  <dcterms:modified xsi:type="dcterms:W3CDTF">2025-12-05T21:38:15Z</dcterms:modified>
</cp:coreProperties>
</file>