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2471866-D0CC-487C-826D-1E74404DBF47}" xr6:coauthVersionLast="47" xr6:coauthVersionMax="47" xr10:uidLastSave="{00000000-0000-0000-0000-000000000000}"/>
  <bookViews>
    <workbookView xWindow="-120" yWindow="-120" windowWidth="20730" windowHeight="11160" firstSheet="18" activeTab="23" xr2:uid="{00000000-000D-0000-FFFF-FFFF00000000}"/>
  </bookViews>
  <sheets>
    <sheet name="PRINCIPAL" sheetId="28" r:id="rId1"/>
    <sheet name="FILO REAL" sheetId="6" r:id="rId2"/>
    <sheet name="EL COMIENZO" sheetId="7" r:id="rId3"/>
    <sheet name="EL PLACER " sheetId="8" r:id="rId4"/>
    <sheet name="EL TESORO" sheetId="9" r:id="rId5"/>
    <sheet name="LA FLORESTA " sheetId="10" r:id="rId6"/>
    <sheet name="LA REFORMA" sheetId="11" r:id="rId7"/>
    <sheet name="PARAMILLO" sheetId="12" r:id="rId8"/>
    <sheet name="SAN RAMON " sheetId="13" r:id="rId9"/>
    <sheet name="PARAMITA" sheetId="14" r:id="rId10"/>
    <sheet name="LA PALMARITA" sheetId="15" r:id="rId11"/>
    <sheet name="PAILAS" sheetId="16" r:id="rId12"/>
    <sheet name="RIECITO" sheetId="18" r:id="rId13"/>
    <sheet name="CARTAGENA FUNDACIÓN" sheetId="19" r:id="rId14"/>
    <sheet name="SAN VICENTE " sheetId="20" r:id="rId15"/>
    <sheet name="BELLAVISTA" sheetId="21" r:id="rId16"/>
    <sheet name="TAGUAL BAJO" sheetId="22" r:id="rId17"/>
    <sheet name="CARTAGENA" sheetId="23" r:id="rId18"/>
    <sheet name="REPOSO" sheetId="24" r:id="rId19"/>
    <sheet name="BALCONES" sheetId="25" r:id="rId20"/>
    <sheet name="DIAMANTE" sheetId="26" r:id="rId21"/>
    <sheet name="LOS CUROS" sheetId="29" r:id="rId22"/>
    <sheet name="TAGUAL ALTO" sheetId="30" r:id="rId23"/>
    <sheet name="VOLADORES" sheetId="2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27" l="1"/>
  <c r="L46" i="27"/>
  <c r="K46" i="27"/>
  <c r="J46" i="27"/>
  <c r="I46" i="27"/>
  <c r="H46" i="27"/>
  <c r="G46" i="27"/>
  <c r="F46" i="27"/>
  <c r="E46" i="27"/>
  <c r="D46" i="27"/>
  <c r="M43" i="27"/>
  <c r="L43" i="27"/>
  <c r="K43" i="27"/>
  <c r="J43" i="27"/>
  <c r="I43" i="27"/>
  <c r="H43" i="27"/>
  <c r="G43" i="27"/>
  <c r="F43" i="27"/>
  <c r="E43" i="27"/>
  <c r="D43" i="27"/>
  <c r="M40" i="27"/>
  <c r="M47" i="27" s="1"/>
  <c r="L40" i="27"/>
  <c r="L47" i="27" s="1"/>
  <c r="K40" i="27"/>
  <c r="K47" i="27" s="1"/>
  <c r="J40" i="27"/>
  <c r="J47" i="27" s="1"/>
  <c r="I40" i="27"/>
  <c r="I47" i="27" s="1"/>
  <c r="H40" i="27"/>
  <c r="H47" i="27" s="1"/>
  <c r="G40" i="27"/>
  <c r="G47" i="27" s="1"/>
  <c r="F40" i="27"/>
  <c r="F47" i="27" s="1"/>
  <c r="E40" i="27"/>
  <c r="E47" i="27" s="1"/>
  <c r="D40" i="27"/>
  <c r="D47" i="27" s="1"/>
  <c r="M35" i="27"/>
  <c r="L35" i="27"/>
  <c r="K35" i="27"/>
  <c r="J35" i="27"/>
  <c r="I35" i="27"/>
  <c r="H35" i="27"/>
  <c r="G35" i="27"/>
  <c r="F35" i="27"/>
  <c r="E35" i="27"/>
  <c r="D35" i="27"/>
  <c r="M30" i="27"/>
  <c r="L30" i="27"/>
  <c r="K30" i="27"/>
  <c r="J30" i="27"/>
  <c r="I30" i="27"/>
  <c r="H30" i="27"/>
  <c r="G30" i="27"/>
  <c r="F30" i="27"/>
  <c r="E30" i="27"/>
  <c r="D30" i="27"/>
  <c r="M27" i="27"/>
  <c r="M36" i="27" s="1"/>
  <c r="L27" i="27"/>
  <c r="L36" i="27" s="1"/>
  <c r="K27" i="27"/>
  <c r="J27" i="27"/>
  <c r="I27" i="27"/>
  <c r="H27" i="27"/>
  <c r="G27" i="27"/>
  <c r="F27" i="27"/>
  <c r="E27" i="27"/>
  <c r="D27" i="27"/>
  <c r="K22" i="27"/>
  <c r="J22" i="27"/>
  <c r="I22" i="27"/>
  <c r="H22" i="27"/>
  <c r="G22" i="27"/>
  <c r="F22" i="27"/>
  <c r="E22" i="27"/>
  <c r="D22" i="27"/>
  <c r="D36" i="27" s="1"/>
  <c r="L18" i="27"/>
  <c r="K16" i="27"/>
  <c r="K36" i="27" s="1"/>
  <c r="J16" i="27"/>
  <c r="J36" i="27" s="1"/>
  <c r="I16" i="27"/>
  <c r="I36" i="27" s="1"/>
  <c r="H16" i="27"/>
  <c r="H36" i="27" s="1"/>
  <c r="G16" i="27"/>
  <c r="G36" i="27" s="1"/>
  <c r="F16" i="27"/>
  <c r="F36" i="27" s="1"/>
  <c r="E16" i="27"/>
  <c r="E36" i="27" s="1"/>
  <c r="M14" i="27"/>
  <c r="M47" i="19" l="1"/>
  <c r="L47" i="19"/>
  <c r="K47" i="19"/>
  <c r="J47" i="19"/>
  <c r="I47" i="19"/>
  <c r="H47" i="19"/>
  <c r="G47" i="19"/>
  <c r="F47" i="19"/>
  <c r="E47" i="19"/>
  <c r="D47" i="19"/>
  <c r="M44" i="19"/>
  <c r="L44" i="19"/>
  <c r="K44" i="19"/>
  <c r="J44" i="19"/>
  <c r="I44" i="19"/>
  <c r="H44" i="19"/>
  <c r="G44" i="19"/>
  <c r="F44" i="19"/>
  <c r="E44" i="19"/>
  <c r="D44" i="19"/>
  <c r="M41" i="19"/>
  <c r="M48" i="19" s="1"/>
  <c r="L41" i="19"/>
  <c r="L48" i="19" s="1"/>
  <c r="K41" i="19"/>
  <c r="J41" i="19"/>
  <c r="I41" i="19"/>
  <c r="I48" i="19" s="1"/>
  <c r="H41" i="19"/>
  <c r="H48" i="19" s="1"/>
  <c r="G41" i="19"/>
  <c r="F41" i="19"/>
  <c r="E41" i="19"/>
  <c r="E48" i="19" s="1"/>
  <c r="D41" i="19"/>
  <c r="D48" i="19" s="1"/>
  <c r="M36" i="19"/>
  <c r="L36" i="19"/>
  <c r="K36" i="19"/>
  <c r="J36" i="19"/>
  <c r="I36" i="19"/>
  <c r="H36" i="19"/>
  <c r="G36" i="19"/>
  <c r="F36" i="19"/>
  <c r="E36" i="19"/>
  <c r="D36" i="19"/>
  <c r="M31" i="19"/>
  <c r="L31" i="19"/>
  <c r="K31" i="19"/>
  <c r="J31" i="19"/>
  <c r="I31" i="19"/>
  <c r="H31" i="19"/>
  <c r="G31" i="19"/>
  <c r="F31" i="19"/>
  <c r="E31" i="19"/>
  <c r="D31" i="19"/>
  <c r="M28" i="19"/>
  <c r="L28" i="19"/>
  <c r="K28" i="19"/>
  <c r="J28" i="19"/>
  <c r="I28" i="19"/>
  <c r="H28" i="19"/>
  <c r="G28" i="19"/>
  <c r="F28" i="19"/>
  <c r="E28" i="19"/>
  <c r="D28" i="19"/>
  <c r="K23" i="19"/>
  <c r="J23" i="19"/>
  <c r="I23" i="19"/>
  <c r="H23" i="19"/>
  <c r="G23" i="19"/>
  <c r="F23" i="19"/>
  <c r="E23" i="19"/>
  <c r="D23" i="19"/>
  <c r="L20" i="19"/>
  <c r="L19" i="19"/>
  <c r="L23" i="19" s="1"/>
  <c r="M18" i="19"/>
  <c r="M23" i="19" s="1"/>
  <c r="L17" i="19"/>
  <c r="L37" i="19" s="1"/>
  <c r="K17" i="19"/>
  <c r="K37" i="19" s="1"/>
  <c r="J17" i="19"/>
  <c r="I17" i="19"/>
  <c r="I37" i="19" s="1"/>
  <c r="H17" i="19"/>
  <c r="H37" i="19" s="1"/>
  <c r="G17" i="19"/>
  <c r="G37" i="19" s="1"/>
  <c r="F17" i="19"/>
  <c r="E17" i="19"/>
  <c r="E37" i="19" s="1"/>
  <c r="D17" i="19"/>
  <c r="D37" i="19" s="1"/>
  <c r="M15" i="19"/>
  <c r="M14" i="19"/>
  <c r="M17" i="19" s="1"/>
  <c r="M47" i="18"/>
  <c r="L47" i="18"/>
  <c r="K47" i="18"/>
  <c r="J47" i="18"/>
  <c r="I47" i="18"/>
  <c r="H47" i="18"/>
  <c r="G47" i="18"/>
  <c r="F47" i="18"/>
  <c r="E47" i="18"/>
  <c r="D47" i="18"/>
  <c r="M44" i="18"/>
  <c r="L44" i="18"/>
  <c r="K44" i="18"/>
  <c r="J44" i="18"/>
  <c r="I44" i="18"/>
  <c r="H44" i="18"/>
  <c r="G44" i="18"/>
  <c r="F44" i="18"/>
  <c r="E44" i="18"/>
  <c r="D44" i="18"/>
  <c r="M41" i="18"/>
  <c r="M48" i="18" s="1"/>
  <c r="L41" i="18"/>
  <c r="L48" i="18" s="1"/>
  <c r="K41" i="18"/>
  <c r="J41" i="18"/>
  <c r="I41" i="18"/>
  <c r="I48" i="18" s="1"/>
  <c r="H41" i="18"/>
  <c r="H48" i="18" s="1"/>
  <c r="G41" i="18"/>
  <c r="F41" i="18"/>
  <c r="E41" i="18"/>
  <c r="E48" i="18" s="1"/>
  <c r="D41" i="18"/>
  <c r="D48" i="18" s="1"/>
  <c r="M36" i="18"/>
  <c r="L36" i="18"/>
  <c r="K36" i="18"/>
  <c r="J36" i="18"/>
  <c r="I36" i="18"/>
  <c r="H36" i="18"/>
  <c r="G36" i="18"/>
  <c r="F36" i="18"/>
  <c r="E36" i="18"/>
  <c r="D36" i="18"/>
  <c r="M31" i="18"/>
  <c r="M37" i="18" s="1"/>
  <c r="L31" i="18"/>
  <c r="E31" i="18"/>
  <c r="E37" i="18" s="1"/>
  <c r="D31" i="18"/>
  <c r="L17" i="18"/>
  <c r="L37" i="18" s="1"/>
  <c r="K17" i="18"/>
  <c r="J17" i="18"/>
  <c r="I17" i="18"/>
  <c r="H17" i="18"/>
  <c r="G17" i="18"/>
  <c r="F17" i="18"/>
  <c r="D17" i="18"/>
  <c r="D37" i="18" s="1"/>
  <c r="F48" i="18" l="1"/>
  <c r="G48" i="18"/>
  <c r="J48" i="18"/>
  <c r="K48" i="18"/>
  <c r="F37" i="19"/>
  <c r="J37" i="19"/>
  <c r="F48" i="19"/>
  <c r="G48" i="19"/>
  <c r="J48" i="19"/>
  <c r="K48" i="19"/>
  <c r="M37" i="19"/>
  <c r="K46" i="15" l="1"/>
  <c r="J46" i="15"/>
  <c r="I46" i="15"/>
  <c r="H46" i="15"/>
  <c r="G46" i="15"/>
  <c r="F46" i="15"/>
  <c r="E46" i="15"/>
  <c r="D46" i="15"/>
  <c r="M45" i="15"/>
  <c r="L45" i="15"/>
  <c r="M44" i="15"/>
  <c r="M46" i="15" s="1"/>
  <c r="L44" i="15"/>
  <c r="L46" i="15" s="1"/>
  <c r="K43" i="15"/>
  <c r="J43" i="15"/>
  <c r="I43" i="15"/>
  <c r="H43" i="15"/>
  <c r="G43" i="15"/>
  <c r="F43" i="15"/>
  <c r="E43" i="15"/>
  <c r="D43" i="15"/>
  <c r="M42" i="15"/>
  <c r="L42" i="15"/>
  <c r="M41" i="15"/>
  <c r="M43" i="15" s="1"/>
  <c r="L41" i="15"/>
  <c r="L43" i="15" s="1"/>
  <c r="K40" i="15"/>
  <c r="K47" i="15" s="1"/>
  <c r="J40" i="15"/>
  <c r="I40" i="15"/>
  <c r="I47" i="15" s="1"/>
  <c r="H40" i="15"/>
  <c r="H47" i="15" s="1"/>
  <c r="G40" i="15"/>
  <c r="G47" i="15" s="1"/>
  <c r="F40" i="15"/>
  <c r="E40" i="15"/>
  <c r="E47" i="15" s="1"/>
  <c r="D40" i="15"/>
  <c r="D47" i="15" s="1"/>
  <c r="M39" i="15"/>
  <c r="L39" i="15"/>
  <c r="M38" i="15"/>
  <c r="M40" i="15" s="1"/>
  <c r="M47" i="15" s="1"/>
  <c r="L38" i="15"/>
  <c r="L40" i="15" s="1"/>
  <c r="L47" i="15" s="1"/>
  <c r="K35" i="15"/>
  <c r="J35" i="15"/>
  <c r="I35" i="15"/>
  <c r="H35" i="15"/>
  <c r="G35" i="15"/>
  <c r="F35" i="15"/>
  <c r="E35" i="15"/>
  <c r="D35" i="15"/>
  <c r="M34" i="15"/>
  <c r="L34" i="15"/>
  <c r="M33" i="15"/>
  <c r="L33" i="15"/>
  <c r="M32" i="15"/>
  <c r="L32" i="15"/>
  <c r="M31" i="15"/>
  <c r="M35" i="15" s="1"/>
  <c r="L31" i="15"/>
  <c r="L35" i="15" s="1"/>
  <c r="K30" i="15"/>
  <c r="J30" i="15"/>
  <c r="I30" i="15"/>
  <c r="H30" i="15"/>
  <c r="G30" i="15"/>
  <c r="F30" i="15"/>
  <c r="E30" i="15"/>
  <c r="D30" i="15"/>
  <c r="M29" i="15"/>
  <c r="L29" i="15"/>
  <c r="M28" i="15"/>
  <c r="M30" i="15" s="1"/>
  <c r="L28" i="15"/>
  <c r="L30" i="15" s="1"/>
  <c r="K27" i="15"/>
  <c r="J27" i="15"/>
  <c r="I27" i="15"/>
  <c r="H27" i="15"/>
  <c r="G27" i="15"/>
  <c r="F27" i="15"/>
  <c r="E27" i="15"/>
  <c r="D27" i="15"/>
  <c r="M26" i="15"/>
  <c r="L26" i="15"/>
  <c r="M25" i="15"/>
  <c r="L25" i="15"/>
  <c r="M24" i="15"/>
  <c r="L24" i="15"/>
  <c r="M23" i="15"/>
  <c r="M27" i="15" s="1"/>
  <c r="L23" i="15"/>
  <c r="L27" i="15" s="1"/>
  <c r="K22" i="15"/>
  <c r="J22" i="15"/>
  <c r="I22" i="15"/>
  <c r="H22" i="15"/>
  <c r="G22" i="15"/>
  <c r="F22" i="15"/>
  <c r="D22" i="15"/>
  <c r="M21" i="15"/>
  <c r="L21" i="15"/>
  <c r="M20" i="15"/>
  <c r="L20" i="15"/>
  <c r="M19" i="15"/>
  <c r="L19" i="15"/>
  <c r="M18" i="15"/>
  <c r="M17" i="15"/>
  <c r="L17" i="15"/>
  <c r="L22" i="15" s="1"/>
  <c r="K16" i="15"/>
  <c r="K36" i="15" s="1"/>
  <c r="J16" i="15"/>
  <c r="I16" i="15"/>
  <c r="I36" i="15" s="1"/>
  <c r="H16" i="15"/>
  <c r="H36" i="15" s="1"/>
  <c r="G16" i="15"/>
  <c r="G36" i="15" s="1"/>
  <c r="F16" i="15"/>
  <c r="E16" i="15"/>
  <c r="E36" i="15" s="1"/>
  <c r="D16" i="15"/>
  <c r="D36" i="15" s="1"/>
  <c r="M15" i="15"/>
  <c r="M14" i="15"/>
  <c r="L14" i="15"/>
  <c r="M13" i="15"/>
  <c r="M16" i="15" s="1"/>
  <c r="M36" i="15" s="1"/>
  <c r="L13" i="15"/>
  <c r="L16" i="15" s="1"/>
  <c r="F36" i="15" l="1"/>
  <c r="J36" i="15"/>
  <c r="F47" i="15"/>
  <c r="J47" i="15"/>
  <c r="L36" i="15"/>
  <c r="M46" i="14" l="1"/>
  <c r="L46" i="14"/>
  <c r="K46" i="14"/>
  <c r="J46" i="14"/>
  <c r="I46" i="14"/>
  <c r="H46" i="14"/>
  <c r="G46" i="14"/>
  <c r="F46" i="14"/>
  <c r="E46" i="14"/>
  <c r="D46" i="14"/>
  <c r="M43" i="14"/>
  <c r="L43" i="14"/>
  <c r="K43" i="14"/>
  <c r="J43" i="14"/>
  <c r="I43" i="14"/>
  <c r="H43" i="14"/>
  <c r="G43" i="14"/>
  <c r="F43" i="14"/>
  <c r="E43" i="14"/>
  <c r="D43" i="14"/>
  <c r="M40" i="14"/>
  <c r="L40" i="14"/>
  <c r="L47" i="14" s="1"/>
  <c r="K40" i="14"/>
  <c r="K47" i="14" s="1"/>
  <c r="J40" i="14"/>
  <c r="I40" i="14"/>
  <c r="H40" i="14"/>
  <c r="H47" i="14" s="1"/>
  <c r="G40" i="14"/>
  <c r="G47" i="14" s="1"/>
  <c r="F40" i="14"/>
  <c r="E40" i="14"/>
  <c r="D40" i="14"/>
  <c r="D47" i="14" s="1"/>
  <c r="M35" i="14"/>
  <c r="L35" i="14"/>
  <c r="K35" i="14"/>
  <c r="J35" i="14"/>
  <c r="I35" i="14"/>
  <c r="H35" i="14"/>
  <c r="G35" i="14"/>
  <c r="F35" i="14"/>
  <c r="E35" i="14"/>
  <c r="D35" i="14"/>
  <c r="M30" i="14"/>
  <c r="L30" i="14"/>
  <c r="K30" i="14"/>
  <c r="J30" i="14"/>
  <c r="I30" i="14"/>
  <c r="H30" i="14"/>
  <c r="G30" i="14"/>
  <c r="F30" i="14"/>
  <c r="E30" i="14"/>
  <c r="D30" i="14"/>
  <c r="E27" i="14"/>
  <c r="E36" i="14" s="1"/>
  <c r="M22" i="14"/>
  <c r="L22" i="14"/>
  <c r="M21" i="14"/>
  <c r="L21" i="14"/>
  <c r="M20" i="14"/>
  <c r="L20" i="14"/>
  <c r="M19" i="14"/>
  <c r="L19" i="14"/>
  <c r="M18" i="14"/>
  <c r="L18" i="14"/>
  <c r="M17" i="14"/>
  <c r="L16" i="14"/>
  <c r="L36" i="14" s="1"/>
  <c r="K16" i="14"/>
  <c r="J16" i="14"/>
  <c r="I16" i="14"/>
  <c r="H16" i="14"/>
  <c r="G16" i="14"/>
  <c r="F16" i="14"/>
  <c r="D16" i="14"/>
  <c r="D36" i="14" s="1"/>
  <c r="M14" i="14"/>
  <c r="M13" i="14"/>
  <c r="M16" i="14" s="1"/>
  <c r="M36" i="14" s="1"/>
  <c r="E47" i="14" l="1"/>
  <c r="F47" i="14"/>
  <c r="I47" i="14"/>
  <c r="J47" i="14"/>
  <c r="M47" i="14"/>
  <c r="M47" i="13"/>
  <c r="L47" i="13"/>
  <c r="K47" i="13"/>
  <c r="J47" i="13"/>
  <c r="I47" i="13"/>
  <c r="H47" i="13"/>
  <c r="G47" i="13"/>
  <c r="F47" i="13"/>
  <c r="E47" i="13"/>
  <c r="D47" i="13"/>
  <c r="M44" i="13"/>
  <c r="L44" i="13"/>
  <c r="K44" i="13"/>
  <c r="J44" i="13"/>
  <c r="I44" i="13"/>
  <c r="H44" i="13"/>
  <c r="G44" i="13"/>
  <c r="F44" i="13"/>
  <c r="E44" i="13"/>
  <c r="D44" i="13"/>
  <c r="M41" i="13"/>
  <c r="M48" i="13" s="1"/>
  <c r="L41" i="13"/>
  <c r="L48" i="13" s="1"/>
  <c r="K41" i="13"/>
  <c r="K48" i="13" s="1"/>
  <c r="J41" i="13"/>
  <c r="I41" i="13"/>
  <c r="I48" i="13" s="1"/>
  <c r="H41" i="13"/>
  <c r="H48" i="13" s="1"/>
  <c r="G41" i="13"/>
  <c r="G48" i="13" s="1"/>
  <c r="F41" i="13"/>
  <c r="E41" i="13"/>
  <c r="E48" i="13" s="1"/>
  <c r="D41" i="13"/>
  <c r="D48" i="13" s="1"/>
  <c r="M36" i="13"/>
  <c r="L36" i="13"/>
  <c r="K36" i="13"/>
  <c r="J36" i="13"/>
  <c r="I36" i="13"/>
  <c r="H36" i="13"/>
  <c r="G36" i="13"/>
  <c r="F36" i="13"/>
  <c r="E36" i="13"/>
  <c r="D36" i="13"/>
  <c r="M31" i="13"/>
  <c r="L31" i="13"/>
  <c r="K31" i="13"/>
  <c r="J31" i="13"/>
  <c r="I31" i="13"/>
  <c r="H31" i="13"/>
  <c r="G31" i="13"/>
  <c r="F31" i="13"/>
  <c r="E31" i="13"/>
  <c r="D31" i="13"/>
  <c r="E28" i="13"/>
  <c r="M28" i="13" s="1"/>
  <c r="D28" i="13"/>
  <c r="L28" i="13" s="1"/>
  <c r="M27" i="13"/>
  <c r="L27" i="13"/>
  <c r="M26" i="13"/>
  <c r="L26" i="13"/>
  <c r="M25" i="13"/>
  <c r="L25" i="13"/>
  <c r="M24" i="13"/>
  <c r="L24" i="13"/>
  <c r="E23" i="13"/>
  <c r="M23" i="13" s="1"/>
  <c r="D23" i="13"/>
  <c r="L23" i="13" s="1"/>
  <c r="M22" i="13"/>
  <c r="L22" i="13"/>
  <c r="M21" i="13"/>
  <c r="L21" i="13"/>
  <c r="M20" i="13"/>
  <c r="L20" i="13"/>
  <c r="M19" i="13"/>
  <c r="L19" i="13"/>
  <c r="M18" i="13"/>
  <c r="L17" i="13"/>
  <c r="L37" i="13" s="1"/>
  <c r="K17" i="13"/>
  <c r="J17" i="13"/>
  <c r="I17" i="13"/>
  <c r="H17" i="13"/>
  <c r="G17" i="13"/>
  <c r="F17" i="13"/>
  <c r="D17" i="13"/>
  <c r="M15" i="13"/>
  <c r="M14" i="13"/>
  <c r="M17" i="13" s="1"/>
  <c r="F48" i="13" l="1"/>
  <c r="J48" i="13"/>
  <c r="M37" i="13"/>
  <c r="D37" i="13"/>
  <c r="E37" i="13"/>
  <c r="M47" i="12" l="1"/>
  <c r="L47" i="12"/>
  <c r="K47" i="12"/>
  <c r="J47" i="12"/>
  <c r="I47" i="12"/>
  <c r="H47" i="12"/>
  <c r="G47" i="12"/>
  <c r="F47" i="12"/>
  <c r="E47" i="12"/>
  <c r="D47" i="12"/>
  <c r="M44" i="12"/>
  <c r="L44" i="12"/>
  <c r="K44" i="12"/>
  <c r="J44" i="12"/>
  <c r="I44" i="12"/>
  <c r="H44" i="12"/>
  <c r="G44" i="12"/>
  <c r="F44" i="12"/>
  <c r="E44" i="12"/>
  <c r="D44" i="12"/>
  <c r="M41" i="12"/>
  <c r="M48" i="12" s="1"/>
  <c r="L41" i="12"/>
  <c r="L48" i="12" s="1"/>
  <c r="K41" i="12"/>
  <c r="K48" i="12" s="1"/>
  <c r="J41" i="12"/>
  <c r="I41" i="12"/>
  <c r="I48" i="12" s="1"/>
  <c r="H41" i="12"/>
  <c r="H48" i="12" s="1"/>
  <c r="G41" i="12"/>
  <c r="G48" i="12" s="1"/>
  <c r="F41" i="12"/>
  <c r="E41" i="12"/>
  <c r="E48" i="12" s="1"/>
  <c r="D41" i="12"/>
  <c r="D48" i="12" s="1"/>
  <c r="M36" i="12"/>
  <c r="L36" i="12"/>
  <c r="K36" i="12"/>
  <c r="J36" i="12"/>
  <c r="I36" i="12"/>
  <c r="H36" i="12"/>
  <c r="G36" i="12"/>
  <c r="F36" i="12"/>
  <c r="E36" i="12"/>
  <c r="D36" i="12"/>
  <c r="M31" i="12"/>
  <c r="L31" i="12"/>
  <c r="K31" i="12"/>
  <c r="J31" i="12"/>
  <c r="I31" i="12"/>
  <c r="H31" i="12"/>
  <c r="G31" i="12"/>
  <c r="F31" i="12"/>
  <c r="E31" i="12"/>
  <c r="D31" i="12"/>
  <c r="M28" i="12"/>
  <c r="L28" i="12"/>
  <c r="K28" i="12"/>
  <c r="J28" i="12"/>
  <c r="I28" i="12"/>
  <c r="H28" i="12"/>
  <c r="G28" i="12"/>
  <c r="F28" i="12"/>
  <c r="E28" i="12"/>
  <c r="D28" i="12"/>
  <c r="M23" i="12"/>
  <c r="L23" i="12"/>
  <c r="K23" i="12"/>
  <c r="J23" i="12"/>
  <c r="I23" i="12"/>
  <c r="H23" i="12"/>
  <c r="G23" i="12"/>
  <c r="F23" i="12"/>
  <c r="E23" i="12"/>
  <c r="E37" i="12" s="1"/>
  <c r="D23" i="12"/>
  <c r="M17" i="12"/>
  <c r="M37" i="12" s="1"/>
  <c r="L17" i="12"/>
  <c r="L37" i="12" s="1"/>
  <c r="K17" i="12"/>
  <c r="K37" i="12" s="1"/>
  <c r="J17" i="12"/>
  <c r="I17" i="12"/>
  <c r="I37" i="12" s="1"/>
  <c r="H17" i="12"/>
  <c r="H37" i="12" s="1"/>
  <c r="G17" i="12"/>
  <c r="G37" i="12" s="1"/>
  <c r="F17" i="12"/>
  <c r="D17" i="12"/>
  <c r="D37" i="12" s="1"/>
  <c r="F37" i="12" l="1"/>
  <c r="J37" i="12"/>
  <c r="F48" i="12"/>
  <c r="J48" i="12"/>
  <c r="M46" i="11"/>
  <c r="L46" i="11"/>
  <c r="K46" i="11"/>
  <c r="J46" i="11"/>
  <c r="I46" i="11"/>
  <c r="H46" i="11"/>
  <c r="G46" i="11"/>
  <c r="F46" i="11"/>
  <c r="E46" i="11"/>
  <c r="D46" i="11"/>
  <c r="M43" i="11"/>
  <c r="L43" i="11"/>
  <c r="K43" i="11"/>
  <c r="J43" i="11"/>
  <c r="I43" i="11"/>
  <c r="H43" i="11"/>
  <c r="G43" i="11"/>
  <c r="F43" i="11"/>
  <c r="E43" i="11"/>
  <c r="D43" i="11"/>
  <c r="M40" i="11"/>
  <c r="M47" i="11" s="1"/>
  <c r="L40" i="11"/>
  <c r="L47" i="11" s="1"/>
  <c r="K40" i="11"/>
  <c r="K47" i="11" s="1"/>
  <c r="J40" i="11"/>
  <c r="I40" i="11"/>
  <c r="I47" i="11" s="1"/>
  <c r="H40" i="11"/>
  <c r="H47" i="11" s="1"/>
  <c r="G40" i="11"/>
  <c r="G47" i="11" s="1"/>
  <c r="F40" i="11"/>
  <c r="E40" i="11"/>
  <c r="E47" i="11" s="1"/>
  <c r="D40" i="11"/>
  <c r="D47" i="11" s="1"/>
  <c r="M35" i="11"/>
  <c r="L35" i="11"/>
  <c r="K35" i="11"/>
  <c r="J35" i="11"/>
  <c r="I35" i="11"/>
  <c r="H35" i="11"/>
  <c r="G35" i="11"/>
  <c r="F35" i="11"/>
  <c r="E35" i="11"/>
  <c r="D35" i="11"/>
  <c r="M30" i="11"/>
  <c r="L30" i="11"/>
  <c r="K30" i="11"/>
  <c r="J30" i="11"/>
  <c r="I30" i="11"/>
  <c r="H30" i="11"/>
  <c r="G30" i="11"/>
  <c r="F30" i="11"/>
  <c r="E30" i="11"/>
  <c r="D30" i="11"/>
  <c r="M27" i="11"/>
  <c r="L27" i="11"/>
  <c r="K27" i="11"/>
  <c r="J27" i="11"/>
  <c r="I27" i="11"/>
  <c r="H27" i="11"/>
  <c r="G27" i="11"/>
  <c r="F27" i="11"/>
  <c r="E27" i="11"/>
  <c r="D27" i="11"/>
  <c r="M22" i="11"/>
  <c r="L22" i="11"/>
  <c r="K22" i="11"/>
  <c r="J22" i="11"/>
  <c r="I22" i="11"/>
  <c r="H22" i="11"/>
  <c r="G22" i="11"/>
  <c r="F22" i="11"/>
  <c r="E22" i="11"/>
  <c r="D22" i="11"/>
  <c r="M16" i="11"/>
  <c r="M36" i="11" s="1"/>
  <c r="L16" i="11"/>
  <c r="L36" i="11" s="1"/>
  <c r="K16" i="11"/>
  <c r="K36" i="11" s="1"/>
  <c r="J16" i="11"/>
  <c r="I16" i="11"/>
  <c r="I36" i="11" s="1"/>
  <c r="H16" i="11"/>
  <c r="H36" i="11" s="1"/>
  <c r="G16" i="11"/>
  <c r="G36" i="11" s="1"/>
  <c r="F16" i="11"/>
  <c r="E16" i="11"/>
  <c r="E36" i="11" s="1"/>
  <c r="D16" i="11"/>
  <c r="D36" i="11" s="1"/>
  <c r="F36" i="11" l="1"/>
  <c r="J36" i="11"/>
  <c r="F47" i="11"/>
  <c r="J47" i="11"/>
  <c r="M46" i="10"/>
  <c r="L46" i="10"/>
  <c r="K46" i="10"/>
  <c r="J46" i="10"/>
  <c r="I46" i="10"/>
  <c r="H46" i="10"/>
  <c r="G46" i="10"/>
  <c r="F46" i="10"/>
  <c r="E46" i="10"/>
  <c r="D46" i="10"/>
  <c r="M43" i="10"/>
  <c r="L43" i="10"/>
  <c r="K43" i="10"/>
  <c r="J43" i="10"/>
  <c r="I43" i="10"/>
  <c r="H43" i="10"/>
  <c r="G43" i="10"/>
  <c r="F43" i="10"/>
  <c r="E43" i="10"/>
  <c r="D43" i="10"/>
  <c r="M40" i="10"/>
  <c r="M47" i="10" s="1"/>
  <c r="L40" i="10"/>
  <c r="L47" i="10" s="1"/>
  <c r="K40" i="10"/>
  <c r="K47" i="10" s="1"/>
  <c r="J40" i="10"/>
  <c r="I40" i="10"/>
  <c r="I47" i="10" s="1"/>
  <c r="H40" i="10"/>
  <c r="H47" i="10" s="1"/>
  <c r="G40" i="10"/>
  <c r="G47" i="10" s="1"/>
  <c r="F40" i="10"/>
  <c r="E40" i="10"/>
  <c r="E47" i="10" s="1"/>
  <c r="D40" i="10"/>
  <c r="D47" i="10" s="1"/>
  <c r="M35" i="10"/>
  <c r="L35" i="10"/>
  <c r="K35" i="10"/>
  <c r="J35" i="10"/>
  <c r="I35" i="10"/>
  <c r="H35" i="10"/>
  <c r="G35" i="10"/>
  <c r="F35" i="10"/>
  <c r="E35" i="10"/>
  <c r="D35" i="10"/>
  <c r="M30" i="10"/>
  <c r="L30" i="10"/>
  <c r="K30" i="10"/>
  <c r="J30" i="10"/>
  <c r="I30" i="10"/>
  <c r="H30" i="10"/>
  <c r="G30" i="10"/>
  <c r="F30" i="10"/>
  <c r="E30" i="10"/>
  <c r="D30" i="10"/>
  <c r="M27" i="10"/>
  <c r="L27" i="10"/>
  <c r="K27" i="10"/>
  <c r="J27" i="10"/>
  <c r="I27" i="10"/>
  <c r="H27" i="10"/>
  <c r="G27" i="10"/>
  <c r="F27" i="10"/>
  <c r="E27" i="10"/>
  <c r="D27" i="10"/>
  <c r="K22" i="10"/>
  <c r="J22" i="10"/>
  <c r="I22" i="10"/>
  <c r="H22" i="10"/>
  <c r="G22" i="10"/>
  <c r="F22" i="10"/>
  <c r="E22" i="10"/>
  <c r="D22" i="10"/>
  <c r="L19" i="10"/>
  <c r="L18" i="10"/>
  <c r="L22" i="10" s="1"/>
  <c r="M17" i="10"/>
  <c r="M22" i="10" s="1"/>
  <c r="L16" i="10"/>
  <c r="L36" i="10" s="1"/>
  <c r="K16" i="10"/>
  <c r="K36" i="10" s="1"/>
  <c r="J16" i="10"/>
  <c r="I16" i="10"/>
  <c r="I36" i="10" s="1"/>
  <c r="H16" i="10"/>
  <c r="H36" i="10" s="1"/>
  <c r="G16" i="10"/>
  <c r="G36" i="10" s="1"/>
  <c r="F16" i="10"/>
  <c r="E16" i="10"/>
  <c r="E36" i="10" s="1"/>
  <c r="D16" i="10"/>
  <c r="D36" i="10" s="1"/>
  <c r="M14" i="10"/>
  <c r="M13" i="10"/>
  <c r="M16" i="10" s="1"/>
  <c r="F36" i="10" l="1"/>
  <c r="J36" i="10"/>
  <c r="F47" i="10"/>
  <c r="J47" i="10"/>
  <c r="M36" i="10"/>
  <c r="M46" i="9" l="1"/>
  <c r="L46" i="9"/>
  <c r="K46" i="9"/>
  <c r="J46" i="9"/>
  <c r="I46" i="9"/>
  <c r="H46" i="9"/>
  <c r="G46" i="9"/>
  <c r="F46" i="9"/>
  <c r="E46" i="9"/>
  <c r="D46" i="9"/>
  <c r="M43" i="9"/>
  <c r="L43" i="9"/>
  <c r="K43" i="9"/>
  <c r="J43" i="9"/>
  <c r="I43" i="9"/>
  <c r="H43" i="9"/>
  <c r="G43" i="9"/>
  <c r="F43" i="9"/>
  <c r="E43" i="9"/>
  <c r="D43" i="9"/>
  <c r="M40" i="9"/>
  <c r="M47" i="9" s="1"/>
  <c r="L40" i="9"/>
  <c r="L47" i="9" s="1"/>
  <c r="K40" i="9"/>
  <c r="K47" i="9" s="1"/>
  <c r="J40" i="9"/>
  <c r="I40" i="9"/>
  <c r="H40" i="9"/>
  <c r="H47" i="9" s="1"/>
  <c r="G40" i="9"/>
  <c r="G47" i="9" s="1"/>
  <c r="F40" i="9"/>
  <c r="E40" i="9"/>
  <c r="D40" i="9"/>
  <c r="D47" i="9" s="1"/>
  <c r="M35" i="9"/>
  <c r="L35" i="9"/>
  <c r="K35" i="9"/>
  <c r="J35" i="9"/>
  <c r="I35" i="9"/>
  <c r="H35" i="9"/>
  <c r="G35" i="9"/>
  <c r="F35" i="9"/>
  <c r="E35" i="9"/>
  <c r="D35" i="9"/>
  <c r="M30" i="9"/>
  <c r="L30" i="9"/>
  <c r="K30" i="9"/>
  <c r="J30" i="9"/>
  <c r="I30" i="9"/>
  <c r="H30" i="9"/>
  <c r="G30" i="9"/>
  <c r="F30" i="9"/>
  <c r="E30" i="9"/>
  <c r="D30" i="9"/>
  <c r="M27" i="9"/>
  <c r="L27" i="9"/>
  <c r="K27" i="9"/>
  <c r="J27" i="9"/>
  <c r="I27" i="9"/>
  <c r="H27" i="9"/>
  <c r="G27" i="9"/>
  <c r="F27" i="9"/>
  <c r="E27" i="9"/>
  <c r="D27" i="9"/>
  <c r="K22" i="9"/>
  <c r="J22" i="9"/>
  <c r="I22" i="9"/>
  <c r="H22" i="9"/>
  <c r="G22" i="9"/>
  <c r="F22" i="9"/>
  <c r="E22" i="9"/>
  <c r="E36" i="9" s="1"/>
  <c r="D22" i="9"/>
  <c r="L19" i="9"/>
  <c r="L18" i="9"/>
  <c r="L22" i="9" s="1"/>
  <c r="M17" i="9"/>
  <c r="M22" i="9" s="1"/>
  <c r="L16" i="9"/>
  <c r="L36" i="9" s="1"/>
  <c r="K16" i="9"/>
  <c r="K36" i="9" s="1"/>
  <c r="J16" i="9"/>
  <c r="J36" i="9" s="1"/>
  <c r="I16" i="9"/>
  <c r="H16" i="9"/>
  <c r="H36" i="9" s="1"/>
  <c r="G16" i="9"/>
  <c r="G36" i="9" s="1"/>
  <c r="F16" i="9"/>
  <c r="F36" i="9" s="1"/>
  <c r="D16" i="9"/>
  <c r="D36" i="9" s="1"/>
  <c r="M14" i="9"/>
  <c r="M13" i="9"/>
  <c r="M16" i="9" s="1"/>
  <c r="I36" i="9" l="1"/>
  <c r="E47" i="9"/>
  <c r="F47" i="9"/>
  <c r="I47" i="9"/>
  <c r="J47" i="9"/>
  <c r="M36" i="9"/>
  <c r="M47" i="8" l="1"/>
  <c r="L47" i="8"/>
  <c r="K47" i="8"/>
  <c r="J47" i="8"/>
  <c r="I47" i="8"/>
  <c r="H47" i="8"/>
  <c r="G47" i="8"/>
  <c r="F47" i="8"/>
  <c r="E47" i="8"/>
  <c r="D47" i="8"/>
  <c r="M44" i="8"/>
  <c r="L44" i="8"/>
  <c r="K44" i="8"/>
  <c r="J44" i="8"/>
  <c r="I44" i="8"/>
  <c r="H44" i="8"/>
  <c r="G44" i="8"/>
  <c r="F44" i="8"/>
  <c r="E44" i="8"/>
  <c r="D44" i="8"/>
  <c r="M41" i="8"/>
  <c r="L41" i="8"/>
  <c r="L48" i="8" s="1"/>
  <c r="K41" i="8"/>
  <c r="K48" i="8" s="1"/>
  <c r="J41" i="8"/>
  <c r="I41" i="8"/>
  <c r="H41" i="8"/>
  <c r="H48" i="8" s="1"/>
  <c r="G41" i="8"/>
  <c r="G48" i="8" s="1"/>
  <c r="F41" i="8"/>
  <c r="E41" i="8"/>
  <c r="D41" i="8"/>
  <c r="D48" i="8" s="1"/>
  <c r="M36" i="8"/>
  <c r="L36" i="8"/>
  <c r="K36" i="8"/>
  <c r="J36" i="8"/>
  <c r="I36" i="8"/>
  <c r="H36" i="8"/>
  <c r="G36" i="8"/>
  <c r="F36" i="8"/>
  <c r="E36" i="8"/>
  <c r="D36" i="8"/>
  <c r="M31" i="8"/>
  <c r="L31" i="8"/>
  <c r="K31" i="8"/>
  <c r="J31" i="8"/>
  <c r="I31" i="8"/>
  <c r="H31" i="8"/>
  <c r="G31" i="8"/>
  <c r="F31" i="8"/>
  <c r="E31" i="8"/>
  <c r="D31" i="8"/>
  <c r="M28" i="8"/>
  <c r="L28" i="8"/>
  <c r="K28" i="8"/>
  <c r="J28" i="8"/>
  <c r="I28" i="8"/>
  <c r="H28" i="8"/>
  <c r="G28" i="8"/>
  <c r="F28" i="8"/>
  <c r="E28" i="8"/>
  <c r="D28" i="8"/>
  <c r="M23" i="8"/>
  <c r="K23" i="8"/>
  <c r="J23" i="8"/>
  <c r="I23" i="8"/>
  <c r="H23" i="8"/>
  <c r="G23" i="8"/>
  <c r="F23" i="8"/>
  <c r="E23" i="8"/>
  <c r="D23" i="8"/>
  <c r="L19" i="8"/>
  <c r="L23" i="8" s="1"/>
  <c r="L17" i="8"/>
  <c r="L37" i="8" s="1"/>
  <c r="K17" i="8"/>
  <c r="K37" i="8" s="1"/>
  <c r="J17" i="8"/>
  <c r="I17" i="8"/>
  <c r="H17" i="8"/>
  <c r="H37" i="8" s="1"/>
  <c r="G17" i="8"/>
  <c r="G37" i="8" s="1"/>
  <c r="F17" i="8"/>
  <c r="E17" i="8"/>
  <c r="D17" i="8"/>
  <c r="D37" i="8" s="1"/>
  <c r="M14" i="8"/>
  <c r="M17" i="8" s="1"/>
  <c r="M47" i="7"/>
  <c r="L47" i="7"/>
  <c r="K47" i="7"/>
  <c r="J47" i="7"/>
  <c r="I47" i="7"/>
  <c r="H47" i="7"/>
  <c r="G47" i="7"/>
  <c r="F47" i="7"/>
  <c r="E47" i="7"/>
  <c r="D47" i="7"/>
  <c r="M44" i="7"/>
  <c r="L44" i="7"/>
  <c r="K44" i="7"/>
  <c r="J44" i="7"/>
  <c r="I44" i="7"/>
  <c r="H44" i="7"/>
  <c r="G44" i="7"/>
  <c r="F44" i="7"/>
  <c r="E44" i="7"/>
  <c r="D44" i="7"/>
  <c r="M41" i="7"/>
  <c r="M48" i="7" s="1"/>
  <c r="L41" i="7"/>
  <c r="K41" i="7"/>
  <c r="J41" i="7"/>
  <c r="J48" i="7" s="1"/>
  <c r="I41" i="7"/>
  <c r="I48" i="7" s="1"/>
  <c r="H41" i="7"/>
  <c r="G41" i="7"/>
  <c r="F41" i="7"/>
  <c r="F48" i="7" s="1"/>
  <c r="E41" i="7"/>
  <c r="E48" i="7" s="1"/>
  <c r="D41" i="7"/>
  <c r="M36" i="7"/>
  <c r="L36" i="7"/>
  <c r="K36" i="7"/>
  <c r="J36" i="7"/>
  <c r="I36" i="7"/>
  <c r="H36" i="7"/>
  <c r="G36" i="7"/>
  <c r="F36" i="7"/>
  <c r="E36" i="7"/>
  <c r="D36" i="7"/>
  <c r="M31" i="7"/>
  <c r="L31" i="7"/>
  <c r="K31" i="7"/>
  <c r="J31" i="7"/>
  <c r="I31" i="7"/>
  <c r="H31" i="7"/>
  <c r="G31" i="7"/>
  <c r="F31" i="7"/>
  <c r="E31" i="7"/>
  <c r="D31" i="7"/>
  <c r="M28" i="7"/>
  <c r="L28" i="7"/>
  <c r="K28" i="7"/>
  <c r="J28" i="7"/>
  <c r="I28" i="7"/>
  <c r="H28" i="7"/>
  <c r="G28" i="7"/>
  <c r="F28" i="7"/>
  <c r="E28" i="7"/>
  <c r="D28" i="7"/>
  <c r="M23" i="7"/>
  <c r="L23" i="7"/>
  <c r="K23" i="7"/>
  <c r="J23" i="7"/>
  <c r="I23" i="7"/>
  <c r="H23" i="7"/>
  <c r="G23" i="7"/>
  <c r="F23" i="7"/>
  <c r="D23" i="7"/>
  <c r="M17" i="7"/>
  <c r="L17" i="7"/>
  <c r="K17" i="7"/>
  <c r="K37" i="7" s="1"/>
  <c r="J17" i="7"/>
  <c r="I17" i="7"/>
  <c r="I37" i="7" s="1"/>
  <c r="H17" i="7"/>
  <c r="H37" i="7" s="1"/>
  <c r="G17" i="7"/>
  <c r="F17" i="7"/>
  <c r="F37" i="7" s="1"/>
  <c r="E17" i="7"/>
  <c r="D17" i="7"/>
  <c r="M47" i="6"/>
  <c r="L47" i="6"/>
  <c r="K47" i="6"/>
  <c r="J47" i="6"/>
  <c r="I47" i="6"/>
  <c r="H47" i="6"/>
  <c r="G47" i="6"/>
  <c r="F47" i="6"/>
  <c r="E47" i="6"/>
  <c r="D47" i="6"/>
  <c r="M44" i="6"/>
  <c r="L44" i="6"/>
  <c r="K44" i="6"/>
  <c r="J44" i="6"/>
  <c r="I44" i="6"/>
  <c r="H44" i="6"/>
  <c r="G44" i="6"/>
  <c r="F44" i="6"/>
  <c r="E44" i="6"/>
  <c r="D44" i="6"/>
  <c r="M41" i="6"/>
  <c r="L41" i="6"/>
  <c r="K41" i="6"/>
  <c r="K48" i="6" s="1"/>
  <c r="J41" i="6"/>
  <c r="J48" i="6" s="1"/>
  <c r="I41" i="6"/>
  <c r="H41" i="6"/>
  <c r="G41" i="6"/>
  <c r="G48" i="6" s="1"/>
  <c r="F41" i="6"/>
  <c r="F48" i="6" s="1"/>
  <c r="E41" i="6"/>
  <c r="D41" i="6"/>
  <c r="M36" i="6"/>
  <c r="L36" i="6"/>
  <c r="K36" i="6"/>
  <c r="J36" i="6"/>
  <c r="I36" i="6"/>
  <c r="H36" i="6"/>
  <c r="G36" i="6"/>
  <c r="F36" i="6"/>
  <c r="E36" i="6"/>
  <c r="D36" i="6"/>
  <c r="M31" i="6"/>
  <c r="L31" i="6"/>
  <c r="K31" i="6"/>
  <c r="J31" i="6"/>
  <c r="I31" i="6"/>
  <c r="H31" i="6"/>
  <c r="G31" i="6"/>
  <c r="F31" i="6"/>
  <c r="E31" i="6"/>
  <c r="D31" i="6"/>
  <c r="M28" i="6"/>
  <c r="L28" i="6"/>
  <c r="K28" i="6"/>
  <c r="J28" i="6"/>
  <c r="I28" i="6"/>
  <c r="H28" i="6"/>
  <c r="G28" i="6"/>
  <c r="F28" i="6"/>
  <c r="E28" i="6"/>
  <c r="D28" i="6"/>
  <c r="K23" i="6"/>
  <c r="J23" i="6"/>
  <c r="I23" i="6"/>
  <c r="H23" i="6"/>
  <c r="G23" i="6"/>
  <c r="F23" i="6"/>
  <c r="E23" i="6"/>
  <c r="D23" i="6"/>
  <c r="L20" i="6"/>
  <c r="L19" i="6"/>
  <c r="L23" i="6" s="1"/>
  <c r="M18" i="6"/>
  <c r="M23" i="6" s="1"/>
  <c r="L17" i="6"/>
  <c r="K17" i="6"/>
  <c r="K37" i="6" s="1"/>
  <c r="J17" i="6"/>
  <c r="J37" i="6" s="1"/>
  <c r="I17" i="6"/>
  <c r="I37" i="6" s="1"/>
  <c r="H17" i="6"/>
  <c r="G17" i="6"/>
  <c r="G37" i="6" s="1"/>
  <c r="F17" i="6"/>
  <c r="F37" i="6" s="1"/>
  <c r="E17" i="6"/>
  <c r="E37" i="6" s="1"/>
  <c r="D17" i="6"/>
  <c r="M15" i="6"/>
  <c r="M14" i="6"/>
  <c r="M17" i="6" s="1"/>
  <c r="M37" i="6" s="1"/>
  <c r="L37" i="6" l="1"/>
  <c r="D37" i="6"/>
  <c r="H37" i="6"/>
  <c r="D48" i="6"/>
  <c r="E48" i="6"/>
  <c r="H48" i="6"/>
  <c r="I48" i="6"/>
  <c r="L48" i="6"/>
  <c r="M48" i="6"/>
  <c r="J37" i="7"/>
  <c r="D48" i="7"/>
  <c r="G48" i="7"/>
  <c r="H48" i="7"/>
  <c r="K48" i="7"/>
  <c r="L48" i="7"/>
  <c r="E37" i="8"/>
  <c r="F37" i="8"/>
  <c r="I37" i="8"/>
  <c r="J37" i="8"/>
  <c r="M37" i="8"/>
  <c r="E48" i="8"/>
  <c r="F48" i="8"/>
  <c r="I48" i="8"/>
  <c r="J48" i="8"/>
  <c r="M48" i="8"/>
</calcChain>
</file>

<file path=xl/sharedStrings.xml><?xml version="1.0" encoding="utf-8"?>
<sst xmlns="http://schemas.openxmlformats.org/spreadsheetml/2006/main" count="1783" uniqueCount="84">
  <si>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</si>
  <si>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</si>
  <si>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</si>
  <si>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</si>
  <si>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</si>
  <si>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</si>
  <si>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</si>
  <si>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SEDE EDUCATIVA FILO REAL</t>
  </si>
  <si>
    <t>CODIGO DANE</t>
  </si>
  <si>
    <t>MUNICIPIO</t>
  </si>
  <si>
    <t>SARDINATA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</si>
  <si>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</si>
  <si>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</si>
  <si>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</si>
  <si>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</si>
  <si>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</si>
  <si>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</si>
  <si>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</si>
  <si>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</si>
  <si>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</si>
  <si>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</si>
  <si>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</si>
  <si>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</si>
  <si>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</si>
  <si>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</si>
  <si>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</si>
  <si>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</si>
  <si>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</si>
  <si>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</si>
  <si>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</si>
  <si>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</si>
  <si>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</si>
  <si>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</si>
  <si>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</si>
  <si>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</si>
  <si>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</si>
  <si>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</si>
  <si>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</si>
  <si>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</si>
  <si>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</si>
  <si>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</si>
  <si>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</si>
  <si>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</si>
  <si>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</si>
  <si>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</si>
  <si>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</si>
  <si>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</si>
  <si>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</si>
  <si>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</si>
  <si>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</si>
  <si>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</si>
  <si>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</si>
  <si>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</si>
  <si>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</si>
  <si>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EL COMIENZO</t>
  </si>
  <si>
    <t>26-11 2025</t>
  </si>
  <si>
    <t>SEDE EDUCATIVA EL PLACER</t>
  </si>
  <si>
    <t>SEDE EL TESORO</t>
  </si>
  <si>
    <t>SEDE EDUCATIVA FLORESTA</t>
  </si>
  <si>
    <t>SEDE EDUCATIVA LA REFORMA</t>
  </si>
  <si>
    <t>SEDE EDUCATIVA PARAMILLO</t>
  </si>
  <si>
    <t>SEDE EDUCATIVA SAN RAMON</t>
  </si>
  <si>
    <t>SEDE EDUCATIVA LA PARAMITA</t>
  </si>
  <si>
    <t xml:space="preserve">C.E.R SAN GIL </t>
  </si>
  <si>
    <t>LA PALMARITA</t>
  </si>
  <si>
    <t>SEDE EDUCATIVA PAILAS</t>
  </si>
  <si>
    <t>25472000930-9</t>
  </si>
  <si>
    <t xml:space="preserve">RURAL </t>
  </si>
  <si>
    <t>JOVENES Y ADULTOS (DECRETO 3011/1997)</t>
  </si>
  <si>
    <t>TOTAL JÓVENES Y ADULTOS</t>
  </si>
  <si>
    <t>SEDE EDUCATIVA EL RIECITO</t>
  </si>
  <si>
    <t>SEDE EDUCATIVA CARTAGENA FUNDACIÓN</t>
  </si>
  <si>
    <t>SEDE EDUCATIVA SAN VICENTE</t>
  </si>
  <si>
    <t>SEDE EDUCATIVA BELLAVISTA</t>
  </si>
  <si>
    <t>TAGUAL BAJO</t>
  </si>
  <si>
    <t xml:space="preserve">SEDE EDUCATIVA LA CARTAGENA </t>
  </si>
  <si>
    <t>SEDE EDUCATIVA EL REPOSO</t>
  </si>
  <si>
    <t>SEDE EDUCATIVA BALCONES</t>
  </si>
  <si>
    <t>SEDE EDUCATIVA EL DIAMANTE</t>
  </si>
  <si>
    <t>SAN GIL</t>
  </si>
  <si>
    <t>RURAL</t>
  </si>
  <si>
    <t>SEDE EDUCATIVA LOS CUROS</t>
  </si>
  <si>
    <t xml:space="preserve">SEDE EDUCATIVA TAGUAL ALTO </t>
  </si>
  <si>
    <t>SEDE EDUCATIVA VOLADORES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</si>
</sst>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40A]dd\-mmm\-yy"/>
  </numFmts>
  <fonts count="49">
    <font>
      <sz val="11"/>
      <color rgb="FF000000"/>
      <name val="Calibri"/>
    </font>
    <font>
      <sz val="10"/>
      <color theme="1"/>
      <name val="Arial"/>
      <family val="2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sz val="18"/>
      <color theme="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b/>
      <sz val="11"/>
      <color rgb="FF3F3F3F"/>
      <name val="Calibri"/>
      <family val="2"/>
    </font>
    <font>
      <sz val="11"/>
      <color rgb="FF9C57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theme="0"/>
      <name val="Calibri"/>
      <family val="2"/>
    </font>
    <font>
      <b/>
      <sz val="15"/>
      <color theme="3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</font>
    <font>
      <sz val="8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11"/>
      <name val="Calibri"/>
      <family val="2"/>
    </font>
    <font>
      <sz val="8"/>
      <name val="Arial"/>
    </font>
    <font>
      <sz val="10"/>
      <name val="Arial"/>
    </font>
    <font>
      <sz val="9"/>
      <name val="Arial"/>
    </font>
    <font>
      <sz val="8"/>
      <color theme="1"/>
      <name val="Arial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color rgb="FFFFFFFF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Arial"/>
      <charset val="134"/>
    </font>
    <font>
      <sz val="8"/>
      <color rgb="FF000000"/>
      <name val="Arial"/>
      <charset val="134"/>
    </font>
    <font>
      <sz val="11"/>
      <name val="Calibri"/>
      <charset val="134"/>
    </font>
    <font>
      <sz val="9"/>
      <color rgb="FF000000"/>
      <name val="Arial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44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1" applyNumberFormat="0" applyAlignment="0" applyProtection="0"/>
    <xf numFmtId="0" fontId="22" fillId="22" borderId="2" applyNumberFormat="0" applyAlignment="0" applyProtection="0"/>
    <xf numFmtId="0" fontId="21" fillId="0" borderId="3" applyNumberFormat="0" applyFill="0" applyAlignment="0" applyProtection="0"/>
    <xf numFmtId="0" fontId="2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8" fillId="29" borderId="1" applyNumberFormat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26" fillId="32" borderId="5" applyNumberFormat="0" applyAlignment="0" applyProtection="0"/>
    <xf numFmtId="0" fontId="15" fillId="21" borderId="6" applyNumberFormat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0" fillId="0" borderId="8" applyNumberFormat="0" applyFill="0" applyAlignment="0" applyProtection="0"/>
    <xf numFmtId="0" fontId="9" fillId="0" borderId="9" applyNumberFormat="0" applyFill="0" applyAlignment="0" applyProtection="0"/>
    <xf numFmtId="0" fontId="41" fillId="0" borderId="0"/>
    <xf numFmtId="0" fontId="42" fillId="0" borderId="0"/>
  </cellStyleXfs>
  <cellXfs count="492">
    <xf numFmtId="0" fontId="0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/>
    <xf numFmtId="1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/>
    <xf numFmtId="0" fontId="3" fillId="3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/>
    <xf numFmtId="1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/>
    <xf numFmtId="0" fontId="3" fillId="3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0" xfId="0" applyFont="1"/>
    <xf numFmtId="0" fontId="31" fillId="34" borderId="1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" fillId="34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164" fontId="33" fillId="0" borderId="25" xfId="0" applyNumberFormat="1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2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9" xfId="0" applyFont="1" applyBorder="1" applyAlignment="1">
      <alignment vertical="center"/>
    </xf>
    <xf numFmtId="0" fontId="34" fillId="0" borderId="0" xfId="0" applyFont="1"/>
    <xf numFmtId="0" fontId="31" fillId="33" borderId="25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6" fillId="0" borderId="40" xfId="0" applyNumberFormat="1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" fillId="33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38" fillId="35" borderId="40" xfId="0" applyFont="1" applyFill="1" applyBorder="1" applyAlignment="1">
      <alignment horizontal="center" vertical="center" wrapText="1"/>
    </xf>
    <xf numFmtId="0" fontId="39" fillId="35" borderId="40" xfId="0" applyFont="1" applyFill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43" fillId="0" borderId="0" xfId="43" applyFont="1" applyAlignment="1">
      <alignment horizontal="center" vertical="center" wrapText="1"/>
    </xf>
    <xf numFmtId="0" fontId="43" fillId="0" borderId="0" xfId="43" applyFont="1" applyAlignment="1">
      <alignment horizontal="left" vertical="center" wrapText="1"/>
    </xf>
    <xf numFmtId="0" fontId="44" fillId="0" borderId="0" xfId="43" applyFont="1" applyAlignment="1">
      <alignment horizontal="center"/>
    </xf>
    <xf numFmtId="0" fontId="44" fillId="0" borderId="0" xfId="43" applyFont="1"/>
    <xf numFmtId="0" fontId="44" fillId="0" borderId="0" xfId="43" applyFont="1" applyAlignment="1">
      <alignment wrapText="1"/>
    </xf>
    <xf numFmtId="0" fontId="46" fillId="0" borderId="0" xfId="43" applyFont="1" applyAlignment="1">
      <alignment horizontal="left"/>
    </xf>
    <xf numFmtId="0" fontId="46" fillId="0" borderId="0" xfId="43" applyFont="1"/>
    <xf numFmtId="0" fontId="46" fillId="0" borderId="0" xfId="43" applyFont="1" applyAlignment="1">
      <alignment horizontal="right"/>
    </xf>
    <xf numFmtId="0" fontId="46" fillId="0" borderId="0" xfId="43" applyFont="1" applyAlignment="1">
      <alignment horizontal="center" vertical="center"/>
    </xf>
    <xf numFmtId="0" fontId="43" fillId="0" borderId="0" xfId="43" applyFont="1" applyAlignment="1">
      <alignment horizontal="left"/>
    </xf>
    <xf numFmtId="0" fontId="43" fillId="0" borderId="11" xfId="43" applyFont="1" applyBorder="1" applyAlignment="1">
      <alignment horizontal="center" vertical="center"/>
    </xf>
    <xf numFmtId="0" fontId="43" fillId="0" borderId="0" xfId="43" applyFont="1" applyAlignment="1">
      <alignment horizontal="center" vertical="center"/>
    </xf>
    <xf numFmtId="0" fontId="48" fillId="34" borderId="10" xfId="43" applyFont="1" applyFill="1" applyBorder="1" applyAlignment="1">
      <alignment horizontal="center" vertical="center" wrapText="1"/>
    </xf>
    <xf numFmtId="0" fontId="44" fillId="0" borderId="10" xfId="43" applyFont="1" applyBorder="1" applyAlignment="1">
      <alignment horizontal="center" vertical="center" wrapText="1"/>
    </xf>
    <xf numFmtId="0" fontId="44" fillId="0" borderId="0" xfId="43" applyFont="1" applyAlignment="1">
      <alignment horizontal="center" vertical="center" wrapText="1"/>
    </xf>
    <xf numFmtId="0" fontId="48" fillId="0" borderId="0" xfId="43" applyFont="1" applyAlignment="1">
      <alignment horizontal="center" vertical="center" wrapText="1"/>
    </xf>
    <xf numFmtId="0" fontId="43" fillId="0" borderId="0" xfId="43" applyFont="1" applyAlignment="1">
      <alignment horizontal="left" vertical="center"/>
    </xf>
    <xf numFmtId="14" fontId="44" fillId="0" borderId="10" xfId="43" applyNumberFormat="1" applyFont="1" applyBorder="1" applyAlignment="1">
      <alignment horizontal="center" vertical="center" wrapText="1"/>
    </xf>
    <xf numFmtId="0" fontId="46" fillId="0" borderId="0" xfId="43" applyFont="1" applyAlignment="1">
      <alignment vertical="center"/>
    </xf>
    <xf numFmtId="0" fontId="43" fillId="0" borderId="11" xfId="43" applyFont="1" applyBorder="1" applyAlignment="1">
      <alignment vertical="center"/>
    </xf>
    <xf numFmtId="0" fontId="43" fillId="0" borderId="0" xfId="43" applyFont="1"/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center" vertical="center" wrapText="1"/>
    </xf>
    <xf numFmtId="0" fontId="29" fillId="0" borderId="0" xfId="42" applyFont="1" applyAlignment="1">
      <alignment horizontal="left" vertical="center" wrapText="1"/>
    </xf>
    <xf numFmtId="0" fontId="29" fillId="0" borderId="0" xfId="42" applyFont="1" applyAlignment="1">
      <alignment horizontal="left" vertical="center"/>
    </xf>
    <xf numFmtId="0" fontId="27" fillId="0" borderId="0" xfId="42" applyFont="1"/>
    <xf numFmtId="14" fontId="27" fillId="0" borderId="10" xfId="42" applyNumberFormat="1" applyFont="1" applyBorder="1" applyAlignment="1">
      <alignment horizontal="center" vertical="center" wrapText="1"/>
    </xf>
    <xf numFmtId="0" fontId="27" fillId="0" borderId="10" xfId="42" applyFont="1" applyBorder="1" applyAlignment="1">
      <alignment horizontal="center" vertical="center" wrapText="1"/>
    </xf>
    <xf numFmtId="0" fontId="27" fillId="0" borderId="0" xfId="42" applyFont="1" applyAlignment="1">
      <alignment horizontal="center"/>
    </xf>
    <xf numFmtId="0" fontId="27" fillId="0" borderId="0" xfId="42" applyFont="1" applyAlignment="1">
      <alignment wrapText="1"/>
    </xf>
    <xf numFmtId="0" fontId="28" fillId="0" borderId="0" xfId="42" applyFont="1" applyAlignment="1">
      <alignment horizontal="left"/>
    </xf>
    <xf numFmtId="0" fontId="28" fillId="0" borderId="0" xfId="42" applyFont="1"/>
    <xf numFmtId="0" fontId="28" fillId="0" borderId="0" xfId="42" applyFont="1" applyAlignment="1">
      <alignment horizontal="right"/>
    </xf>
    <xf numFmtId="0" fontId="28" fillId="0" borderId="0" xfId="42" applyFont="1" applyAlignment="1">
      <alignment vertical="center"/>
    </xf>
    <xf numFmtId="0" fontId="28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  <xf numFmtId="0" fontId="29" fillId="0" borderId="11" xfId="42" applyFont="1" applyBorder="1" applyAlignment="1">
      <alignment horizontal="center" vertical="center"/>
    </xf>
    <xf numFmtId="0" fontId="29" fillId="0" borderId="0" xfId="42" applyFont="1" applyAlignment="1">
      <alignment horizontal="center" vertical="center"/>
    </xf>
    <xf numFmtId="0" fontId="29" fillId="0" borderId="11" xfId="42" applyFont="1" applyBorder="1" applyAlignment="1">
      <alignment vertical="center"/>
    </xf>
    <xf numFmtId="0" fontId="29" fillId="0" borderId="0" xfId="42" applyFont="1"/>
    <xf numFmtId="0" fontId="31" fillId="34" borderId="10" xfId="42" applyFont="1" applyFill="1" applyBorder="1" applyAlignment="1">
      <alignment horizontal="center" vertical="center" wrapText="1"/>
    </xf>
    <xf numFmtId="0" fontId="27" fillId="0" borderId="0" xfId="42" applyFont="1" applyAlignment="1">
      <alignment horizontal="center" vertical="center" wrapText="1"/>
    </xf>
    <xf numFmtId="0" fontId="31" fillId="0" borderId="0" xfId="42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31" fillId="34" borderId="21" xfId="42" applyFont="1" applyFill="1" applyBorder="1" applyAlignment="1">
      <alignment horizontal="center" vertical="center" wrapText="1"/>
    </xf>
    <xf numFmtId="0" fontId="2" fillId="0" borderId="23" xfId="42" applyFont="1" applyBorder="1"/>
    <xf numFmtId="0" fontId="2" fillId="0" borderId="22" xfId="42" applyFont="1" applyBorder="1"/>
    <xf numFmtId="0" fontId="31" fillId="34" borderId="24" xfId="42" applyFont="1" applyFill="1" applyBorder="1" applyAlignment="1">
      <alignment horizontal="center" vertical="center"/>
    </xf>
    <xf numFmtId="0" fontId="2" fillId="0" borderId="24" xfId="42" applyFont="1" applyBorder="1"/>
    <xf numFmtId="0" fontId="2" fillId="0" borderId="13" xfId="42" applyFont="1" applyBorder="1"/>
    <xf numFmtId="0" fontId="31" fillId="34" borderId="18" xfId="42" applyFont="1" applyFill="1" applyBorder="1" applyAlignment="1">
      <alignment horizontal="center" vertical="center" wrapText="1"/>
    </xf>
    <xf numFmtId="0" fontId="2" fillId="0" borderId="19" xfId="42" applyFont="1" applyBorder="1"/>
    <xf numFmtId="0" fontId="2" fillId="0" borderId="20" xfId="42" applyFont="1" applyBorder="1"/>
    <xf numFmtId="0" fontId="31" fillId="34" borderId="12" xfId="42" applyFont="1" applyFill="1" applyBorder="1" applyAlignment="1">
      <alignment horizontal="center" vertical="center" wrapText="1"/>
    </xf>
    <xf numFmtId="0" fontId="2" fillId="0" borderId="14" xfId="42" applyFont="1" applyBorder="1"/>
    <xf numFmtId="0" fontId="2" fillId="0" borderId="16" xfId="42" applyFont="1" applyBorder="1"/>
    <xf numFmtId="0" fontId="2" fillId="0" borderId="15" xfId="42" applyFont="1" applyBorder="1"/>
    <xf numFmtId="0" fontId="2" fillId="0" borderId="17" xfId="42" applyFont="1" applyBorder="1"/>
    <xf numFmtId="0" fontId="28" fillId="0" borderId="11" xfId="42" applyFont="1" applyBorder="1" applyAlignment="1">
      <alignment horizontal="left" vertical="center"/>
    </xf>
    <xf numFmtId="0" fontId="2" fillId="0" borderId="11" xfId="42" applyFont="1" applyBorder="1"/>
    <xf numFmtId="0" fontId="28" fillId="0" borderId="0" xfId="42" applyFont="1" applyAlignment="1">
      <alignment horizontal="center" vertical="center"/>
    </xf>
    <xf numFmtId="0" fontId="41" fillId="0" borderId="0" xfId="42"/>
    <xf numFmtId="15" fontId="28" fillId="0" borderId="11" xfId="42" applyNumberFormat="1" applyFont="1" applyBorder="1" applyAlignment="1">
      <alignment horizontal="left" vertical="center"/>
    </xf>
    <xf numFmtId="0" fontId="30" fillId="34" borderId="12" xfId="42" applyFont="1" applyFill="1" applyBorder="1" applyAlignment="1">
      <alignment horizontal="center" vertical="center" wrapText="1"/>
    </xf>
    <xf numFmtId="0" fontId="27" fillId="0" borderId="18" xfId="42" applyFont="1" applyBorder="1" applyAlignment="1">
      <alignment horizontal="center" vertical="center"/>
    </xf>
    <xf numFmtId="0" fontId="28" fillId="0" borderId="0" xfId="42" applyFont="1" applyAlignment="1">
      <alignment horizontal="left"/>
    </xf>
    <xf numFmtId="1" fontId="28" fillId="0" borderId="11" xfId="42" applyNumberFormat="1" applyFont="1" applyBorder="1" applyAlignment="1">
      <alignment horizontal="center" vertical="center"/>
    </xf>
    <xf numFmtId="0" fontId="27" fillId="0" borderId="12" xfId="42" applyFont="1" applyBorder="1" applyAlignment="1">
      <alignment horizontal="center"/>
    </xf>
    <xf numFmtId="0" fontId="28" fillId="0" borderId="18" xfId="42" applyFont="1" applyBorder="1" applyAlignment="1">
      <alignment horizontal="center" vertical="center"/>
    </xf>
    <xf numFmtId="0" fontId="27" fillId="0" borderId="18" xfId="42" applyFont="1" applyBorder="1" applyAlignment="1">
      <alignment horizontal="center" vertical="center" wrapText="1"/>
    </xf>
    <xf numFmtId="0" fontId="29" fillId="0" borderId="18" xfId="42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4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/>
    <xf numFmtId="1" fontId="7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7" fillId="0" borderId="11" xfId="0" applyNumberFormat="1" applyFont="1" applyBorder="1" applyAlignment="1">
      <alignment horizontal="left" vertical="center"/>
    </xf>
    <xf numFmtId="0" fontId="5" fillId="33" borderId="12" xfId="0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/>
    <xf numFmtId="0" fontId="3" fillId="33" borderId="18" xfId="0" applyFont="1" applyFill="1" applyBorder="1" applyAlignment="1">
      <alignment horizontal="center" vertical="center" wrapText="1"/>
    </xf>
    <xf numFmtId="0" fontId="3" fillId="33" borderId="12" xfId="0" applyFont="1" applyFill="1" applyBorder="1" applyAlignment="1">
      <alignment horizontal="center" vertical="center" wrapText="1"/>
    </xf>
    <xf numFmtId="0" fontId="2" fillId="0" borderId="23" xfId="0" applyFont="1" applyBorder="1" applyAlignment="1"/>
    <xf numFmtId="0" fontId="3" fillId="33" borderId="24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8" fillId="0" borderId="0" xfId="0" applyFont="1" applyAlignment="1"/>
    <xf numFmtId="0" fontId="2" fillId="0" borderId="1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1" fillId="34" borderId="21" xfId="0" applyFont="1" applyFill="1" applyBorder="1" applyAlignment="1">
      <alignment horizontal="center" vertical="center" wrapText="1"/>
    </xf>
    <xf numFmtId="0" fontId="31" fillId="34" borderId="24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 wrapText="1"/>
    </xf>
    <xf numFmtId="0" fontId="30" fillId="34" borderId="12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15" fontId="28" fillId="0" borderId="11" xfId="0" applyNumberFormat="1" applyFont="1" applyBorder="1" applyAlignment="1">
      <alignment horizontal="left" vertical="center"/>
    </xf>
    <xf numFmtId="0" fontId="27" fillId="0" borderId="12" xfId="0" applyFont="1" applyBorder="1" applyAlignment="1">
      <alignment horizontal="center"/>
    </xf>
    <xf numFmtId="0" fontId="28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1" fontId="28" fillId="0" borderId="11" xfId="0" applyNumberFormat="1" applyFont="1" applyBorder="1" applyAlignment="1">
      <alignment horizontal="center" vertical="center"/>
    </xf>
    <xf numFmtId="0" fontId="3" fillId="34" borderId="21" xfId="0" applyFont="1" applyFill="1" applyBorder="1" applyAlignment="1">
      <alignment horizontal="center" vertical="center" wrapText="1"/>
    </xf>
    <xf numFmtId="0" fontId="32" fillId="0" borderId="23" xfId="0" applyFont="1" applyBorder="1"/>
    <xf numFmtId="0" fontId="32" fillId="0" borderId="22" xfId="0" applyFont="1" applyBorder="1"/>
    <xf numFmtId="0" fontId="3" fillId="34" borderId="24" xfId="0" applyFont="1" applyFill="1" applyBorder="1" applyAlignment="1">
      <alignment horizontal="center" vertical="center"/>
    </xf>
    <xf numFmtId="0" fontId="32" fillId="0" borderId="24" xfId="0" applyFont="1" applyBorder="1"/>
    <xf numFmtId="0" fontId="32" fillId="0" borderId="13" xfId="0" applyFont="1" applyBorder="1"/>
    <xf numFmtId="0" fontId="3" fillId="34" borderId="18" xfId="0" applyFont="1" applyFill="1" applyBorder="1" applyAlignment="1">
      <alignment horizontal="center" vertical="center" wrapText="1"/>
    </xf>
    <xf numFmtId="0" fontId="32" fillId="0" borderId="20" xfId="0" applyFont="1" applyBorder="1"/>
    <xf numFmtId="0" fontId="3" fillId="34" borderId="12" xfId="0" applyFont="1" applyFill="1" applyBorder="1" applyAlignment="1">
      <alignment horizontal="center" vertical="center" wrapText="1"/>
    </xf>
    <xf numFmtId="0" fontId="32" fillId="0" borderId="14" xfId="0" applyFont="1" applyBorder="1"/>
    <xf numFmtId="0" fontId="32" fillId="0" borderId="15" xfId="0" applyFont="1" applyBorder="1"/>
    <xf numFmtId="0" fontId="32" fillId="0" borderId="16" xfId="0" applyFont="1" applyBorder="1"/>
    <xf numFmtId="0" fontId="32" fillId="0" borderId="17" xfId="0" applyFont="1" applyBorder="1"/>
    <xf numFmtId="0" fontId="5" fillId="34" borderId="12" xfId="0" applyFont="1" applyFill="1" applyBorder="1" applyAlignment="1">
      <alignment horizontal="center" vertical="center" wrapText="1"/>
    </xf>
    <xf numFmtId="0" fontId="32" fillId="0" borderId="19" xfId="0" applyFont="1" applyBorder="1"/>
    <xf numFmtId="0" fontId="32" fillId="0" borderId="11" xfId="0" applyFont="1" applyBorder="1"/>
    <xf numFmtId="0" fontId="31" fillId="33" borderId="25" xfId="0" applyFont="1" applyFill="1" applyBorder="1" applyAlignment="1">
      <alignment horizontal="center" vertical="center" wrapText="1"/>
    </xf>
    <xf numFmtId="0" fontId="31" fillId="33" borderId="33" xfId="0" applyFont="1" applyFill="1" applyBorder="1" applyAlignment="1">
      <alignment horizontal="center" vertical="center"/>
    </xf>
    <xf numFmtId="0" fontId="31" fillId="33" borderId="34" xfId="0" applyFont="1" applyFill="1" applyBorder="1" applyAlignment="1">
      <alignment horizontal="center" vertical="center"/>
    </xf>
    <xf numFmtId="0" fontId="30" fillId="33" borderId="25" xfId="0" applyFont="1" applyFill="1" applyBorder="1" applyAlignment="1">
      <alignment horizontal="center" vertical="center" wrapText="1"/>
    </xf>
    <xf numFmtId="0" fontId="31" fillId="33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center" vertical="center" wrapText="1"/>
    </xf>
    <xf numFmtId="0" fontId="31" fillId="33" borderId="32" xfId="0" applyFont="1" applyFill="1" applyBorder="1" applyAlignment="1">
      <alignment horizontal="center" vertical="center" wrapText="1"/>
    </xf>
    <xf numFmtId="0" fontId="35" fillId="0" borderId="29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165" fontId="35" fillId="0" borderId="29" xfId="0" applyNumberFormat="1" applyFont="1" applyBorder="1" applyAlignment="1">
      <alignment horizontal="left" vertical="center"/>
    </xf>
    <xf numFmtId="0" fontId="27" fillId="0" borderId="25" xfId="0" applyFont="1" applyBorder="1" applyAlignment="1">
      <alignment horizontal="center"/>
    </xf>
    <xf numFmtId="0" fontId="28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1" fontId="35" fillId="0" borderId="29" xfId="0" applyNumberFormat="1" applyFont="1" applyBorder="1" applyAlignment="1">
      <alignment horizontal="center" vertical="center"/>
    </xf>
    <xf numFmtId="0" fontId="3" fillId="33" borderId="39" xfId="0" applyFont="1" applyFill="1" applyBorder="1" applyAlignment="1">
      <alignment horizontal="center" vertical="center" wrapText="1"/>
    </xf>
    <xf numFmtId="0" fontId="3" fillId="33" borderId="48" xfId="0" applyFont="1" applyFill="1" applyBorder="1" applyAlignment="1">
      <alignment horizontal="center" vertical="center" wrapText="1"/>
    </xf>
    <xf numFmtId="0" fontId="3" fillId="33" borderId="41" xfId="0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/>
    </xf>
    <xf numFmtId="0" fontId="3" fillId="33" borderId="50" xfId="0" applyFont="1" applyFill="1" applyBorder="1" applyAlignment="1">
      <alignment horizontal="center" vertical="center"/>
    </xf>
    <xf numFmtId="0" fontId="3" fillId="33" borderId="45" xfId="0" applyFont="1" applyFill="1" applyBorder="1" applyAlignment="1">
      <alignment horizontal="center" vertical="center" wrapText="1"/>
    </xf>
    <xf numFmtId="0" fontId="3" fillId="33" borderId="40" xfId="0" applyFont="1" applyFill="1" applyBorder="1" applyAlignment="1">
      <alignment horizontal="center" vertical="center" wrapText="1"/>
    </xf>
    <xf numFmtId="0" fontId="3" fillId="33" borderId="43" xfId="0" applyFont="1" applyFill="1" applyBorder="1" applyAlignment="1">
      <alignment horizontal="center" vertical="center" wrapText="1"/>
    </xf>
    <xf numFmtId="0" fontId="3" fillId="33" borderId="44" xfId="0" applyFont="1" applyFill="1" applyBorder="1" applyAlignment="1">
      <alignment horizontal="center" vertical="center" wrapText="1"/>
    </xf>
    <xf numFmtId="0" fontId="3" fillId="33" borderId="46" xfId="0" applyFont="1" applyFill="1" applyBorder="1" applyAlignment="1">
      <alignment horizontal="center" vertical="center" wrapText="1"/>
    </xf>
    <xf numFmtId="0" fontId="3" fillId="33" borderId="47" xfId="0" applyFont="1" applyFill="1" applyBorder="1" applyAlignment="1">
      <alignment horizontal="center" vertical="center" wrapText="1"/>
    </xf>
    <xf numFmtId="0" fontId="5" fillId="33" borderId="43" xfId="0" applyFont="1" applyFill="1" applyBorder="1" applyAlignment="1">
      <alignment horizontal="center" vertical="center" wrapText="1"/>
    </xf>
    <xf numFmtId="0" fontId="5" fillId="33" borderId="44" xfId="0" applyFont="1" applyFill="1" applyBorder="1" applyAlignment="1">
      <alignment horizontal="center" vertical="center" wrapText="1"/>
    </xf>
    <xf numFmtId="0" fontId="5" fillId="33" borderId="45" xfId="0" applyFont="1" applyFill="1" applyBorder="1" applyAlignment="1">
      <alignment horizontal="center" vertical="center" wrapText="1"/>
    </xf>
    <xf numFmtId="0" fontId="5" fillId="33" borderId="40" xfId="0" applyFont="1" applyFill="1" applyBorder="1" applyAlignment="1">
      <alignment horizontal="center" vertical="center" wrapText="1"/>
    </xf>
    <xf numFmtId="0" fontId="3" fillId="33" borderId="37" xfId="0" applyFont="1" applyFill="1" applyBorder="1" applyAlignment="1">
      <alignment horizontal="center" vertical="center" wrapText="1"/>
    </xf>
    <xf numFmtId="0" fontId="3" fillId="33" borderId="36" xfId="0" applyFont="1" applyFill="1" applyBorder="1" applyAlignment="1">
      <alignment horizontal="center" vertical="center" wrapText="1"/>
    </xf>
    <xf numFmtId="0" fontId="3" fillId="33" borderId="35" xfId="0" applyFont="1" applyFill="1" applyBorder="1" applyAlignment="1">
      <alignment horizontal="center" vertical="center" wrapText="1"/>
    </xf>
    <xf numFmtId="0" fontId="3" fillId="33" borderId="49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42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15" fontId="37" fillId="0" borderId="4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8" fillId="34" borderId="21" xfId="43" applyFont="1" applyFill="1" applyBorder="1" applyAlignment="1">
      <alignment horizontal="center" vertical="center" wrapText="1"/>
    </xf>
    <xf numFmtId="0" fontId="45" fillId="0" borderId="22" xfId="43" applyFont="1" applyBorder="1"/>
    <xf numFmtId="0" fontId="46" fillId="0" borderId="0" xfId="43" applyFont="1" applyAlignment="1">
      <alignment horizontal="center" vertical="center"/>
    </xf>
    <xf numFmtId="0" fontId="42" fillId="0" borderId="0" xfId="43" applyFont="1" applyAlignment="1"/>
    <xf numFmtId="15" fontId="46" fillId="0" borderId="11" xfId="43" applyNumberFormat="1" applyFont="1" applyBorder="1" applyAlignment="1">
      <alignment horizontal="left" vertical="center"/>
    </xf>
    <xf numFmtId="0" fontId="45" fillId="0" borderId="11" xfId="43" applyFont="1" applyBorder="1"/>
    <xf numFmtId="0" fontId="48" fillId="34" borderId="18" xfId="43" applyFont="1" applyFill="1" applyBorder="1" applyAlignment="1">
      <alignment horizontal="center" vertical="center" wrapText="1"/>
    </xf>
    <xf numFmtId="0" fontId="45" fillId="0" borderId="20" xfId="43" applyFont="1" applyBorder="1"/>
    <xf numFmtId="0" fontId="45" fillId="0" borderId="19" xfId="43" applyFont="1" applyBorder="1"/>
    <xf numFmtId="0" fontId="48" fillId="34" borderId="24" xfId="43" applyFont="1" applyFill="1" applyBorder="1" applyAlignment="1">
      <alignment horizontal="center" vertical="center"/>
    </xf>
    <xf numFmtId="0" fontId="45" fillId="0" borderId="24" xfId="43" applyFont="1" applyBorder="1"/>
    <xf numFmtId="0" fontId="45" fillId="0" borderId="13" xfId="43" applyFont="1" applyBorder="1"/>
    <xf numFmtId="0" fontId="45" fillId="0" borderId="23" xfId="43" applyFont="1" applyBorder="1"/>
    <xf numFmtId="0" fontId="48" fillId="34" borderId="12" xfId="43" applyFont="1" applyFill="1" applyBorder="1" applyAlignment="1">
      <alignment horizontal="center" vertical="center" wrapText="1"/>
    </xf>
    <xf numFmtId="0" fontId="45" fillId="0" borderId="14" xfId="43" applyFont="1" applyBorder="1"/>
    <xf numFmtId="0" fontId="45" fillId="0" borderId="16" xfId="43" applyFont="1" applyBorder="1"/>
    <xf numFmtId="0" fontId="44" fillId="0" borderId="12" xfId="43" applyFont="1" applyBorder="1" applyAlignment="1">
      <alignment horizontal="center"/>
    </xf>
    <xf numFmtId="0" fontId="45" fillId="0" borderId="15" xfId="43" applyFont="1" applyBorder="1"/>
    <xf numFmtId="0" fontId="45" fillId="0" borderId="17" xfId="43" applyFont="1" applyBorder="1"/>
    <xf numFmtId="0" fontId="47" fillId="34" borderId="12" xfId="43" applyFont="1" applyFill="1" applyBorder="1" applyAlignment="1">
      <alignment horizontal="center" vertical="center" wrapText="1"/>
    </xf>
    <xf numFmtId="0" fontId="44" fillId="0" borderId="18" xfId="43" applyFont="1" applyBorder="1" applyAlignment="1">
      <alignment horizontal="center" vertical="center"/>
    </xf>
    <xf numFmtId="0" fontId="46" fillId="0" borderId="0" xfId="43" applyFont="1" applyAlignment="1">
      <alignment horizontal="left"/>
    </xf>
    <xf numFmtId="0" fontId="46" fillId="0" borderId="11" xfId="43" applyFont="1" applyBorder="1" applyAlignment="1">
      <alignment horizontal="left" vertical="center"/>
    </xf>
    <xf numFmtId="1" fontId="46" fillId="0" borderId="11" xfId="43" applyNumberFormat="1" applyFont="1" applyBorder="1" applyAlignment="1">
      <alignment horizontal="center" vertical="center"/>
    </xf>
    <xf numFmtId="0" fontId="46" fillId="0" borderId="18" xfId="43" applyFont="1" applyBorder="1" applyAlignment="1">
      <alignment horizontal="center" vertical="center"/>
    </xf>
    <xf numFmtId="0" fontId="44" fillId="0" borderId="18" xfId="43" applyFont="1" applyBorder="1" applyAlignment="1">
      <alignment horizontal="center" vertical="center" wrapText="1"/>
    </xf>
    <xf numFmtId="0" fontId="43" fillId="0" borderId="18" xfId="43" applyFont="1" applyBorder="1" applyAlignment="1">
      <alignment horizontal="center" vertical="center" wrapText="1"/>
    </xf>
    <xf numFmtId="0" fontId="41" fillId="0" borderId="0" xfId="42" applyFont="1" applyAlignment="1"/>
    <xf numFmtId="0" fontId="0" fillId="0" borderId="0" xfId="0"/>
  </cellXfs>
  <cellStyles count="44">
    <cellStyle name="20% - Énfasis1" xfId="1" xr:uid="{00000000-0005-0000-0000-000006000000}"/>
    <cellStyle name="20% - Énfasis2" xfId="2" xr:uid="{00000000-0005-0000-0000-000007000000}"/>
    <cellStyle name="20% - Énfasis3" xfId="3" xr:uid="{00000000-0005-0000-0000-000008000000}"/>
    <cellStyle name="20% - Énfasis4" xfId="4" xr:uid="{00000000-0005-0000-0000-000009000000}"/>
    <cellStyle name="20% - Énfasis5" xfId="5" xr:uid="{00000000-0005-0000-0000-00000A000000}"/>
    <cellStyle name="20% - Énfasis6" xfId="6" xr:uid="{00000000-0005-0000-0000-00000B000000}"/>
    <cellStyle name="40% - Énfasis1" xfId="7" xr:uid="{00000000-0005-0000-0000-00000C000000}"/>
    <cellStyle name="40% - Énfasis2" xfId="8" xr:uid="{00000000-0005-0000-0000-00000D000000}"/>
    <cellStyle name="40% - Énfasis3" xfId="9" xr:uid="{00000000-0005-0000-0000-00000E000000}"/>
    <cellStyle name="40% - Énfasis4" xfId="10" xr:uid="{00000000-0005-0000-0000-00000F000000}"/>
    <cellStyle name="40% - Énfasis5" xfId="11" xr:uid="{00000000-0005-0000-0000-000010000000}"/>
    <cellStyle name="40% - Énfasis6" xfId="12" xr:uid="{00000000-0005-0000-0000-000011000000}"/>
    <cellStyle name="60% - Énfasis1" xfId="13" xr:uid="{00000000-0005-0000-0000-000012000000}"/>
    <cellStyle name="60% - Énfasis2" xfId="14" xr:uid="{00000000-0005-0000-0000-000013000000}"/>
    <cellStyle name="60% - Énfasis3" xfId="15" xr:uid="{00000000-0005-0000-0000-000014000000}"/>
    <cellStyle name="60% - Énfasis4" xfId="16" xr:uid="{00000000-0005-0000-0000-000015000000}"/>
    <cellStyle name="60% - Énfasis5" xfId="17" xr:uid="{00000000-0005-0000-0000-000016000000}"/>
    <cellStyle name="60% - Énfasis6" xfId="18" xr:uid="{00000000-0005-0000-0000-000017000000}"/>
    <cellStyle name="Bueno" xfId="19" xr:uid="{00000000-0005-0000-0000-000018000000}"/>
    <cellStyle name="Cálculo" xfId="20" xr:uid="{00000000-0005-0000-0000-000019000000}"/>
    <cellStyle name="Celda de comprobación" xfId="21" xr:uid="{00000000-0005-0000-0000-00001A000000}"/>
    <cellStyle name="Celda vinculada" xfId="22" xr:uid="{00000000-0005-0000-0000-00001B000000}"/>
    <cellStyle name="Encabezado 1" xfId="23" xr:uid="{00000000-0005-0000-0000-00001C000000}"/>
    <cellStyle name="Encabezado 4" xfId="24" xr:uid="{00000000-0005-0000-0000-00001D000000}"/>
    <cellStyle name="Énfasis1" xfId="25" xr:uid="{00000000-0005-0000-0000-00001E000000}"/>
    <cellStyle name="Énfasis2" xfId="26" xr:uid="{00000000-0005-0000-0000-00001F000000}"/>
    <cellStyle name="Énfasis3" xfId="27" xr:uid="{00000000-0005-0000-0000-000020000000}"/>
    <cellStyle name="Énfasis4" xfId="28" xr:uid="{00000000-0005-0000-0000-000021000000}"/>
    <cellStyle name="Énfasis5" xfId="29" xr:uid="{00000000-0005-0000-0000-000022000000}"/>
    <cellStyle name="Énfasis6" xfId="30" xr:uid="{00000000-0005-0000-0000-000023000000}"/>
    <cellStyle name="Entrada" xfId="31" xr:uid="{00000000-0005-0000-0000-000024000000}"/>
    <cellStyle name="Incorrecto" xfId="32" xr:uid="{00000000-0005-0000-0000-000025000000}"/>
    <cellStyle name="Neutral" xfId="33" xr:uid="{00000000-0005-0000-0000-000026000000}"/>
    <cellStyle name="Normal" xfId="0" builtinId="0"/>
    <cellStyle name="Normal 2" xfId="42" xr:uid="{00000000-0005-0000-0000-00002F000000}"/>
    <cellStyle name="Normal 3" xfId="43" xr:uid="{00000000-0005-0000-0000-000030000000}"/>
    <cellStyle name="Notas" xfId="34" xr:uid="{00000000-0005-0000-0000-000027000000}"/>
    <cellStyle name="Salida" xfId="35" xr:uid="{00000000-0005-0000-0000-000028000000}"/>
    <cellStyle name="Texto de advertencia" xfId="36" xr:uid="{00000000-0005-0000-0000-000029000000}"/>
    <cellStyle name="Texto explicativo" xfId="37" xr:uid="{00000000-0005-0000-0000-00002A000000}"/>
    <cellStyle name="Título" xfId="38" xr:uid="{00000000-0005-0000-0000-00002B000000}"/>
    <cellStyle name="Título 2" xfId="39" xr:uid="{00000000-0005-0000-0000-00002C000000}"/>
    <cellStyle name="Título 3" xfId="40" xr:uid="{00000000-0005-0000-0000-00002D000000}"/>
    <cellStyle name="Total" xfId="41" xr:uid="{00000000-0005-0000-0000-00002E000000}"/>
  </cellStyles>
  <dxfs count="136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47885</xdr:colOff>
      <xdr:row>1</xdr:row>
      <xdr:rowOff>76423</xdr:rowOff>
    </xdr:from>
    <xdr:to>
      <xdr:col>1</xdr:col>
      <xdr:colOff>543074</xdr:colOff>
      <xdr:row>3</xdr:row>
      <xdr:rowOff>104477</xdr:rowOff>
    </xdr:to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3825"/>
          <a:ext cx="1238250" cy="52387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47095</xdr:colOff>
      <xdr:row>0</xdr:row>
      <xdr:rowOff>75783</xdr:rowOff>
    </xdr:from>
    <xdr:to>
      <xdr:col>1</xdr:col>
      <xdr:colOff>542878</xdr:colOff>
      <xdr:row>2</xdr:row>
      <xdr:rowOff>113674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7674116B-88DD-4D4E-9DFD-FA32D55838D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095" y="75783"/>
          <a:ext cx="1257783" cy="53319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1</xdr:col>
      <xdr:colOff>628650</xdr:colOff>
      <xdr:row>2</xdr:row>
      <xdr:rowOff>142875</xdr:rowOff>
    </xdr:to>
    <xdr:pic>
      <xdr:nvPicPr>
        <xdr:cNvPr id="2" name="Imagen 1095" descr="Secretaría de Educación">
          <a:extLst>
            <a:ext uri="{FF2B5EF4-FFF2-40B4-BE49-F238E27FC236}">
              <a16:creationId xmlns:a16="http://schemas.microsoft.com/office/drawing/2014/main" id="{E0965DE9-1E12-4C1B-A735-2C06EE915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382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70EAB240-BDD5-4E0C-B9E7-A98A85D8FB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28575</xdr:rowOff>
    </xdr:to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20D2FA5E-45A9-48C8-80A8-433581BD60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38250" cy="533400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id="{E3B7E7E5-8626-4F8D-B3A6-7933076613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38250" cy="533400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id="{79DEE4E1-6C00-4481-821F-2239173D75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38250" cy="533400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id="{F6E4D255-1CC1-4EE7-84EF-93FE6372D54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28927D52-0109-44E5-8ED1-E272223AD3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52F3C66C-F45D-48CF-806E-124AEB4718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6162BA12-7319-4AA7-9055-24C10BECE4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1238250" cy="53340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A58B32B4-BF81-4F54-98BC-8443E12A06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38250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904A-DFA2-4A6F-A849-7064259B83ED}">
  <dimension ref="A1:M48"/>
  <sheetViews>
    <sheetView workbookViewId="0">
      <selection activeCell="I17" sqref="I17"/>
    </sheetView>
  </sheetViews>
  <sheetFormatPr baseColWidth="10" defaultRowHeight="15"/>
  <sheetData>
    <row r="1" spans="1:13">
      <c r="A1" s="246"/>
      <c r="B1" s="246"/>
      <c r="C1" s="246"/>
      <c r="D1" s="246"/>
      <c r="E1" s="246"/>
      <c r="F1" s="246"/>
      <c r="G1" s="246"/>
      <c r="H1" s="247"/>
      <c r="I1" s="248"/>
      <c r="J1" s="248"/>
      <c r="K1" s="248"/>
      <c r="L1" s="248"/>
      <c r="M1" s="248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250">
        <v>40640</v>
      </c>
      <c r="M3" s="251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252"/>
      <c r="B5" s="252"/>
      <c r="C5" s="249"/>
      <c r="D5" s="249"/>
      <c r="E5" s="249"/>
      <c r="F5" s="249"/>
      <c r="G5" s="249"/>
      <c r="H5" s="249"/>
      <c r="I5" s="249"/>
      <c r="J5" s="249"/>
      <c r="K5" s="249"/>
      <c r="L5" s="246"/>
      <c r="M5" s="246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249"/>
      <c r="B7" s="253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</row>
    <row r="8" spans="1:13">
      <c r="A8" s="332" t="s">
        <v>6</v>
      </c>
      <c r="B8" s="328"/>
      <c r="C8" s="328"/>
      <c r="D8" s="325" t="s">
        <v>79</v>
      </c>
      <c r="E8" s="326"/>
      <c r="F8" s="326"/>
      <c r="G8" s="255"/>
      <c r="H8" s="256" t="s">
        <v>8</v>
      </c>
      <c r="I8" s="333">
        <v>254720000930</v>
      </c>
      <c r="J8" s="326"/>
      <c r="K8" s="257" t="s">
        <v>9</v>
      </c>
      <c r="L8" s="325" t="s">
        <v>10</v>
      </c>
      <c r="M8" s="326"/>
    </row>
    <row r="9" spans="1:13">
      <c r="A9" s="254"/>
      <c r="B9" s="254"/>
      <c r="C9" s="258"/>
      <c r="D9" s="258"/>
      <c r="E9" s="254"/>
      <c r="F9" s="254"/>
      <c r="G9" s="258"/>
      <c r="H9" s="258"/>
      <c r="I9" s="258"/>
      <c r="J9" s="258"/>
      <c r="K9" s="258"/>
      <c r="L9" s="258"/>
      <c r="M9" s="255"/>
    </row>
    <row r="10" spans="1:13">
      <c r="A10" s="254" t="s">
        <v>11</v>
      </c>
      <c r="B10" s="254"/>
      <c r="C10" s="325" t="s">
        <v>80</v>
      </c>
      <c r="D10" s="326"/>
      <c r="E10" s="326"/>
      <c r="F10" s="326"/>
      <c r="G10" s="327" t="s">
        <v>12</v>
      </c>
      <c r="H10" s="328"/>
      <c r="I10" s="329">
        <v>45987</v>
      </c>
      <c r="J10" s="326"/>
      <c r="K10" s="326"/>
      <c r="L10" s="326"/>
      <c r="M10" s="326"/>
    </row>
    <row r="11" spans="1:13">
      <c r="A11" s="259"/>
      <c r="B11" s="259"/>
      <c r="C11" s="260"/>
      <c r="D11" s="260"/>
      <c r="E11" s="260"/>
      <c r="F11" s="260"/>
      <c r="G11" s="261"/>
      <c r="H11" s="261"/>
      <c r="I11" s="262"/>
      <c r="J11" s="262"/>
      <c r="K11" s="262"/>
      <c r="L11" s="262"/>
      <c r="M11" s="263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264" t="s">
        <v>20</v>
      </c>
      <c r="E13" s="264" t="s">
        <v>21</v>
      </c>
      <c r="F13" s="264" t="s">
        <v>20</v>
      </c>
      <c r="G13" s="264" t="s">
        <v>21</v>
      </c>
      <c r="H13" s="264" t="s">
        <v>20</v>
      </c>
      <c r="I13" s="264" t="s">
        <v>21</v>
      </c>
      <c r="J13" s="264" t="s">
        <v>20</v>
      </c>
      <c r="K13" s="264" t="s">
        <v>21</v>
      </c>
      <c r="L13" s="264" t="s">
        <v>20</v>
      </c>
      <c r="M13" s="264" t="s">
        <v>21</v>
      </c>
    </row>
    <row r="14" spans="1:13">
      <c r="A14" s="320" t="s">
        <v>22</v>
      </c>
      <c r="B14" s="316"/>
      <c r="C14" s="251" t="s">
        <v>23</v>
      </c>
      <c r="D14" s="251">
        <v>1</v>
      </c>
      <c r="E14" s="251"/>
      <c r="F14" s="251"/>
      <c r="G14" s="251"/>
      <c r="H14" s="251"/>
      <c r="I14" s="251"/>
      <c r="J14" s="251"/>
      <c r="K14" s="251"/>
      <c r="L14" s="251">
        <v>1</v>
      </c>
      <c r="M14" s="251">
        <v>0</v>
      </c>
    </row>
    <row r="15" spans="1:13">
      <c r="A15" s="321"/>
      <c r="B15" s="323"/>
      <c r="C15" s="251" t="s">
        <v>24</v>
      </c>
      <c r="D15" s="251">
        <v>1</v>
      </c>
      <c r="E15" s="251"/>
      <c r="F15" s="251"/>
      <c r="G15" s="251"/>
      <c r="H15" s="251"/>
      <c r="I15" s="251"/>
      <c r="J15" s="251"/>
      <c r="K15" s="251"/>
      <c r="L15" s="251">
        <v>1</v>
      </c>
      <c r="M15" s="251">
        <v>0</v>
      </c>
    </row>
    <row r="16" spans="1:13">
      <c r="A16" s="321"/>
      <c r="B16" s="323"/>
      <c r="C16" s="251" t="s">
        <v>25</v>
      </c>
      <c r="D16" s="251">
        <v>2</v>
      </c>
      <c r="E16" s="251">
        <v>1</v>
      </c>
      <c r="F16" s="251"/>
      <c r="G16" s="251"/>
      <c r="H16" s="251"/>
      <c r="I16" s="251">
        <v>1</v>
      </c>
      <c r="J16" s="251"/>
      <c r="K16" s="251"/>
      <c r="L16" s="251">
        <v>2</v>
      </c>
      <c r="M16" s="251">
        <v>1</v>
      </c>
    </row>
    <row r="17" spans="1:13">
      <c r="A17" s="322"/>
      <c r="B17" s="324"/>
      <c r="C17" s="251" t="s">
        <v>26</v>
      </c>
      <c r="D17" s="251">
        <v>4</v>
      </c>
      <c r="E17" s="251">
        <v>1</v>
      </c>
      <c r="F17" s="251">
        <v>0</v>
      </c>
      <c r="G17" s="251">
        <v>0</v>
      </c>
      <c r="H17" s="251">
        <v>0</v>
      </c>
      <c r="I17" s="251">
        <v>1</v>
      </c>
      <c r="J17" s="251">
        <v>0</v>
      </c>
      <c r="K17" s="251">
        <v>0</v>
      </c>
      <c r="L17" s="251">
        <v>4</v>
      </c>
      <c r="M17" s="251">
        <v>1</v>
      </c>
    </row>
    <row r="18" spans="1:13">
      <c r="A18" s="320" t="s">
        <v>27</v>
      </c>
      <c r="B18" s="316"/>
      <c r="C18" s="251" t="s">
        <v>28</v>
      </c>
      <c r="D18" s="251">
        <v>1</v>
      </c>
      <c r="E18" s="251">
        <v>0</v>
      </c>
      <c r="F18" s="251"/>
      <c r="G18" s="251"/>
      <c r="H18" s="251">
        <v>1</v>
      </c>
      <c r="I18" s="251"/>
      <c r="J18" s="251"/>
      <c r="K18" s="251"/>
      <c r="L18" s="251">
        <v>1</v>
      </c>
      <c r="M18" s="251">
        <v>0</v>
      </c>
    </row>
    <row r="19" spans="1:13">
      <c r="A19" s="321"/>
      <c r="B19" s="323"/>
      <c r="C19" s="251" t="s">
        <v>29</v>
      </c>
      <c r="D19" s="251">
        <v>3</v>
      </c>
      <c r="E19" s="251">
        <v>2</v>
      </c>
      <c r="F19" s="251"/>
      <c r="G19" s="251">
        <v>1</v>
      </c>
      <c r="H19" s="251"/>
      <c r="I19" s="251"/>
      <c r="J19" s="251"/>
      <c r="K19" s="251"/>
      <c r="L19" s="251">
        <v>3</v>
      </c>
      <c r="M19" s="251">
        <v>3</v>
      </c>
    </row>
    <row r="20" spans="1:13">
      <c r="A20" s="321"/>
      <c r="B20" s="323"/>
      <c r="C20" s="251" t="s">
        <v>30</v>
      </c>
      <c r="D20" s="251">
        <v>2</v>
      </c>
      <c r="E20" s="251">
        <v>0</v>
      </c>
      <c r="F20" s="251"/>
      <c r="G20" s="251"/>
      <c r="H20" s="251"/>
      <c r="I20" s="251"/>
      <c r="J20" s="251"/>
      <c r="K20" s="251"/>
      <c r="L20" s="251">
        <v>2</v>
      </c>
      <c r="M20" s="251">
        <v>0</v>
      </c>
    </row>
    <row r="21" spans="1:13">
      <c r="A21" s="321"/>
      <c r="B21" s="323"/>
      <c r="C21" s="251" t="s">
        <v>31</v>
      </c>
      <c r="D21" s="251">
        <v>1</v>
      </c>
      <c r="E21" s="251">
        <v>2</v>
      </c>
      <c r="F21" s="251"/>
      <c r="G21" s="251"/>
      <c r="H21" s="251"/>
      <c r="I21" s="251"/>
      <c r="J21" s="251"/>
      <c r="K21" s="251"/>
      <c r="L21" s="251">
        <v>1</v>
      </c>
      <c r="M21" s="251">
        <v>2</v>
      </c>
    </row>
    <row r="22" spans="1:13">
      <c r="A22" s="321"/>
      <c r="B22" s="323"/>
      <c r="C22" s="251" t="s">
        <v>32</v>
      </c>
      <c r="D22" s="251">
        <v>1</v>
      </c>
      <c r="E22" s="251">
        <v>1</v>
      </c>
      <c r="F22" s="251"/>
      <c r="G22" s="251"/>
      <c r="H22" s="251">
        <v>1</v>
      </c>
      <c r="I22" s="251"/>
      <c r="J22" s="251"/>
      <c r="K22" s="251"/>
      <c r="L22" s="251">
        <v>1</v>
      </c>
      <c r="M22" s="251">
        <v>1</v>
      </c>
    </row>
    <row r="23" spans="1:13">
      <c r="A23" s="322"/>
      <c r="B23" s="324"/>
      <c r="C23" s="251" t="s">
        <v>26</v>
      </c>
      <c r="D23" s="251">
        <v>12</v>
      </c>
      <c r="E23" s="251">
        <v>6</v>
      </c>
      <c r="F23" s="251">
        <v>0</v>
      </c>
      <c r="G23" s="251">
        <v>1</v>
      </c>
      <c r="H23" s="251">
        <v>2</v>
      </c>
      <c r="I23" s="251">
        <v>0</v>
      </c>
      <c r="J23" s="251">
        <v>0</v>
      </c>
      <c r="K23" s="251">
        <v>0</v>
      </c>
      <c r="L23" s="251">
        <v>8</v>
      </c>
      <c r="M23" s="251">
        <v>6</v>
      </c>
    </row>
    <row r="24" spans="1:13">
      <c r="A24" s="320" t="s">
        <v>33</v>
      </c>
      <c r="B24" s="316"/>
      <c r="C24" s="251" t="s">
        <v>34</v>
      </c>
      <c r="D24" s="251">
        <v>4</v>
      </c>
      <c r="E24" s="251">
        <v>3</v>
      </c>
      <c r="F24" s="251"/>
      <c r="G24" s="251"/>
      <c r="H24" s="251"/>
      <c r="I24" s="251"/>
      <c r="J24" s="251"/>
      <c r="K24" s="251"/>
      <c r="L24" s="251">
        <v>4</v>
      </c>
      <c r="M24" s="251">
        <v>3</v>
      </c>
    </row>
    <row r="25" spans="1:13">
      <c r="A25" s="321"/>
      <c r="B25" s="323"/>
      <c r="C25" s="251" t="s">
        <v>35</v>
      </c>
      <c r="D25" s="251">
        <v>3</v>
      </c>
      <c r="E25" s="251">
        <v>1</v>
      </c>
      <c r="F25" s="251"/>
      <c r="G25" s="251"/>
      <c r="H25" s="251"/>
      <c r="I25" s="251"/>
      <c r="J25" s="251"/>
      <c r="K25" s="251"/>
      <c r="L25" s="251">
        <v>3</v>
      </c>
      <c r="M25" s="251">
        <v>1</v>
      </c>
    </row>
    <row r="26" spans="1:13">
      <c r="A26" s="321"/>
      <c r="B26" s="323"/>
      <c r="C26" s="251" t="s">
        <v>36</v>
      </c>
      <c r="D26" s="251">
        <v>3</v>
      </c>
      <c r="E26" s="251">
        <v>3</v>
      </c>
      <c r="F26" s="251"/>
      <c r="G26" s="251"/>
      <c r="H26" s="251">
        <v>1</v>
      </c>
      <c r="I26" s="251"/>
      <c r="J26" s="251"/>
      <c r="K26" s="251"/>
      <c r="L26" s="251">
        <v>3</v>
      </c>
      <c r="M26" s="251">
        <v>3</v>
      </c>
    </row>
    <row r="27" spans="1:13">
      <c r="A27" s="321"/>
      <c r="B27" s="323"/>
      <c r="C27" s="251" t="s">
        <v>37</v>
      </c>
      <c r="D27" s="251">
        <v>0</v>
      </c>
      <c r="E27" s="251">
        <v>2</v>
      </c>
      <c r="F27" s="251"/>
      <c r="G27" s="251"/>
      <c r="H27" s="251"/>
      <c r="I27" s="251"/>
      <c r="J27" s="251"/>
      <c r="K27" s="251"/>
      <c r="L27" s="251">
        <v>0</v>
      </c>
      <c r="M27" s="251">
        <v>2</v>
      </c>
    </row>
    <row r="28" spans="1:13">
      <c r="A28" s="322"/>
      <c r="B28" s="324"/>
      <c r="C28" s="251" t="s">
        <v>26</v>
      </c>
      <c r="D28" s="251">
        <v>10</v>
      </c>
      <c r="E28" s="251">
        <v>9</v>
      </c>
      <c r="F28" s="251">
        <v>0</v>
      </c>
      <c r="G28" s="251">
        <v>0</v>
      </c>
      <c r="H28" s="251">
        <v>1</v>
      </c>
      <c r="I28" s="251">
        <v>0</v>
      </c>
      <c r="J28" s="251">
        <v>0</v>
      </c>
      <c r="K28" s="251">
        <v>0</v>
      </c>
      <c r="L28" s="251">
        <v>9</v>
      </c>
      <c r="M28" s="251">
        <v>9</v>
      </c>
    </row>
    <row r="29" spans="1:13">
      <c r="A29" s="311" t="s">
        <v>38</v>
      </c>
      <c r="B29" s="311" t="s">
        <v>39</v>
      </c>
      <c r="C29" s="251" t="s">
        <v>40</v>
      </c>
      <c r="D29" s="251">
        <v>1</v>
      </c>
      <c r="E29" s="251">
        <v>2</v>
      </c>
      <c r="F29" s="251"/>
      <c r="G29" s="251"/>
      <c r="H29" s="251"/>
      <c r="I29" s="251"/>
      <c r="J29" s="251"/>
      <c r="K29" s="251"/>
      <c r="L29" s="251">
        <v>1</v>
      </c>
      <c r="M29" s="251">
        <v>2</v>
      </c>
    </row>
    <row r="30" spans="1:13">
      <c r="A30" s="312"/>
      <c r="B30" s="312"/>
      <c r="C30" s="251" t="s">
        <v>41</v>
      </c>
      <c r="D30" s="251">
        <v>2</v>
      </c>
      <c r="E30" s="251">
        <v>3</v>
      </c>
      <c r="F30" s="251"/>
      <c r="G30" s="251"/>
      <c r="H30" s="251"/>
      <c r="I30" s="251"/>
      <c r="J30" s="251"/>
      <c r="K30" s="251"/>
      <c r="L30" s="251">
        <v>2</v>
      </c>
      <c r="M30" s="251">
        <v>3</v>
      </c>
    </row>
    <row r="31" spans="1:13">
      <c r="A31" s="312"/>
      <c r="B31" s="313"/>
      <c r="C31" s="251" t="s">
        <v>26</v>
      </c>
      <c r="D31" s="251">
        <v>3</v>
      </c>
      <c r="E31" s="251">
        <v>5</v>
      </c>
      <c r="F31" s="251">
        <v>0</v>
      </c>
      <c r="G31" s="251">
        <v>0</v>
      </c>
      <c r="H31" s="251">
        <v>0</v>
      </c>
      <c r="I31" s="251">
        <v>0</v>
      </c>
      <c r="J31" s="251">
        <v>0</v>
      </c>
      <c r="K31" s="251">
        <v>0</v>
      </c>
      <c r="L31" s="251">
        <v>3</v>
      </c>
      <c r="M31" s="251">
        <v>5</v>
      </c>
    </row>
    <row r="32" spans="1:13">
      <c r="A32" s="312"/>
      <c r="B32" s="311" t="s">
        <v>42</v>
      </c>
      <c r="C32" s="251" t="s">
        <v>40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</row>
    <row r="33" spans="1:13">
      <c r="A33" s="312"/>
      <c r="B33" s="312"/>
      <c r="C33" s="251" t="s">
        <v>41</v>
      </c>
      <c r="D33" s="251"/>
      <c r="E33" s="251"/>
      <c r="F33" s="251"/>
      <c r="G33" s="251"/>
      <c r="H33" s="251"/>
      <c r="I33" s="251"/>
      <c r="J33" s="251"/>
      <c r="K33" s="251"/>
      <c r="L33" s="251"/>
      <c r="M33" s="251"/>
    </row>
    <row r="34" spans="1:13">
      <c r="A34" s="312"/>
      <c r="B34" s="312"/>
      <c r="C34" s="251" t="s">
        <v>43</v>
      </c>
      <c r="D34" s="251"/>
      <c r="E34" s="251"/>
      <c r="F34" s="251"/>
      <c r="G34" s="251"/>
      <c r="H34" s="251"/>
      <c r="I34" s="251"/>
      <c r="J34" s="251"/>
      <c r="K34" s="251"/>
      <c r="L34" s="251"/>
      <c r="M34" s="251"/>
    </row>
    <row r="35" spans="1:13">
      <c r="A35" s="312"/>
      <c r="B35" s="312"/>
      <c r="C35" s="251" t="s">
        <v>44</v>
      </c>
      <c r="D35" s="251"/>
      <c r="E35" s="251"/>
      <c r="F35" s="251"/>
      <c r="G35" s="251"/>
      <c r="H35" s="251"/>
      <c r="I35" s="251"/>
      <c r="J35" s="251"/>
      <c r="K35" s="251"/>
      <c r="L35" s="251"/>
      <c r="M35" s="251"/>
    </row>
    <row r="36" spans="1:13">
      <c r="A36" s="313"/>
      <c r="B36" s="313"/>
      <c r="C36" s="251" t="s">
        <v>26</v>
      </c>
      <c r="D36" s="251">
        <v>0</v>
      </c>
      <c r="E36" s="251">
        <v>0</v>
      </c>
      <c r="F36" s="251">
        <v>0</v>
      </c>
      <c r="G36" s="251">
        <v>0</v>
      </c>
      <c r="H36" s="251">
        <v>0</v>
      </c>
      <c r="I36" s="251">
        <v>0</v>
      </c>
      <c r="J36" s="251">
        <v>0</v>
      </c>
      <c r="K36" s="251">
        <v>0</v>
      </c>
      <c r="L36" s="251">
        <v>0</v>
      </c>
      <c r="M36" s="251">
        <v>0</v>
      </c>
    </row>
    <row r="37" spans="1:13">
      <c r="A37" s="317" t="s">
        <v>45</v>
      </c>
      <c r="B37" s="318"/>
      <c r="C37" s="319"/>
      <c r="D37" s="251">
        <v>29</v>
      </c>
      <c r="E37" s="251">
        <v>21</v>
      </c>
      <c r="F37" s="251">
        <v>0</v>
      </c>
      <c r="G37" s="251">
        <v>1</v>
      </c>
      <c r="H37" s="251">
        <v>3</v>
      </c>
      <c r="I37" s="251">
        <v>1</v>
      </c>
      <c r="J37" s="251">
        <v>0</v>
      </c>
      <c r="K37" s="251">
        <v>0</v>
      </c>
      <c r="L37" s="251">
        <v>24</v>
      </c>
      <c r="M37" s="251">
        <v>21</v>
      </c>
    </row>
    <row r="38" spans="1:13">
      <c r="A38" s="265"/>
      <c r="B38" s="266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</row>
    <row r="39" spans="1:13">
      <c r="A39" s="320" t="s">
        <v>46</v>
      </c>
      <c r="B39" s="311" t="s">
        <v>27</v>
      </c>
      <c r="C39" s="251" t="s">
        <v>47</v>
      </c>
      <c r="D39" s="251"/>
      <c r="E39" s="251"/>
      <c r="F39" s="251"/>
      <c r="G39" s="251"/>
      <c r="H39" s="251"/>
      <c r="I39" s="251"/>
      <c r="J39" s="251"/>
      <c r="K39" s="251"/>
      <c r="L39" s="251"/>
      <c r="M39" s="251"/>
    </row>
    <row r="40" spans="1:13">
      <c r="A40" s="321"/>
      <c r="B40" s="312"/>
      <c r="C40" s="251" t="s">
        <v>48</v>
      </c>
      <c r="D40" s="251"/>
      <c r="E40" s="251"/>
      <c r="F40" s="251"/>
      <c r="G40" s="251"/>
      <c r="H40" s="251"/>
      <c r="I40" s="251"/>
      <c r="J40" s="251"/>
      <c r="K40" s="251"/>
      <c r="L40" s="251"/>
      <c r="M40" s="251"/>
    </row>
    <row r="41" spans="1:13">
      <c r="A41" s="321"/>
      <c r="B41" s="313"/>
      <c r="C41" s="251" t="s">
        <v>26</v>
      </c>
      <c r="D41" s="251">
        <v>0</v>
      </c>
      <c r="E41" s="251">
        <v>0</v>
      </c>
      <c r="F41" s="251">
        <v>0</v>
      </c>
      <c r="G41" s="251">
        <v>0</v>
      </c>
      <c r="H41" s="251">
        <v>0</v>
      </c>
      <c r="I41" s="251">
        <v>0</v>
      </c>
      <c r="J41" s="251">
        <v>0</v>
      </c>
      <c r="K41" s="251">
        <v>0</v>
      </c>
      <c r="L41" s="251">
        <v>0</v>
      </c>
      <c r="M41" s="251">
        <v>0</v>
      </c>
    </row>
    <row r="42" spans="1:13">
      <c r="A42" s="321"/>
      <c r="B42" s="311" t="s">
        <v>33</v>
      </c>
      <c r="C42" s="251" t="s">
        <v>49</v>
      </c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3">
      <c r="A43" s="321"/>
      <c r="B43" s="312"/>
      <c r="C43" s="251" t="s">
        <v>50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</row>
    <row r="44" spans="1:13">
      <c r="A44" s="321"/>
      <c r="B44" s="313"/>
      <c r="C44" s="251" t="s">
        <v>26</v>
      </c>
      <c r="D44" s="251">
        <v>0</v>
      </c>
      <c r="E44" s="251">
        <v>0</v>
      </c>
      <c r="F44" s="251">
        <v>0</v>
      </c>
      <c r="G44" s="251">
        <v>0</v>
      </c>
      <c r="H44" s="251">
        <v>0</v>
      </c>
      <c r="I44" s="251">
        <v>0</v>
      </c>
      <c r="J44" s="251">
        <v>0</v>
      </c>
      <c r="K44" s="251">
        <v>0</v>
      </c>
      <c r="L44" s="251">
        <v>0</v>
      </c>
      <c r="M44" s="251">
        <v>0</v>
      </c>
    </row>
    <row r="45" spans="1:13">
      <c r="A45" s="321"/>
      <c r="B45" s="311" t="s">
        <v>38</v>
      </c>
      <c r="C45" s="251" t="s">
        <v>51</v>
      </c>
      <c r="D45" s="251"/>
      <c r="E45" s="251"/>
      <c r="F45" s="251"/>
      <c r="G45" s="251"/>
      <c r="H45" s="251"/>
      <c r="I45" s="251"/>
      <c r="J45" s="251"/>
      <c r="K45" s="251"/>
      <c r="L45" s="251"/>
      <c r="M45" s="251"/>
    </row>
    <row r="46" spans="1:13">
      <c r="A46" s="321"/>
      <c r="B46" s="312"/>
      <c r="C46" s="251" t="s">
        <v>52</v>
      </c>
      <c r="D46" s="251"/>
      <c r="E46" s="251"/>
      <c r="F46" s="251"/>
      <c r="G46" s="251"/>
      <c r="H46" s="251"/>
      <c r="I46" s="251"/>
      <c r="J46" s="251"/>
      <c r="K46" s="251"/>
      <c r="L46" s="251"/>
      <c r="M46" s="251"/>
    </row>
    <row r="47" spans="1:13">
      <c r="A47" s="322"/>
      <c r="B47" s="313"/>
      <c r="C47" s="251" t="s">
        <v>26</v>
      </c>
      <c r="D47" s="251">
        <v>0</v>
      </c>
      <c r="E47" s="251">
        <v>0</v>
      </c>
      <c r="F47" s="251">
        <v>0</v>
      </c>
      <c r="G47" s="251">
        <v>0</v>
      </c>
      <c r="H47" s="251">
        <v>0</v>
      </c>
      <c r="I47" s="251">
        <v>0</v>
      </c>
      <c r="J47" s="251">
        <v>0</v>
      </c>
      <c r="K47" s="251">
        <v>0</v>
      </c>
      <c r="L47" s="251">
        <v>0</v>
      </c>
      <c r="M47" s="251">
        <v>0</v>
      </c>
    </row>
    <row r="48" spans="1:13">
      <c r="A48" s="314" t="s">
        <v>53</v>
      </c>
      <c r="B48" s="315"/>
      <c r="C48" s="316"/>
      <c r="D48" s="251">
        <v>0</v>
      </c>
      <c r="E48" s="251">
        <v>0</v>
      </c>
      <c r="F48" s="251">
        <v>0</v>
      </c>
      <c r="G48" s="251">
        <v>0</v>
      </c>
      <c r="H48" s="251">
        <v>0</v>
      </c>
      <c r="I48" s="251">
        <v>0</v>
      </c>
      <c r="J48" s="251">
        <v>0</v>
      </c>
      <c r="K48" s="251">
        <v>0</v>
      </c>
      <c r="L48" s="251">
        <v>0</v>
      </c>
      <c r="M48" s="251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A18:B23"/>
    <mergeCell ref="A24:B2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36A9-4F78-443F-8631-0EF9F4626146}">
  <dimension ref="A1:M47"/>
  <sheetViews>
    <sheetView workbookViewId="0">
      <selection activeCell="N18" sqref="N18"/>
    </sheetView>
  </sheetViews>
  <sheetFormatPr baseColWidth="10" defaultRowHeight="15"/>
  <sheetData>
    <row r="1" spans="1:13">
      <c r="A1" s="385"/>
      <c r="B1" s="365"/>
      <c r="C1" s="386" t="s">
        <v>0</v>
      </c>
      <c r="D1" s="370"/>
      <c r="E1" s="370"/>
      <c r="F1" s="370"/>
      <c r="G1" s="370"/>
      <c r="H1" s="370"/>
      <c r="I1" s="370"/>
      <c r="J1" s="370"/>
      <c r="K1" s="371"/>
      <c r="L1" s="387" t="s">
        <v>1</v>
      </c>
      <c r="M1" s="371"/>
    </row>
    <row r="2" spans="1:13">
      <c r="A2" s="366"/>
      <c r="B2" s="367"/>
      <c r="C2" s="386" t="s">
        <v>2</v>
      </c>
      <c r="D2" s="370"/>
      <c r="E2" s="370"/>
      <c r="F2" s="370"/>
      <c r="G2" s="370"/>
      <c r="H2" s="370"/>
      <c r="I2" s="370"/>
      <c r="J2" s="370"/>
      <c r="K2" s="371"/>
      <c r="L2" s="44">
        <v>40640</v>
      </c>
      <c r="M2" s="45" t="s">
        <v>3</v>
      </c>
    </row>
    <row r="3" spans="1:13">
      <c r="A3" s="368"/>
      <c r="B3" s="369"/>
      <c r="C3" s="386" t="s">
        <v>4</v>
      </c>
      <c r="D3" s="370"/>
      <c r="E3" s="370"/>
      <c r="F3" s="370"/>
      <c r="G3" s="370"/>
      <c r="H3" s="370"/>
      <c r="I3" s="370"/>
      <c r="J3" s="370"/>
      <c r="K3" s="371"/>
      <c r="L3" s="388"/>
      <c r="M3" s="371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</row>
    <row r="5" spans="1:13">
      <c r="A5" s="389" t="s">
        <v>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390" t="s">
        <v>6</v>
      </c>
      <c r="B7" s="351"/>
      <c r="C7" s="351"/>
      <c r="D7" s="382" t="s">
        <v>62</v>
      </c>
      <c r="E7" s="373"/>
      <c r="F7" s="373"/>
      <c r="G7" s="50"/>
      <c r="H7" s="51" t="s">
        <v>8</v>
      </c>
      <c r="I7" s="391">
        <v>25472000093027</v>
      </c>
      <c r="J7" s="373"/>
      <c r="K7" s="52" t="s">
        <v>9</v>
      </c>
      <c r="L7" s="382" t="s">
        <v>10</v>
      </c>
      <c r="M7" s="373"/>
    </row>
    <row r="8" spans="1:13">
      <c r="A8" s="53"/>
      <c r="B8" s="53"/>
      <c r="C8" s="54"/>
      <c r="D8" s="54"/>
      <c r="E8" s="53"/>
      <c r="F8" s="53"/>
      <c r="G8" s="54"/>
      <c r="H8" s="54"/>
      <c r="I8" s="54"/>
      <c r="J8" s="54"/>
      <c r="K8" s="54"/>
      <c r="L8" s="54"/>
      <c r="M8" s="50"/>
    </row>
    <row r="9" spans="1:13">
      <c r="A9" s="53" t="s">
        <v>11</v>
      </c>
      <c r="B9" s="53"/>
      <c r="C9" s="382"/>
      <c r="D9" s="373"/>
      <c r="E9" s="373"/>
      <c r="F9" s="373"/>
      <c r="G9" s="383" t="s">
        <v>12</v>
      </c>
      <c r="H9" s="351"/>
      <c r="I9" s="384">
        <v>45987</v>
      </c>
      <c r="J9" s="373"/>
      <c r="K9" s="373"/>
      <c r="L9" s="373"/>
      <c r="M9" s="373"/>
    </row>
    <row r="10" spans="1:13">
      <c r="A10" s="55"/>
      <c r="B10" s="55"/>
      <c r="C10" s="56"/>
      <c r="D10" s="56"/>
      <c r="E10" s="56"/>
      <c r="F10" s="56"/>
      <c r="G10" s="57"/>
      <c r="H10" s="57"/>
      <c r="I10" s="58"/>
      <c r="J10" s="58"/>
      <c r="K10" s="58"/>
      <c r="L10" s="58"/>
      <c r="M10" s="59"/>
    </row>
    <row r="11" spans="1:13">
      <c r="A11" s="381" t="s">
        <v>13</v>
      </c>
      <c r="B11" s="365"/>
      <c r="C11" s="377" t="s">
        <v>14</v>
      </c>
      <c r="D11" s="379" t="s">
        <v>15</v>
      </c>
      <c r="E11" s="371"/>
      <c r="F11" s="379" t="s">
        <v>16</v>
      </c>
      <c r="G11" s="371"/>
      <c r="H11" s="379" t="s">
        <v>17</v>
      </c>
      <c r="I11" s="371"/>
      <c r="J11" s="379" t="s">
        <v>18</v>
      </c>
      <c r="K11" s="371"/>
      <c r="L11" s="379" t="s">
        <v>19</v>
      </c>
      <c r="M11" s="371"/>
    </row>
    <row r="12" spans="1:13">
      <c r="A12" s="368"/>
      <c r="B12" s="369"/>
      <c r="C12" s="374"/>
      <c r="D12" s="60" t="s">
        <v>20</v>
      </c>
      <c r="E12" s="60" t="s">
        <v>21</v>
      </c>
      <c r="F12" s="60" t="s">
        <v>20</v>
      </c>
      <c r="G12" s="60" t="s">
        <v>21</v>
      </c>
      <c r="H12" s="60" t="s">
        <v>20</v>
      </c>
      <c r="I12" s="60" t="s">
        <v>21</v>
      </c>
      <c r="J12" s="60" t="s">
        <v>20</v>
      </c>
      <c r="K12" s="60" t="s">
        <v>21</v>
      </c>
      <c r="L12" s="60" t="s">
        <v>20</v>
      </c>
      <c r="M12" s="60" t="s">
        <v>21</v>
      </c>
    </row>
    <row r="13" spans="1:13">
      <c r="A13" s="380" t="s">
        <v>22</v>
      </c>
      <c r="B13" s="365"/>
      <c r="C13" s="45" t="s">
        <v>23</v>
      </c>
      <c r="D13" s="45"/>
      <c r="E13" s="45"/>
      <c r="F13" s="45"/>
      <c r="G13" s="45"/>
      <c r="H13" s="45"/>
      <c r="I13" s="45"/>
      <c r="J13" s="45"/>
      <c r="K13" s="45"/>
      <c r="L13" s="45"/>
      <c r="M13" s="45">
        <f t="shared" ref="M13:M14" si="0">SUM(E13,G13,I13,K13)</f>
        <v>0</v>
      </c>
    </row>
    <row r="14" spans="1:13">
      <c r="A14" s="366"/>
      <c r="B14" s="367"/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45"/>
      <c r="M14" s="45">
        <f t="shared" si="0"/>
        <v>0</v>
      </c>
    </row>
    <row r="15" spans="1:13">
      <c r="A15" s="366"/>
      <c r="B15" s="367"/>
      <c r="C15" s="45" t="s">
        <v>25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>
      <c r="A16" s="368"/>
      <c r="B16" s="369"/>
      <c r="C16" s="45" t="s">
        <v>26</v>
      </c>
      <c r="D16" s="45">
        <f t="shared" ref="D16:M16" si="1">SUM(D13:D15)</f>
        <v>0</v>
      </c>
      <c r="E16" s="45"/>
      <c r="F16" s="45">
        <f t="shared" si="1"/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  <c r="L16" s="45">
        <f t="shared" si="1"/>
        <v>0</v>
      </c>
      <c r="M16" s="45">
        <f t="shared" si="1"/>
        <v>0</v>
      </c>
    </row>
    <row r="17" spans="1:13">
      <c r="A17" s="380" t="s">
        <v>27</v>
      </c>
      <c r="B17" s="365"/>
      <c r="C17" s="45" t="s">
        <v>28</v>
      </c>
      <c r="D17" s="45">
        <v>0</v>
      </c>
      <c r="E17" s="45">
        <v>2</v>
      </c>
      <c r="F17" s="45">
        <v>0</v>
      </c>
      <c r="G17" s="45"/>
      <c r="H17" s="45"/>
      <c r="I17" s="45"/>
      <c r="J17" s="45"/>
      <c r="K17" s="45"/>
      <c r="L17" s="45"/>
      <c r="M17" s="45">
        <f t="shared" ref="M17:M22" si="2">SUM(E17,G17,I17,K17)</f>
        <v>2</v>
      </c>
    </row>
    <row r="18" spans="1:13">
      <c r="A18" s="366"/>
      <c r="B18" s="367"/>
      <c r="C18" s="45" t="s">
        <v>29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f t="shared" ref="L18" si="3">SUM(D18,F18,H18,J18)</f>
        <v>0</v>
      </c>
      <c r="M18" s="45">
        <f t="shared" si="2"/>
        <v>0</v>
      </c>
    </row>
    <row r="19" spans="1:13">
      <c r="A19" s="366"/>
      <c r="B19" s="367"/>
      <c r="C19" s="45" t="s">
        <v>30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f>SUM(D19,F19,H19,J19)</f>
        <v>0</v>
      </c>
      <c r="M19" s="45">
        <f t="shared" si="2"/>
        <v>0</v>
      </c>
    </row>
    <row r="20" spans="1:13">
      <c r="A20" s="366"/>
      <c r="B20" s="367"/>
      <c r="C20" s="45" t="s">
        <v>31</v>
      </c>
      <c r="D20" s="45">
        <v>1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f t="shared" ref="L20:L22" si="4">SUM(D20,F20,H20,J20)</f>
        <v>1</v>
      </c>
      <c r="M20" s="45">
        <f t="shared" si="2"/>
        <v>1</v>
      </c>
    </row>
    <row r="21" spans="1:13">
      <c r="A21" s="366"/>
      <c r="B21" s="367"/>
      <c r="C21" s="45" t="s">
        <v>32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f t="shared" si="4"/>
        <v>0</v>
      </c>
      <c r="M21" s="45">
        <f t="shared" si="2"/>
        <v>0</v>
      </c>
    </row>
    <row r="22" spans="1:13">
      <c r="A22" s="368"/>
      <c r="B22" s="369"/>
      <c r="C22" s="45" t="s">
        <v>26</v>
      </c>
      <c r="D22" s="45">
        <v>1</v>
      </c>
      <c r="E22" s="45">
        <v>3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f t="shared" si="4"/>
        <v>1</v>
      </c>
      <c r="M22" s="45">
        <f t="shared" si="2"/>
        <v>3</v>
      </c>
    </row>
    <row r="23" spans="1:13">
      <c r="A23" s="380" t="s">
        <v>33</v>
      </c>
      <c r="B23" s="365"/>
      <c r="C23" s="45" t="s">
        <v>34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>
      <c r="A24" s="366"/>
      <c r="B24" s="367"/>
      <c r="C24" s="45" t="s">
        <v>35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>
      <c r="A25" s="366"/>
      <c r="B25" s="367"/>
      <c r="C25" s="45" t="s">
        <v>36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>
      <c r="A26" s="366"/>
      <c r="B26" s="367"/>
      <c r="C26" s="45" t="s">
        <v>37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>
      <c r="A27" s="368"/>
      <c r="B27" s="369"/>
      <c r="C27" s="45" t="s">
        <v>26</v>
      </c>
      <c r="D27" s="45"/>
      <c r="E27" s="45">
        <f t="shared" ref="E27" si="5">SUM(E23:E26)</f>
        <v>0</v>
      </c>
      <c r="F27" s="45"/>
      <c r="G27" s="45"/>
      <c r="H27" s="45"/>
      <c r="I27" s="45"/>
      <c r="J27" s="45"/>
      <c r="K27" s="45"/>
      <c r="L27" s="45"/>
      <c r="M27" s="45"/>
    </row>
    <row r="28" spans="1:13">
      <c r="A28" s="377" t="s">
        <v>38</v>
      </c>
      <c r="B28" s="377" t="s">
        <v>39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375"/>
      <c r="B29" s="375"/>
      <c r="C29" s="45" t="s">
        <v>41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4"/>
      <c r="C30" s="45" t="s">
        <v>26</v>
      </c>
      <c r="D30" s="45">
        <f t="shared" ref="D30:M30" si="6">SUM(D28:D29)</f>
        <v>0</v>
      </c>
      <c r="E30" s="45">
        <f t="shared" si="6"/>
        <v>0</v>
      </c>
      <c r="F30" s="45">
        <f t="shared" si="6"/>
        <v>0</v>
      </c>
      <c r="G30" s="45">
        <f t="shared" si="6"/>
        <v>0</v>
      </c>
      <c r="H30" s="45">
        <f t="shared" si="6"/>
        <v>0</v>
      </c>
      <c r="I30" s="45">
        <f t="shared" si="6"/>
        <v>0</v>
      </c>
      <c r="J30" s="45">
        <f t="shared" si="6"/>
        <v>0</v>
      </c>
      <c r="K30" s="45">
        <f t="shared" si="6"/>
        <v>0</v>
      </c>
      <c r="L30" s="45">
        <f t="shared" si="6"/>
        <v>0</v>
      </c>
      <c r="M30" s="45">
        <f t="shared" si="6"/>
        <v>0</v>
      </c>
    </row>
    <row r="31" spans="1:13">
      <c r="A31" s="375"/>
      <c r="B31" s="377" t="s">
        <v>42</v>
      </c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375"/>
      <c r="B32" s="375"/>
      <c r="C32" s="45" t="s">
        <v>41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4"/>
      <c r="B35" s="374"/>
      <c r="C35" s="45" t="s">
        <v>26</v>
      </c>
      <c r="D35" s="45">
        <f t="shared" ref="D35:M35" si="7">SUM(D31:D34)</f>
        <v>0</v>
      </c>
      <c r="E35" s="45">
        <f t="shared" si="7"/>
        <v>0</v>
      </c>
      <c r="F35" s="45">
        <f t="shared" si="7"/>
        <v>0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</row>
    <row r="36" spans="1:13">
      <c r="A36" s="379" t="s">
        <v>45</v>
      </c>
      <c r="B36" s="370"/>
      <c r="C36" s="371"/>
      <c r="D36" s="45">
        <f t="shared" ref="D36:M36" si="8">SUM(D16,D22,D27,D30,D35)</f>
        <v>1</v>
      </c>
      <c r="E36" s="45">
        <f t="shared" si="8"/>
        <v>3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f t="shared" si="8"/>
        <v>1</v>
      </c>
      <c r="M36" s="45">
        <f t="shared" si="8"/>
        <v>3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380" t="s">
        <v>46</v>
      </c>
      <c r="B38" s="377" t="s">
        <v>27</v>
      </c>
      <c r="C38" s="45" t="s">
        <v>47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366"/>
      <c r="B39" s="375"/>
      <c r="C39" s="45" t="s">
        <v>48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4"/>
      <c r="C40" s="45" t="s">
        <v>26</v>
      </c>
      <c r="D40" s="45">
        <f t="shared" ref="D40:M40" si="9">SUM(D38:D39)</f>
        <v>0</v>
      </c>
      <c r="E40" s="45">
        <f t="shared" si="9"/>
        <v>0</v>
      </c>
      <c r="F40" s="45">
        <f t="shared" si="9"/>
        <v>0</v>
      </c>
      <c r="G40" s="45">
        <f t="shared" si="9"/>
        <v>0</v>
      </c>
      <c r="H40" s="45">
        <f t="shared" si="9"/>
        <v>0</v>
      </c>
      <c r="I40" s="45">
        <f t="shared" si="9"/>
        <v>0</v>
      </c>
      <c r="J40" s="45">
        <f t="shared" si="9"/>
        <v>0</v>
      </c>
      <c r="K40" s="45">
        <f t="shared" si="9"/>
        <v>0</v>
      </c>
      <c r="L40" s="45">
        <f t="shared" si="9"/>
        <v>0</v>
      </c>
      <c r="M40" s="45">
        <f t="shared" si="9"/>
        <v>0</v>
      </c>
    </row>
    <row r="41" spans="1:13">
      <c r="A41" s="366"/>
      <c r="B41" s="377" t="s">
        <v>33</v>
      </c>
      <c r="C41" s="45" t="s">
        <v>49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366"/>
      <c r="B42" s="375"/>
      <c r="C42" s="45" t="s">
        <v>50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4"/>
      <c r="C43" s="45" t="s">
        <v>26</v>
      </c>
      <c r="D43" s="45">
        <f t="shared" ref="D43:M43" si="10">SUM(D41:D42)</f>
        <v>0</v>
      </c>
      <c r="E43" s="45">
        <f t="shared" si="10"/>
        <v>0</v>
      </c>
      <c r="F43" s="45">
        <f t="shared" si="10"/>
        <v>0</v>
      </c>
      <c r="G43" s="45">
        <f t="shared" si="10"/>
        <v>0</v>
      </c>
      <c r="H43" s="45">
        <f t="shared" si="10"/>
        <v>0</v>
      </c>
      <c r="I43" s="45">
        <f t="shared" si="10"/>
        <v>0</v>
      </c>
      <c r="J43" s="45">
        <f t="shared" si="10"/>
        <v>0</v>
      </c>
      <c r="K43" s="45">
        <f t="shared" si="10"/>
        <v>0</v>
      </c>
      <c r="L43" s="45">
        <f t="shared" si="10"/>
        <v>0</v>
      </c>
      <c r="M43" s="45">
        <f t="shared" si="10"/>
        <v>0</v>
      </c>
    </row>
    <row r="44" spans="1:13">
      <c r="A44" s="366"/>
      <c r="B44" s="377" t="s">
        <v>38</v>
      </c>
      <c r="C44" s="45" t="s">
        <v>51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366"/>
      <c r="B45" s="375"/>
      <c r="C45" s="45" t="s">
        <v>52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8"/>
      <c r="B46" s="374"/>
      <c r="C46" s="45" t="s">
        <v>26</v>
      </c>
      <c r="D46" s="45">
        <f t="shared" ref="D46:M46" si="11">SUM(D44:D45)</f>
        <v>0</v>
      </c>
      <c r="E46" s="45">
        <f t="shared" si="11"/>
        <v>0</v>
      </c>
      <c r="F46" s="45">
        <f t="shared" si="11"/>
        <v>0</v>
      </c>
      <c r="G46" s="45">
        <f t="shared" si="11"/>
        <v>0</v>
      </c>
      <c r="H46" s="45">
        <f t="shared" si="11"/>
        <v>0</v>
      </c>
      <c r="I46" s="45">
        <f t="shared" si="11"/>
        <v>0</v>
      </c>
      <c r="J46" s="45">
        <f t="shared" si="11"/>
        <v>0</v>
      </c>
      <c r="K46" s="45">
        <f t="shared" si="11"/>
        <v>0</v>
      </c>
      <c r="L46" s="45">
        <f t="shared" si="11"/>
        <v>0</v>
      </c>
      <c r="M46" s="45">
        <f t="shared" si="11"/>
        <v>0</v>
      </c>
    </row>
    <row r="47" spans="1:13">
      <c r="A47" s="378" t="s">
        <v>53</v>
      </c>
      <c r="B47" s="376"/>
      <c r="C47" s="365"/>
      <c r="D47" s="45">
        <f t="shared" ref="D47:M47" si="12">SUM(D40,D43,D46)</f>
        <v>0</v>
      </c>
      <c r="E47" s="45">
        <f t="shared" si="12"/>
        <v>0</v>
      </c>
      <c r="F47" s="45">
        <f t="shared" si="12"/>
        <v>0</v>
      </c>
      <c r="G47" s="45">
        <f t="shared" si="12"/>
        <v>0</v>
      </c>
      <c r="H47" s="45">
        <f t="shared" si="12"/>
        <v>0</v>
      </c>
      <c r="I47" s="45">
        <f t="shared" si="12"/>
        <v>0</v>
      </c>
      <c r="J47" s="45">
        <f t="shared" si="12"/>
        <v>0</v>
      </c>
      <c r="K47" s="45">
        <f t="shared" si="12"/>
        <v>0</v>
      </c>
      <c r="L47" s="45">
        <f t="shared" si="12"/>
        <v>0</v>
      </c>
      <c r="M47" s="45">
        <f t="shared" si="12"/>
        <v>0</v>
      </c>
    </row>
  </sheetData>
  <mergeCells count="33">
    <mergeCell ref="A5:M5"/>
    <mergeCell ref="A7:C7"/>
    <mergeCell ref="D7:F7"/>
    <mergeCell ref="I7:J7"/>
    <mergeCell ref="L7:M7"/>
    <mergeCell ref="A1:B3"/>
    <mergeCell ref="C1:K1"/>
    <mergeCell ref="L1:M1"/>
    <mergeCell ref="C2:K2"/>
    <mergeCell ref="C3:K3"/>
    <mergeCell ref="L3:M3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conditionalFormatting sqref="D22:E22">
    <cfRule type="cellIs" dxfId="71" priority="2" operator="equal">
      <formula>0</formula>
    </cfRule>
  </conditionalFormatting>
  <conditionalFormatting sqref="D27:E27">
    <cfRule type="cellIs" dxfId="70" priority="3" operator="equal">
      <formula>0</formula>
    </cfRule>
  </conditionalFormatting>
  <conditionalFormatting sqref="D16:M16">
    <cfRule type="cellIs" dxfId="69" priority="1" operator="equal">
      <formula>0</formula>
    </cfRule>
  </conditionalFormatting>
  <conditionalFormatting sqref="D30:M30">
    <cfRule type="cellIs" dxfId="68" priority="4" operator="equal">
      <formula>0</formula>
    </cfRule>
  </conditionalFormatting>
  <conditionalFormatting sqref="D35:M36">
    <cfRule type="cellIs" dxfId="67" priority="5" operator="equal">
      <formula>0</formula>
    </cfRule>
  </conditionalFormatting>
  <conditionalFormatting sqref="D40:M40">
    <cfRule type="cellIs" dxfId="66" priority="6" operator="equal">
      <formula>0</formula>
    </cfRule>
  </conditionalFormatting>
  <conditionalFormatting sqref="D43:M43">
    <cfRule type="cellIs" dxfId="65" priority="7" operator="equal">
      <formula>0</formula>
    </cfRule>
  </conditionalFormatting>
  <conditionalFormatting sqref="D46:M47">
    <cfRule type="cellIs" dxfId="64" priority="8" operator="equal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07D0-A55E-4451-899E-CEBD313F64B0}">
  <dimension ref="A1:M47"/>
  <sheetViews>
    <sheetView workbookViewId="0">
      <selection activeCell="O20" sqref="O20"/>
    </sheetView>
  </sheetViews>
  <sheetFormatPr baseColWidth="10" defaultRowHeight="15"/>
  <sheetData>
    <row r="1" spans="1:13">
      <c r="A1" s="418"/>
      <c r="B1" s="418"/>
      <c r="C1" s="419" t="s">
        <v>0</v>
      </c>
      <c r="D1" s="419"/>
      <c r="E1" s="419"/>
      <c r="F1" s="419"/>
      <c r="G1" s="419"/>
      <c r="H1" s="419"/>
      <c r="I1" s="419"/>
      <c r="J1" s="419"/>
      <c r="K1" s="419"/>
      <c r="L1" s="420" t="s">
        <v>1</v>
      </c>
      <c r="M1" s="421"/>
    </row>
    <row r="2" spans="1:13">
      <c r="A2" s="418"/>
      <c r="B2" s="418"/>
      <c r="C2" s="419" t="s">
        <v>2</v>
      </c>
      <c r="D2" s="419"/>
      <c r="E2" s="419"/>
      <c r="F2" s="419"/>
      <c r="G2" s="419"/>
      <c r="H2" s="419"/>
      <c r="I2" s="419"/>
      <c r="J2" s="419"/>
      <c r="K2" s="419"/>
      <c r="L2" s="66">
        <v>40640</v>
      </c>
      <c r="M2" s="67" t="s">
        <v>3</v>
      </c>
    </row>
    <row r="3" spans="1:13">
      <c r="A3" s="418"/>
      <c r="B3" s="418"/>
      <c r="C3" s="419" t="s">
        <v>4</v>
      </c>
      <c r="D3" s="419"/>
      <c r="E3" s="419"/>
      <c r="F3" s="419"/>
      <c r="G3" s="419"/>
      <c r="H3" s="419"/>
      <c r="I3" s="419"/>
      <c r="J3" s="419"/>
      <c r="K3" s="419"/>
      <c r="L3" s="422"/>
      <c r="M3" s="422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68"/>
      <c r="M4" s="68"/>
    </row>
    <row r="5" spans="1:13">
      <c r="A5" s="423" t="s">
        <v>5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5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426" t="s">
        <v>6</v>
      </c>
      <c r="B7" s="426"/>
      <c r="C7" s="426"/>
      <c r="D7" s="415" t="s">
        <v>63</v>
      </c>
      <c r="E7" s="415"/>
      <c r="F7" s="415"/>
      <c r="G7" s="69"/>
      <c r="H7" s="70" t="s">
        <v>8</v>
      </c>
      <c r="I7" s="427"/>
      <c r="J7" s="427"/>
      <c r="K7" s="71" t="s">
        <v>9</v>
      </c>
      <c r="L7" s="415" t="s">
        <v>10</v>
      </c>
      <c r="M7" s="415"/>
    </row>
    <row r="8" spans="1:13">
      <c r="A8" s="72"/>
      <c r="B8" s="72"/>
      <c r="C8" s="73"/>
      <c r="D8" s="73"/>
      <c r="E8" s="72"/>
      <c r="F8" s="72"/>
      <c r="G8" s="73"/>
      <c r="H8" s="73"/>
      <c r="I8" s="73"/>
      <c r="J8" s="73"/>
      <c r="K8" s="73"/>
      <c r="L8" s="73"/>
      <c r="M8" s="69"/>
    </row>
    <row r="9" spans="1:13">
      <c r="A9" s="72" t="s">
        <v>11</v>
      </c>
      <c r="B9" s="72"/>
      <c r="C9" s="415" t="s">
        <v>64</v>
      </c>
      <c r="D9" s="415"/>
      <c r="E9" s="415"/>
      <c r="F9" s="415"/>
      <c r="G9" s="416" t="s">
        <v>12</v>
      </c>
      <c r="H9" s="416"/>
      <c r="I9" s="417">
        <v>45987</v>
      </c>
      <c r="J9" s="415"/>
      <c r="K9" s="415"/>
      <c r="L9" s="415"/>
      <c r="M9" s="415"/>
    </row>
    <row r="10" spans="1:13">
      <c r="A10" s="74"/>
      <c r="B10" s="74"/>
      <c r="C10" s="75"/>
      <c r="D10" s="75"/>
      <c r="E10" s="75"/>
      <c r="F10" s="75"/>
      <c r="G10" s="76"/>
      <c r="H10" s="76"/>
      <c r="I10" s="77"/>
      <c r="J10" s="77"/>
      <c r="K10" s="77"/>
      <c r="L10" s="77"/>
      <c r="M10" s="78"/>
    </row>
    <row r="11" spans="1:13">
      <c r="A11" s="411" t="s">
        <v>13</v>
      </c>
      <c r="B11" s="411"/>
      <c r="C11" s="408" t="s">
        <v>14</v>
      </c>
      <c r="D11" s="408" t="s">
        <v>15</v>
      </c>
      <c r="E11" s="408"/>
      <c r="F11" s="408" t="s">
        <v>16</v>
      </c>
      <c r="G11" s="408"/>
      <c r="H11" s="408" t="s">
        <v>17</v>
      </c>
      <c r="I11" s="408"/>
      <c r="J11" s="408" t="s">
        <v>18</v>
      </c>
      <c r="K11" s="408"/>
      <c r="L11" s="408" t="s">
        <v>19</v>
      </c>
      <c r="M11" s="408"/>
    </row>
    <row r="12" spans="1:13">
      <c r="A12" s="411"/>
      <c r="B12" s="411"/>
      <c r="C12" s="408"/>
      <c r="D12" s="79" t="s">
        <v>20</v>
      </c>
      <c r="E12" s="79" t="s">
        <v>21</v>
      </c>
      <c r="F12" s="79" t="s">
        <v>20</v>
      </c>
      <c r="G12" s="79" t="s">
        <v>21</v>
      </c>
      <c r="H12" s="79" t="s">
        <v>20</v>
      </c>
      <c r="I12" s="79" t="s">
        <v>21</v>
      </c>
      <c r="J12" s="79" t="s">
        <v>20</v>
      </c>
      <c r="K12" s="79" t="s">
        <v>21</v>
      </c>
      <c r="L12" s="79" t="s">
        <v>20</v>
      </c>
      <c r="M12" s="79" t="s">
        <v>21</v>
      </c>
    </row>
    <row r="13" spans="1:13">
      <c r="A13" s="408" t="s">
        <v>22</v>
      </c>
      <c r="B13" s="408"/>
      <c r="C13" s="80" t="s">
        <v>23</v>
      </c>
      <c r="D13" s="80"/>
      <c r="E13" s="80"/>
      <c r="F13" s="80"/>
      <c r="G13" s="80"/>
      <c r="H13" s="80"/>
      <c r="I13" s="80"/>
      <c r="J13" s="80"/>
      <c r="K13" s="80"/>
      <c r="L13" s="80">
        <f t="shared" ref="L13:M15" si="0">SUM(D13,F13,H13,J13)</f>
        <v>0</v>
      </c>
      <c r="M13" s="80">
        <f t="shared" si="0"/>
        <v>0</v>
      </c>
    </row>
    <row r="14" spans="1:13">
      <c r="A14" s="408"/>
      <c r="B14" s="408"/>
      <c r="C14" s="80" t="s">
        <v>24</v>
      </c>
      <c r="D14" s="80"/>
      <c r="E14" s="80"/>
      <c r="F14" s="80"/>
      <c r="G14" s="80"/>
      <c r="H14" s="80"/>
      <c r="I14" s="80"/>
      <c r="J14" s="80"/>
      <c r="K14" s="80"/>
      <c r="L14" s="80">
        <f t="shared" si="0"/>
        <v>0</v>
      </c>
      <c r="M14" s="80">
        <f t="shared" si="0"/>
        <v>0</v>
      </c>
    </row>
    <row r="15" spans="1:13">
      <c r="A15" s="408"/>
      <c r="B15" s="408"/>
      <c r="C15" s="80" t="s">
        <v>25</v>
      </c>
      <c r="D15" s="80">
        <v>2</v>
      </c>
      <c r="E15" s="80"/>
      <c r="F15" s="80"/>
      <c r="G15" s="80"/>
      <c r="H15" s="80"/>
      <c r="I15" s="80"/>
      <c r="J15" s="80"/>
      <c r="K15" s="80"/>
      <c r="L15" s="80">
        <v>2</v>
      </c>
      <c r="M15" s="80">
        <f t="shared" si="0"/>
        <v>0</v>
      </c>
    </row>
    <row r="16" spans="1:13">
      <c r="A16" s="408"/>
      <c r="B16" s="408"/>
      <c r="C16" s="80" t="s">
        <v>26</v>
      </c>
      <c r="D16" s="80">
        <f>SUM(D13:D15)</f>
        <v>2</v>
      </c>
      <c r="E16" s="80">
        <f t="shared" ref="E16:M16" si="1">SUM(E13:E15)</f>
        <v>0</v>
      </c>
      <c r="F16" s="80">
        <f t="shared" si="1"/>
        <v>0</v>
      </c>
      <c r="G16" s="80">
        <f t="shared" si="1"/>
        <v>0</v>
      </c>
      <c r="H16" s="80">
        <f t="shared" si="1"/>
        <v>0</v>
      </c>
      <c r="I16" s="80">
        <f t="shared" si="1"/>
        <v>0</v>
      </c>
      <c r="J16" s="80">
        <f t="shared" si="1"/>
        <v>0</v>
      </c>
      <c r="K16" s="80">
        <f t="shared" si="1"/>
        <v>0</v>
      </c>
      <c r="L16" s="80">
        <f t="shared" si="1"/>
        <v>2</v>
      </c>
      <c r="M16" s="80">
        <f t="shared" si="1"/>
        <v>0</v>
      </c>
    </row>
    <row r="17" spans="1:13">
      <c r="A17" s="408" t="s">
        <v>27</v>
      </c>
      <c r="B17" s="408"/>
      <c r="C17" s="80" t="s">
        <v>28</v>
      </c>
      <c r="D17" s="80">
        <v>0</v>
      </c>
      <c r="E17" s="80"/>
      <c r="F17" s="80"/>
      <c r="G17" s="80"/>
      <c r="H17" s="80"/>
      <c r="I17" s="80"/>
      <c r="J17" s="80"/>
      <c r="K17" s="80"/>
      <c r="L17" s="80">
        <f t="shared" ref="L17:M21" si="2">SUM(D17,F17,H17,J17)</f>
        <v>0</v>
      </c>
      <c r="M17" s="80">
        <f t="shared" si="2"/>
        <v>0</v>
      </c>
    </row>
    <row r="18" spans="1:13">
      <c r="A18" s="408"/>
      <c r="B18" s="408"/>
      <c r="C18" s="80" t="s">
        <v>29</v>
      </c>
      <c r="D18" s="80">
        <v>0</v>
      </c>
      <c r="E18" s="80"/>
      <c r="F18" s="80"/>
      <c r="G18" s="80"/>
      <c r="H18" s="80"/>
      <c r="I18" s="80"/>
      <c r="J18" s="80"/>
      <c r="K18" s="80"/>
      <c r="L18" s="80">
        <v>0</v>
      </c>
      <c r="M18" s="80">
        <f t="shared" si="2"/>
        <v>0</v>
      </c>
    </row>
    <row r="19" spans="1:13">
      <c r="A19" s="408"/>
      <c r="B19" s="408"/>
      <c r="C19" s="80" t="s">
        <v>30</v>
      </c>
      <c r="D19" s="80">
        <v>1</v>
      </c>
      <c r="E19" s="80"/>
      <c r="F19" s="80"/>
      <c r="G19" s="80"/>
      <c r="H19" s="80"/>
      <c r="I19" s="80"/>
      <c r="J19" s="80"/>
      <c r="K19" s="80"/>
      <c r="L19" s="80">
        <f t="shared" si="2"/>
        <v>1</v>
      </c>
      <c r="M19" s="80">
        <f t="shared" si="2"/>
        <v>0</v>
      </c>
    </row>
    <row r="20" spans="1:13">
      <c r="A20" s="408"/>
      <c r="B20" s="408"/>
      <c r="C20" s="80" t="s">
        <v>31</v>
      </c>
      <c r="D20" s="80">
        <v>1</v>
      </c>
      <c r="E20" s="80"/>
      <c r="F20" s="80"/>
      <c r="G20" s="80"/>
      <c r="H20" s="80"/>
      <c r="I20" s="80"/>
      <c r="J20" s="80"/>
      <c r="K20" s="80"/>
      <c r="L20" s="80">
        <f t="shared" si="2"/>
        <v>1</v>
      </c>
      <c r="M20" s="80">
        <f t="shared" si="2"/>
        <v>0</v>
      </c>
    </row>
    <row r="21" spans="1:13">
      <c r="A21" s="408"/>
      <c r="B21" s="408"/>
      <c r="C21" s="80" t="s">
        <v>32</v>
      </c>
      <c r="D21" s="80">
        <v>1</v>
      </c>
      <c r="E21" s="80"/>
      <c r="F21" s="80"/>
      <c r="G21" s="80"/>
      <c r="H21" s="80"/>
      <c r="I21" s="80"/>
      <c r="J21" s="80"/>
      <c r="K21" s="80"/>
      <c r="L21" s="80">
        <f t="shared" si="2"/>
        <v>1</v>
      </c>
      <c r="M21" s="80">
        <f t="shared" si="2"/>
        <v>0</v>
      </c>
    </row>
    <row r="22" spans="1:13">
      <c r="A22" s="408"/>
      <c r="B22" s="408"/>
      <c r="C22" s="80" t="s">
        <v>26</v>
      </c>
      <c r="D22" s="80">
        <f>SUM(D17:D21)</f>
        <v>3</v>
      </c>
      <c r="E22" s="80"/>
      <c r="F22" s="80">
        <f t="shared" ref="F22:L22" si="3">SUM(F17:F21)</f>
        <v>0</v>
      </c>
      <c r="G22" s="80">
        <f t="shared" si="3"/>
        <v>0</v>
      </c>
      <c r="H22" s="80">
        <f t="shared" si="3"/>
        <v>0</v>
      </c>
      <c r="I22" s="80">
        <f t="shared" si="3"/>
        <v>0</v>
      </c>
      <c r="J22" s="80">
        <f t="shared" si="3"/>
        <v>0</v>
      </c>
      <c r="K22" s="80">
        <f t="shared" si="3"/>
        <v>0</v>
      </c>
      <c r="L22" s="80">
        <f t="shared" si="3"/>
        <v>3</v>
      </c>
      <c r="M22" s="80">
        <v>0</v>
      </c>
    </row>
    <row r="23" spans="1:13">
      <c r="A23" s="408" t="s">
        <v>33</v>
      </c>
      <c r="B23" s="408"/>
      <c r="C23" s="80" t="s">
        <v>34</v>
      </c>
      <c r="D23" s="80"/>
      <c r="E23" s="80"/>
      <c r="F23" s="80"/>
      <c r="G23" s="80"/>
      <c r="H23" s="80"/>
      <c r="I23" s="80"/>
      <c r="J23" s="80"/>
      <c r="K23" s="80"/>
      <c r="L23" s="80">
        <f t="shared" ref="L23:M26" si="4">SUM(D23,F23,H23,J23)</f>
        <v>0</v>
      </c>
      <c r="M23" s="80">
        <f t="shared" si="4"/>
        <v>0</v>
      </c>
    </row>
    <row r="24" spans="1:13">
      <c r="A24" s="408"/>
      <c r="B24" s="408"/>
      <c r="C24" s="80" t="s">
        <v>35</v>
      </c>
      <c r="D24" s="80"/>
      <c r="E24" s="80"/>
      <c r="F24" s="80"/>
      <c r="G24" s="80"/>
      <c r="H24" s="80"/>
      <c r="I24" s="80"/>
      <c r="J24" s="80"/>
      <c r="K24" s="80"/>
      <c r="L24" s="80">
        <f t="shared" si="4"/>
        <v>0</v>
      </c>
      <c r="M24" s="80">
        <f t="shared" si="4"/>
        <v>0</v>
      </c>
    </row>
    <row r="25" spans="1:13">
      <c r="A25" s="408"/>
      <c r="B25" s="408"/>
      <c r="C25" s="80" t="s">
        <v>36</v>
      </c>
      <c r="D25" s="80"/>
      <c r="E25" s="80"/>
      <c r="F25" s="80"/>
      <c r="G25" s="80"/>
      <c r="H25" s="80"/>
      <c r="I25" s="80"/>
      <c r="J25" s="80"/>
      <c r="K25" s="80"/>
      <c r="L25" s="80">
        <f t="shared" si="4"/>
        <v>0</v>
      </c>
      <c r="M25" s="80">
        <f t="shared" si="4"/>
        <v>0</v>
      </c>
    </row>
    <row r="26" spans="1:13">
      <c r="A26" s="408"/>
      <c r="B26" s="408"/>
      <c r="C26" s="80" t="s">
        <v>37</v>
      </c>
      <c r="D26" s="80"/>
      <c r="E26" s="80"/>
      <c r="F26" s="80"/>
      <c r="G26" s="80"/>
      <c r="H26" s="80"/>
      <c r="I26" s="80"/>
      <c r="J26" s="80"/>
      <c r="K26" s="80"/>
      <c r="L26" s="80">
        <f t="shared" si="4"/>
        <v>0</v>
      </c>
      <c r="M26" s="80">
        <f t="shared" si="4"/>
        <v>0</v>
      </c>
    </row>
    <row r="27" spans="1:13">
      <c r="A27" s="408"/>
      <c r="B27" s="408"/>
      <c r="C27" s="80" t="s">
        <v>26</v>
      </c>
      <c r="D27" s="80">
        <f>SUM(D23:D26)</f>
        <v>0</v>
      </c>
      <c r="E27" s="80">
        <f t="shared" ref="E27:M27" si="5">SUM(E23:E26)</f>
        <v>0</v>
      </c>
      <c r="F27" s="80">
        <f t="shared" si="5"/>
        <v>0</v>
      </c>
      <c r="G27" s="80">
        <f t="shared" si="5"/>
        <v>0</v>
      </c>
      <c r="H27" s="80">
        <f t="shared" si="5"/>
        <v>0</v>
      </c>
      <c r="I27" s="80">
        <f t="shared" si="5"/>
        <v>0</v>
      </c>
      <c r="J27" s="80">
        <f t="shared" si="5"/>
        <v>0</v>
      </c>
      <c r="K27" s="80">
        <f t="shared" si="5"/>
        <v>0</v>
      </c>
      <c r="L27" s="80">
        <f t="shared" si="5"/>
        <v>0</v>
      </c>
      <c r="M27" s="80">
        <f t="shared" si="5"/>
        <v>0</v>
      </c>
    </row>
    <row r="28" spans="1:13">
      <c r="A28" s="408" t="s">
        <v>38</v>
      </c>
      <c r="B28" s="408" t="s">
        <v>39</v>
      </c>
      <c r="C28" s="80" t="s">
        <v>40</v>
      </c>
      <c r="D28" s="80"/>
      <c r="E28" s="80"/>
      <c r="F28" s="80"/>
      <c r="G28" s="80"/>
      <c r="H28" s="80"/>
      <c r="I28" s="80"/>
      <c r="J28" s="80"/>
      <c r="K28" s="80"/>
      <c r="L28" s="80">
        <f>SUM(D28,F28,H28,J28)</f>
        <v>0</v>
      </c>
      <c r="M28" s="80">
        <f>SUM(E28,G28,I28,K28)</f>
        <v>0</v>
      </c>
    </row>
    <row r="29" spans="1:13">
      <c r="A29" s="408"/>
      <c r="B29" s="408"/>
      <c r="C29" s="80" t="s">
        <v>41</v>
      </c>
      <c r="D29" s="80"/>
      <c r="E29" s="80"/>
      <c r="F29" s="80"/>
      <c r="G29" s="80"/>
      <c r="H29" s="80"/>
      <c r="I29" s="80"/>
      <c r="J29" s="80"/>
      <c r="K29" s="80"/>
      <c r="L29" s="80">
        <f>SUM(D29,F29,H29,J29)</f>
        <v>0</v>
      </c>
      <c r="M29" s="80">
        <f>SUM(E29,G29,I29,K29)</f>
        <v>0</v>
      </c>
    </row>
    <row r="30" spans="1:13">
      <c r="A30" s="408"/>
      <c r="B30" s="408"/>
      <c r="C30" s="80" t="s">
        <v>26</v>
      </c>
      <c r="D30" s="80">
        <f>SUM(D28:D29)</f>
        <v>0</v>
      </c>
      <c r="E30" s="80">
        <f t="shared" ref="E30:M30" si="6">SUM(E28:E29)</f>
        <v>0</v>
      </c>
      <c r="F30" s="80">
        <f t="shared" si="6"/>
        <v>0</v>
      </c>
      <c r="G30" s="80">
        <f t="shared" si="6"/>
        <v>0</v>
      </c>
      <c r="H30" s="80">
        <f t="shared" si="6"/>
        <v>0</v>
      </c>
      <c r="I30" s="80">
        <f t="shared" si="6"/>
        <v>0</v>
      </c>
      <c r="J30" s="80">
        <f t="shared" si="6"/>
        <v>0</v>
      </c>
      <c r="K30" s="80">
        <f t="shared" si="6"/>
        <v>0</v>
      </c>
      <c r="L30" s="80">
        <f t="shared" si="6"/>
        <v>0</v>
      </c>
      <c r="M30" s="80">
        <f t="shared" si="6"/>
        <v>0</v>
      </c>
    </row>
    <row r="31" spans="1:13">
      <c r="A31" s="408"/>
      <c r="B31" s="408" t="s">
        <v>42</v>
      </c>
      <c r="C31" s="80" t="s">
        <v>40</v>
      </c>
      <c r="D31" s="80"/>
      <c r="E31" s="80"/>
      <c r="F31" s="80"/>
      <c r="G31" s="80"/>
      <c r="H31" s="80"/>
      <c r="I31" s="80"/>
      <c r="J31" s="80"/>
      <c r="K31" s="80"/>
      <c r="L31" s="80">
        <f t="shared" ref="L31:M34" si="7">SUM(D31,F31,H31,J31)</f>
        <v>0</v>
      </c>
      <c r="M31" s="80">
        <f t="shared" si="7"/>
        <v>0</v>
      </c>
    </row>
    <row r="32" spans="1:13">
      <c r="A32" s="408"/>
      <c r="B32" s="408"/>
      <c r="C32" s="80" t="s">
        <v>41</v>
      </c>
      <c r="D32" s="80"/>
      <c r="E32" s="80"/>
      <c r="F32" s="80"/>
      <c r="G32" s="80"/>
      <c r="H32" s="80"/>
      <c r="I32" s="80"/>
      <c r="J32" s="80"/>
      <c r="K32" s="80"/>
      <c r="L32" s="80">
        <f t="shared" si="7"/>
        <v>0</v>
      </c>
      <c r="M32" s="80">
        <f t="shared" si="7"/>
        <v>0</v>
      </c>
    </row>
    <row r="33" spans="1:13">
      <c r="A33" s="408"/>
      <c r="B33" s="408"/>
      <c r="C33" s="80" t="s">
        <v>43</v>
      </c>
      <c r="D33" s="80"/>
      <c r="E33" s="80"/>
      <c r="F33" s="80"/>
      <c r="G33" s="80"/>
      <c r="H33" s="80"/>
      <c r="I33" s="80"/>
      <c r="J33" s="80"/>
      <c r="K33" s="80"/>
      <c r="L33" s="80">
        <f t="shared" si="7"/>
        <v>0</v>
      </c>
      <c r="M33" s="80">
        <f t="shared" si="7"/>
        <v>0</v>
      </c>
    </row>
    <row r="34" spans="1:13">
      <c r="A34" s="408"/>
      <c r="B34" s="408"/>
      <c r="C34" s="80" t="s">
        <v>44</v>
      </c>
      <c r="D34" s="80"/>
      <c r="E34" s="80"/>
      <c r="F34" s="80"/>
      <c r="G34" s="80"/>
      <c r="H34" s="80"/>
      <c r="I34" s="80"/>
      <c r="J34" s="80"/>
      <c r="K34" s="80"/>
      <c r="L34" s="80">
        <f t="shared" si="7"/>
        <v>0</v>
      </c>
      <c r="M34" s="80">
        <f t="shared" si="7"/>
        <v>0</v>
      </c>
    </row>
    <row r="35" spans="1:13">
      <c r="A35" s="408"/>
      <c r="B35" s="408"/>
      <c r="C35" s="80" t="s">
        <v>26</v>
      </c>
      <c r="D35" s="80">
        <f>SUM(D31:D34)</f>
        <v>0</v>
      </c>
      <c r="E35" s="80">
        <f t="shared" ref="E35:M35" si="8">SUM(E31:E34)</f>
        <v>0</v>
      </c>
      <c r="F35" s="80">
        <f t="shared" si="8"/>
        <v>0</v>
      </c>
      <c r="G35" s="80">
        <f t="shared" si="8"/>
        <v>0</v>
      </c>
      <c r="H35" s="80">
        <f t="shared" si="8"/>
        <v>0</v>
      </c>
      <c r="I35" s="80">
        <f t="shared" si="8"/>
        <v>0</v>
      </c>
      <c r="J35" s="80">
        <f t="shared" si="8"/>
        <v>0</v>
      </c>
      <c r="K35" s="80">
        <f t="shared" si="8"/>
        <v>0</v>
      </c>
      <c r="L35" s="80">
        <f t="shared" si="8"/>
        <v>0</v>
      </c>
      <c r="M35" s="80">
        <f t="shared" si="8"/>
        <v>0</v>
      </c>
    </row>
    <row r="36" spans="1:13">
      <c r="A36" s="408" t="s">
        <v>45</v>
      </c>
      <c r="B36" s="408"/>
      <c r="C36" s="408"/>
      <c r="D36" s="80">
        <f>SUM(D16,D22,D27,D30,D35)</f>
        <v>5</v>
      </c>
      <c r="E36" s="80">
        <f t="shared" ref="E36:M36" si="9">SUM(E16,E22,E27,E30,E35)</f>
        <v>0</v>
      </c>
      <c r="F36" s="80">
        <f t="shared" si="9"/>
        <v>0</v>
      </c>
      <c r="G36" s="80">
        <f t="shared" si="9"/>
        <v>0</v>
      </c>
      <c r="H36" s="80">
        <f t="shared" si="9"/>
        <v>0</v>
      </c>
      <c r="I36" s="80">
        <f t="shared" si="9"/>
        <v>0</v>
      </c>
      <c r="J36" s="80">
        <f t="shared" si="9"/>
        <v>0</v>
      </c>
      <c r="K36" s="80">
        <f t="shared" si="9"/>
        <v>0</v>
      </c>
      <c r="L36" s="80">
        <f t="shared" si="9"/>
        <v>5</v>
      </c>
      <c r="M36" s="80">
        <f t="shared" si="9"/>
        <v>0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412" t="s">
        <v>46</v>
      </c>
      <c r="B38" s="408" t="s">
        <v>27</v>
      </c>
      <c r="C38" s="80" t="s">
        <v>47</v>
      </c>
      <c r="D38" s="80"/>
      <c r="E38" s="80"/>
      <c r="F38" s="80"/>
      <c r="G38" s="80"/>
      <c r="H38" s="80"/>
      <c r="I38" s="80"/>
      <c r="J38" s="80"/>
      <c r="K38" s="80"/>
      <c r="L38" s="80">
        <f>SUM(D38,F38,H38,J38)</f>
        <v>0</v>
      </c>
      <c r="M38" s="80">
        <f>SUM(E38,G38,I38,K38)</f>
        <v>0</v>
      </c>
    </row>
    <row r="39" spans="1:13">
      <c r="A39" s="413"/>
      <c r="B39" s="408"/>
      <c r="C39" s="80" t="s">
        <v>48</v>
      </c>
      <c r="D39" s="80"/>
      <c r="E39" s="80"/>
      <c r="F39" s="80"/>
      <c r="G39" s="80"/>
      <c r="H39" s="80"/>
      <c r="I39" s="80"/>
      <c r="J39" s="80"/>
      <c r="K39" s="80"/>
      <c r="L39" s="80">
        <f>SUM(D39,F39,H39,J39)</f>
        <v>0</v>
      </c>
      <c r="M39" s="80">
        <f>SUM(E39,G39,I39,K39)</f>
        <v>0</v>
      </c>
    </row>
    <row r="40" spans="1:13">
      <c r="A40" s="413"/>
      <c r="B40" s="408"/>
      <c r="C40" s="80" t="s">
        <v>26</v>
      </c>
      <c r="D40" s="80">
        <f t="shared" ref="D40:M40" si="10">SUM(D38:D39)</f>
        <v>0</v>
      </c>
      <c r="E40" s="80">
        <f t="shared" si="10"/>
        <v>0</v>
      </c>
      <c r="F40" s="80">
        <f t="shared" si="10"/>
        <v>0</v>
      </c>
      <c r="G40" s="80">
        <f t="shared" si="10"/>
        <v>0</v>
      </c>
      <c r="H40" s="80">
        <f t="shared" si="10"/>
        <v>0</v>
      </c>
      <c r="I40" s="80">
        <f t="shared" si="10"/>
        <v>0</v>
      </c>
      <c r="J40" s="80">
        <f t="shared" si="10"/>
        <v>0</v>
      </c>
      <c r="K40" s="80">
        <f t="shared" si="10"/>
        <v>0</v>
      </c>
      <c r="L40" s="80">
        <f t="shared" si="10"/>
        <v>0</v>
      </c>
      <c r="M40" s="80">
        <f t="shared" si="10"/>
        <v>0</v>
      </c>
    </row>
    <row r="41" spans="1:13">
      <c r="A41" s="413"/>
      <c r="B41" s="408" t="s">
        <v>33</v>
      </c>
      <c r="C41" s="80" t="s">
        <v>49</v>
      </c>
      <c r="D41" s="80"/>
      <c r="E41" s="80"/>
      <c r="F41" s="80"/>
      <c r="G41" s="80"/>
      <c r="H41" s="80"/>
      <c r="I41" s="80"/>
      <c r="J41" s="80"/>
      <c r="K41" s="80"/>
      <c r="L41" s="80">
        <f>SUM(D41,F41,H41,J41)</f>
        <v>0</v>
      </c>
      <c r="M41" s="80">
        <f>SUM(E41,G41,I41,K41)</f>
        <v>0</v>
      </c>
    </row>
    <row r="42" spans="1:13">
      <c r="A42" s="413"/>
      <c r="B42" s="408"/>
      <c r="C42" s="80" t="s">
        <v>50</v>
      </c>
      <c r="D42" s="80"/>
      <c r="E42" s="80"/>
      <c r="F42" s="80"/>
      <c r="G42" s="80"/>
      <c r="H42" s="80"/>
      <c r="I42" s="80"/>
      <c r="J42" s="80"/>
      <c r="K42" s="80"/>
      <c r="L42" s="80">
        <f>SUM(D42,F42,H42,J42)</f>
        <v>0</v>
      </c>
      <c r="M42" s="80">
        <f>SUM(E42,G42,I42,K42)</f>
        <v>0</v>
      </c>
    </row>
    <row r="43" spans="1:13">
      <c r="A43" s="413"/>
      <c r="B43" s="408"/>
      <c r="C43" s="80" t="s">
        <v>26</v>
      </c>
      <c r="D43" s="80">
        <f>SUM(D41:D42)</f>
        <v>0</v>
      </c>
      <c r="E43" s="80">
        <f t="shared" ref="E43:M43" si="11">SUM(E41:E42)</f>
        <v>0</v>
      </c>
      <c r="F43" s="80">
        <f t="shared" si="11"/>
        <v>0</v>
      </c>
      <c r="G43" s="80">
        <f t="shared" si="11"/>
        <v>0</v>
      </c>
      <c r="H43" s="80">
        <f t="shared" si="11"/>
        <v>0</v>
      </c>
      <c r="I43" s="80">
        <f t="shared" si="11"/>
        <v>0</v>
      </c>
      <c r="J43" s="80">
        <f t="shared" si="11"/>
        <v>0</v>
      </c>
      <c r="K43" s="80">
        <f t="shared" si="11"/>
        <v>0</v>
      </c>
      <c r="L43" s="80">
        <f t="shared" si="11"/>
        <v>0</v>
      </c>
      <c r="M43" s="80">
        <f t="shared" si="11"/>
        <v>0</v>
      </c>
    </row>
    <row r="44" spans="1:13">
      <c r="A44" s="413"/>
      <c r="B44" s="408" t="s">
        <v>38</v>
      </c>
      <c r="C44" s="80" t="s">
        <v>51</v>
      </c>
      <c r="D44" s="80"/>
      <c r="E44" s="80"/>
      <c r="F44" s="80"/>
      <c r="G44" s="80"/>
      <c r="H44" s="80"/>
      <c r="I44" s="80"/>
      <c r="J44" s="80"/>
      <c r="K44" s="80"/>
      <c r="L44" s="80">
        <f>SUM(D44,F44,H44,J44)</f>
        <v>0</v>
      </c>
      <c r="M44" s="80">
        <f>SUM(E44,G44,I44,K44)</f>
        <v>0</v>
      </c>
    </row>
    <row r="45" spans="1:13">
      <c r="A45" s="413"/>
      <c r="B45" s="408"/>
      <c r="C45" s="80" t="s">
        <v>52</v>
      </c>
      <c r="D45" s="80"/>
      <c r="E45" s="80"/>
      <c r="F45" s="80"/>
      <c r="G45" s="80"/>
      <c r="H45" s="80"/>
      <c r="I45" s="80"/>
      <c r="J45" s="80"/>
      <c r="K45" s="80"/>
      <c r="L45" s="80">
        <f>SUM(D45,F45,H45,J45)</f>
        <v>0</v>
      </c>
      <c r="M45" s="80">
        <f>SUM(E45,G45,I45,K45)</f>
        <v>0</v>
      </c>
    </row>
    <row r="46" spans="1:13">
      <c r="A46" s="414"/>
      <c r="B46" s="408"/>
      <c r="C46" s="80" t="s">
        <v>26</v>
      </c>
      <c r="D46" s="80">
        <f>SUM(D44:D45)</f>
        <v>0</v>
      </c>
      <c r="E46" s="80">
        <f t="shared" ref="E46:M46" si="12">SUM(E44:E45)</f>
        <v>0</v>
      </c>
      <c r="F46" s="80">
        <f t="shared" si="12"/>
        <v>0</v>
      </c>
      <c r="G46" s="80">
        <f t="shared" si="12"/>
        <v>0</v>
      </c>
      <c r="H46" s="80">
        <f t="shared" si="12"/>
        <v>0</v>
      </c>
      <c r="I46" s="80">
        <f t="shared" si="12"/>
        <v>0</v>
      </c>
      <c r="J46" s="80">
        <f t="shared" si="12"/>
        <v>0</v>
      </c>
      <c r="K46" s="80">
        <f t="shared" si="12"/>
        <v>0</v>
      </c>
      <c r="L46" s="80">
        <f t="shared" si="12"/>
        <v>0</v>
      </c>
      <c r="M46" s="80">
        <f t="shared" si="12"/>
        <v>0</v>
      </c>
    </row>
    <row r="47" spans="1:13">
      <c r="A47" s="409" t="s">
        <v>53</v>
      </c>
      <c r="B47" s="409"/>
      <c r="C47" s="410"/>
      <c r="D47" s="80">
        <f>SUM(D40,D43,D46)</f>
        <v>0</v>
      </c>
      <c r="E47" s="80">
        <f t="shared" ref="E47:M47" si="13">SUM(E40,E43,E46)</f>
        <v>0</v>
      </c>
      <c r="F47" s="80">
        <f t="shared" si="13"/>
        <v>0</v>
      </c>
      <c r="G47" s="80">
        <f t="shared" si="13"/>
        <v>0</v>
      </c>
      <c r="H47" s="80">
        <f t="shared" si="13"/>
        <v>0</v>
      </c>
      <c r="I47" s="80">
        <f t="shared" si="13"/>
        <v>0</v>
      </c>
      <c r="J47" s="80">
        <f t="shared" si="13"/>
        <v>0</v>
      </c>
      <c r="K47" s="80">
        <f t="shared" si="13"/>
        <v>0</v>
      </c>
      <c r="L47" s="80">
        <f t="shared" si="13"/>
        <v>0</v>
      </c>
      <c r="M47" s="80">
        <f t="shared" si="13"/>
        <v>0</v>
      </c>
    </row>
  </sheetData>
  <mergeCells count="33">
    <mergeCell ref="A5:M5"/>
    <mergeCell ref="A7:C7"/>
    <mergeCell ref="D7:F7"/>
    <mergeCell ref="I7:J7"/>
    <mergeCell ref="L7:M7"/>
    <mergeCell ref="A1:B3"/>
    <mergeCell ref="C1:K1"/>
    <mergeCell ref="L1:M1"/>
    <mergeCell ref="C2:K2"/>
    <mergeCell ref="C3:K3"/>
    <mergeCell ref="L3:M3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conditionalFormatting sqref="D16:M16">
    <cfRule type="cellIs" dxfId="63" priority="8" operator="equal">
      <formula>0</formula>
    </cfRule>
  </conditionalFormatting>
  <conditionalFormatting sqref="D22:M22">
    <cfRule type="cellIs" dxfId="62" priority="7" operator="equal">
      <formula>0</formula>
    </cfRule>
  </conditionalFormatting>
  <conditionalFormatting sqref="D27:M27">
    <cfRule type="cellIs" dxfId="61" priority="6" operator="equal">
      <formula>0</formula>
    </cfRule>
  </conditionalFormatting>
  <conditionalFormatting sqref="D30:M30">
    <cfRule type="cellIs" dxfId="60" priority="5" operator="equal">
      <formula>0</formula>
    </cfRule>
  </conditionalFormatting>
  <conditionalFormatting sqref="D35:M36">
    <cfRule type="cellIs" dxfId="59" priority="2" operator="equal">
      <formula>0</formula>
    </cfRule>
  </conditionalFormatting>
  <conditionalFormatting sqref="D40:M40">
    <cfRule type="cellIs" dxfId="58" priority="4" operator="equal">
      <formula>0</formula>
    </cfRule>
  </conditionalFormatting>
  <conditionalFormatting sqref="D43:M43">
    <cfRule type="cellIs" dxfId="57" priority="3" operator="equal">
      <formula>0</formula>
    </cfRule>
  </conditionalFormatting>
  <conditionalFormatting sqref="D46:M47">
    <cfRule type="cellIs" dxfId="56" priority="1" operator="equal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297A-3FAB-4552-81A2-31D9FDE3BFE3}">
  <dimension ref="A1:M47"/>
  <sheetViews>
    <sheetView workbookViewId="0">
      <selection activeCell="I9" sqref="I9:M9"/>
    </sheetView>
  </sheetViews>
  <sheetFormatPr baseColWidth="10" defaultRowHeight="15"/>
  <sheetData>
    <row r="1" spans="1:13" ht="15.75" thickBot="1">
      <c r="A1" s="451"/>
      <c r="B1" s="451"/>
      <c r="C1" s="452" t="s">
        <v>0</v>
      </c>
      <c r="D1" s="452"/>
      <c r="E1" s="452"/>
      <c r="F1" s="452"/>
      <c r="G1" s="452"/>
      <c r="H1" s="452"/>
      <c r="I1" s="452"/>
      <c r="J1" s="452"/>
      <c r="K1" s="453"/>
      <c r="L1" s="454" t="s">
        <v>1</v>
      </c>
      <c r="M1" s="455"/>
    </row>
    <row r="2" spans="1:13" ht="15.75" thickBot="1">
      <c r="A2" s="456"/>
      <c r="B2" s="81"/>
      <c r="C2" s="452" t="s">
        <v>2</v>
      </c>
      <c r="D2" s="452"/>
      <c r="E2" s="452"/>
      <c r="F2" s="452"/>
      <c r="G2" s="452"/>
      <c r="H2" s="452"/>
      <c r="I2" s="452"/>
      <c r="J2" s="452"/>
      <c r="K2" s="453"/>
      <c r="L2" s="82">
        <v>40640</v>
      </c>
      <c r="M2" s="83" t="s">
        <v>3</v>
      </c>
    </row>
    <row r="3" spans="1:13" ht="15.75" thickBot="1">
      <c r="A3" s="457"/>
      <c r="B3" s="81"/>
      <c r="C3" s="452" t="s">
        <v>4</v>
      </c>
      <c r="D3" s="452"/>
      <c r="E3" s="452"/>
      <c r="F3" s="452"/>
      <c r="G3" s="452"/>
      <c r="H3" s="452"/>
      <c r="I3" s="452"/>
      <c r="J3" s="452"/>
      <c r="K3" s="453"/>
      <c r="L3" s="458"/>
      <c r="M3" s="459"/>
    </row>
    <row r="4" spans="1:13" ht="15.75" thickBot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1"/>
      <c r="M4" s="81"/>
    </row>
    <row r="5" spans="1:13" ht="15.75" thickBot="1">
      <c r="A5" s="460" t="s">
        <v>5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2"/>
    </row>
    <row r="6" spans="1:13">
      <c r="A6" s="84"/>
      <c r="B6" s="8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15.75" thickBot="1">
      <c r="A7" s="447" t="s">
        <v>6</v>
      </c>
      <c r="B7" s="447"/>
      <c r="C7" s="447"/>
      <c r="D7" s="448" t="s">
        <v>65</v>
      </c>
      <c r="E7" s="448"/>
      <c r="F7" s="448"/>
      <c r="G7" s="84"/>
      <c r="H7" s="86" t="s">
        <v>8</v>
      </c>
      <c r="I7" s="448" t="s">
        <v>66</v>
      </c>
      <c r="J7" s="448"/>
      <c r="K7" s="87" t="s">
        <v>9</v>
      </c>
      <c r="L7" s="448" t="s">
        <v>10</v>
      </c>
      <c r="M7" s="448"/>
    </row>
    <row r="8" spans="1:13">
      <c r="A8" s="84"/>
      <c r="B8" s="84"/>
      <c r="C8" s="88"/>
      <c r="D8" s="88"/>
      <c r="E8" s="84"/>
      <c r="F8" s="84"/>
      <c r="G8" s="88"/>
      <c r="H8" s="88"/>
      <c r="I8" s="88"/>
      <c r="J8" s="88"/>
      <c r="K8" s="88"/>
      <c r="L8" s="88"/>
      <c r="M8" s="84"/>
    </row>
    <row r="9" spans="1:13" ht="15.75" thickBot="1">
      <c r="A9" s="447" t="s">
        <v>11</v>
      </c>
      <c r="B9" s="447"/>
      <c r="C9" s="448" t="s">
        <v>67</v>
      </c>
      <c r="D9" s="448"/>
      <c r="E9" s="448"/>
      <c r="F9" s="448"/>
      <c r="G9" s="449" t="s">
        <v>12</v>
      </c>
      <c r="H9" s="449"/>
      <c r="I9" s="450">
        <v>45987</v>
      </c>
      <c r="J9" s="450"/>
      <c r="K9" s="450"/>
      <c r="L9" s="450"/>
      <c r="M9" s="450"/>
    </row>
    <row r="10" spans="1:13" ht="15.75" thickBot="1">
      <c r="A10" s="84"/>
      <c r="B10" s="84"/>
      <c r="C10" s="89"/>
      <c r="D10" s="89"/>
      <c r="E10" s="89"/>
      <c r="F10" s="89"/>
      <c r="G10" s="88"/>
      <c r="H10" s="88"/>
      <c r="I10" s="90"/>
      <c r="J10" s="90"/>
      <c r="K10" s="90"/>
      <c r="L10" s="90"/>
      <c r="M10" s="84"/>
    </row>
    <row r="11" spans="1:13" ht="15.75" thickBot="1">
      <c r="A11" s="439" t="s">
        <v>13</v>
      </c>
      <c r="B11" s="440"/>
      <c r="C11" s="428" t="s">
        <v>14</v>
      </c>
      <c r="D11" s="443" t="s">
        <v>15</v>
      </c>
      <c r="E11" s="444"/>
      <c r="F11" s="433" t="s">
        <v>16</v>
      </c>
      <c r="G11" s="434"/>
      <c r="H11" s="443" t="s">
        <v>17</v>
      </c>
      <c r="I11" s="444"/>
      <c r="J11" s="443" t="s">
        <v>18</v>
      </c>
      <c r="K11" s="444"/>
      <c r="L11" s="433" t="s">
        <v>19</v>
      </c>
      <c r="M11" s="434"/>
    </row>
    <row r="12" spans="1:13" ht="15.75" thickBot="1">
      <c r="A12" s="441"/>
      <c r="B12" s="442"/>
      <c r="C12" s="430"/>
      <c r="D12" s="91" t="s">
        <v>20</v>
      </c>
      <c r="E12" s="91" t="s">
        <v>21</v>
      </c>
      <c r="F12" s="91" t="s">
        <v>20</v>
      </c>
      <c r="G12" s="91" t="s">
        <v>21</v>
      </c>
      <c r="H12" s="91" t="s">
        <v>20</v>
      </c>
      <c r="I12" s="91" t="s">
        <v>21</v>
      </c>
      <c r="J12" s="91" t="s">
        <v>20</v>
      </c>
      <c r="K12" s="91" t="s">
        <v>21</v>
      </c>
      <c r="L12" s="91" t="s">
        <v>20</v>
      </c>
      <c r="M12" s="91" t="s">
        <v>21</v>
      </c>
    </row>
    <row r="13" spans="1:13" ht="15.75" thickBot="1">
      <c r="A13" s="435" t="s">
        <v>22</v>
      </c>
      <c r="B13" s="436"/>
      <c r="C13" s="92" t="s">
        <v>23</v>
      </c>
      <c r="D13" s="92"/>
      <c r="E13" s="92"/>
      <c r="F13" s="92"/>
      <c r="G13" s="92"/>
      <c r="H13" s="92"/>
      <c r="I13" s="92"/>
      <c r="J13" s="92"/>
      <c r="K13" s="92"/>
      <c r="L13" s="93"/>
      <c r="M13" s="93"/>
    </row>
    <row r="14" spans="1:13" ht="15.75" thickBot="1">
      <c r="A14" s="437"/>
      <c r="B14" s="438"/>
      <c r="C14" s="92" t="s">
        <v>24</v>
      </c>
      <c r="D14" s="92"/>
      <c r="E14" s="92"/>
      <c r="F14" s="92"/>
      <c r="G14" s="92"/>
      <c r="H14" s="92"/>
      <c r="I14" s="92"/>
      <c r="J14" s="92"/>
      <c r="K14" s="92"/>
      <c r="L14" s="93"/>
      <c r="M14" s="93"/>
    </row>
    <row r="15" spans="1:13" ht="15.75" thickBot="1">
      <c r="A15" s="437"/>
      <c r="B15" s="438"/>
      <c r="C15" s="92" t="s">
        <v>25</v>
      </c>
      <c r="D15" s="94">
        <v>0</v>
      </c>
      <c r="E15" s="94">
        <v>1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94">
        <v>0</v>
      </c>
      <c r="L15" s="94">
        <v>0</v>
      </c>
      <c r="M15" s="94">
        <v>1</v>
      </c>
    </row>
    <row r="16" spans="1:13" ht="15.75" thickBot="1">
      <c r="A16" s="433"/>
      <c r="B16" s="434"/>
      <c r="C16" s="92" t="s">
        <v>26</v>
      </c>
      <c r="D16" s="95">
        <v>0</v>
      </c>
      <c r="E16" s="95">
        <v>1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1</v>
      </c>
    </row>
    <row r="17" spans="1:13" ht="15.75" thickBot="1">
      <c r="A17" s="435" t="s">
        <v>27</v>
      </c>
      <c r="B17" s="436"/>
      <c r="C17" s="92" t="s">
        <v>28</v>
      </c>
      <c r="D17" s="95">
        <v>2</v>
      </c>
      <c r="E17" s="95">
        <v>1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2</v>
      </c>
      <c r="M17" s="95">
        <v>1</v>
      </c>
    </row>
    <row r="18" spans="1:13" ht="15.75" thickBot="1">
      <c r="A18" s="437"/>
      <c r="B18" s="438"/>
      <c r="C18" s="92" t="s">
        <v>29</v>
      </c>
      <c r="D18" s="95">
        <v>0</v>
      </c>
      <c r="E18" s="95">
        <v>1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1</v>
      </c>
    </row>
    <row r="19" spans="1:13" ht="15.75" thickBot="1">
      <c r="A19" s="437"/>
      <c r="B19" s="438"/>
      <c r="C19" s="92" t="s">
        <v>30</v>
      </c>
      <c r="D19" s="95">
        <v>3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3</v>
      </c>
      <c r="M19" s="95">
        <v>0</v>
      </c>
    </row>
    <row r="20" spans="1:13" ht="15.75" thickBot="1">
      <c r="A20" s="437"/>
      <c r="B20" s="438"/>
      <c r="C20" s="92" t="s">
        <v>31</v>
      </c>
      <c r="D20" s="95">
        <v>1</v>
      </c>
      <c r="E20" s="95">
        <v>1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1</v>
      </c>
      <c r="M20" s="95">
        <v>1</v>
      </c>
    </row>
    <row r="21" spans="1:13" ht="15.75" thickBot="1">
      <c r="A21" s="437"/>
      <c r="B21" s="438"/>
      <c r="C21" s="92" t="s">
        <v>32</v>
      </c>
      <c r="D21" s="95">
        <v>1</v>
      </c>
      <c r="E21" s="95">
        <v>1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1</v>
      </c>
      <c r="M21" s="95">
        <v>1</v>
      </c>
    </row>
    <row r="22" spans="1:13" ht="15.75" thickBot="1">
      <c r="A22" s="433"/>
      <c r="B22" s="434"/>
      <c r="C22" s="92" t="s">
        <v>26</v>
      </c>
      <c r="D22" s="94">
        <v>7</v>
      </c>
      <c r="E22" s="94">
        <v>4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7</v>
      </c>
      <c r="M22" s="94">
        <v>4</v>
      </c>
    </row>
    <row r="23" spans="1:13" ht="15.75" thickBot="1">
      <c r="A23" s="435" t="s">
        <v>33</v>
      </c>
      <c r="B23" s="436"/>
      <c r="C23" s="92" t="s">
        <v>34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spans="1:13" ht="15.75" thickBot="1">
      <c r="A24" s="437"/>
      <c r="B24" s="438"/>
      <c r="C24" s="92" t="s">
        <v>35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spans="1:13" ht="15.75" thickBot="1">
      <c r="A25" s="437"/>
      <c r="B25" s="438"/>
      <c r="C25" s="92" t="s">
        <v>36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spans="1:13" ht="15.75" thickBot="1">
      <c r="A26" s="437"/>
      <c r="B26" s="438"/>
      <c r="C26" s="92" t="s">
        <v>37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3" ht="15.75" thickBot="1">
      <c r="A27" s="433"/>
      <c r="B27" s="434"/>
      <c r="C27" s="92" t="s">
        <v>26</v>
      </c>
      <c r="D27" s="93"/>
      <c r="E27" s="93"/>
      <c r="F27" s="93"/>
      <c r="G27" s="93"/>
      <c r="H27" s="93"/>
      <c r="I27" s="93"/>
      <c r="J27" s="96">
        <v>0</v>
      </c>
      <c r="K27" s="93"/>
      <c r="L27" s="93"/>
      <c r="M27" s="93"/>
    </row>
    <row r="28" spans="1:13" ht="15.75" thickBot="1">
      <c r="A28" s="428" t="s">
        <v>38</v>
      </c>
      <c r="B28" s="428" t="s">
        <v>39</v>
      </c>
      <c r="C28" s="92" t="s">
        <v>40</v>
      </c>
      <c r="D28" s="92"/>
      <c r="E28" s="92"/>
      <c r="F28" s="92"/>
      <c r="G28" s="92"/>
      <c r="H28" s="92"/>
      <c r="I28" s="92"/>
      <c r="J28" s="92"/>
      <c r="K28" s="92"/>
      <c r="L28" s="93"/>
      <c r="M28" s="93"/>
    </row>
    <row r="29" spans="1:13" ht="15.75" thickBot="1">
      <c r="A29" s="429"/>
      <c r="B29" s="429"/>
      <c r="C29" s="92" t="s">
        <v>41</v>
      </c>
      <c r="D29" s="92"/>
      <c r="E29" s="92"/>
      <c r="F29" s="92"/>
      <c r="G29" s="92"/>
      <c r="H29" s="92"/>
      <c r="I29" s="92"/>
      <c r="J29" s="92"/>
      <c r="K29" s="92"/>
      <c r="L29" s="93"/>
      <c r="M29" s="93"/>
    </row>
    <row r="30" spans="1:13" ht="15.75" thickBot="1">
      <c r="A30" s="429"/>
      <c r="B30" s="430"/>
      <c r="C30" s="92" t="s">
        <v>26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</row>
    <row r="31" spans="1:13" ht="15.75" thickBot="1">
      <c r="A31" s="429"/>
      <c r="B31" s="428" t="s">
        <v>42</v>
      </c>
      <c r="C31" s="92" t="s">
        <v>40</v>
      </c>
      <c r="D31" s="92"/>
      <c r="E31" s="92"/>
      <c r="F31" s="92"/>
      <c r="G31" s="92"/>
      <c r="H31" s="92"/>
      <c r="I31" s="92"/>
      <c r="J31" s="92"/>
      <c r="K31" s="92"/>
      <c r="L31" s="93"/>
      <c r="M31" s="93"/>
    </row>
    <row r="32" spans="1:13" ht="15.75" thickBot="1">
      <c r="A32" s="429"/>
      <c r="B32" s="429"/>
      <c r="C32" s="92" t="s">
        <v>41</v>
      </c>
      <c r="D32" s="92"/>
      <c r="E32" s="92"/>
      <c r="F32" s="92"/>
      <c r="G32" s="92"/>
      <c r="H32" s="92"/>
      <c r="I32" s="92"/>
      <c r="J32" s="92"/>
      <c r="K32" s="92"/>
      <c r="L32" s="93"/>
      <c r="M32" s="93"/>
    </row>
    <row r="33" spans="1:13" ht="15.75" thickBot="1">
      <c r="A33" s="429"/>
      <c r="B33" s="429"/>
      <c r="C33" s="92" t="s">
        <v>43</v>
      </c>
      <c r="D33" s="92"/>
      <c r="E33" s="92"/>
      <c r="F33" s="92"/>
      <c r="G33" s="92"/>
      <c r="H33" s="92"/>
      <c r="I33" s="92"/>
      <c r="J33" s="92"/>
      <c r="K33" s="92"/>
      <c r="L33" s="93"/>
      <c r="M33" s="93"/>
    </row>
    <row r="34" spans="1:13" ht="15.75" thickBot="1">
      <c r="A34" s="429"/>
      <c r="B34" s="429"/>
      <c r="C34" s="92" t="s">
        <v>44</v>
      </c>
      <c r="D34" s="92"/>
      <c r="E34" s="92"/>
      <c r="F34" s="92"/>
      <c r="G34" s="92"/>
      <c r="H34" s="92"/>
      <c r="I34" s="92"/>
      <c r="J34" s="92"/>
      <c r="K34" s="92"/>
      <c r="L34" s="93"/>
      <c r="M34" s="93"/>
    </row>
    <row r="35" spans="1:13" ht="15.75" thickBot="1">
      <c r="A35" s="430"/>
      <c r="B35" s="430"/>
      <c r="C35" s="92" t="s">
        <v>26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</row>
    <row r="36" spans="1:13" ht="15.75" thickBot="1">
      <c r="A36" s="443" t="s">
        <v>45</v>
      </c>
      <c r="B36" s="445"/>
      <c r="C36" s="444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ht="15.75" thickBo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.75" thickBot="1">
      <c r="A38" s="428" t="s">
        <v>68</v>
      </c>
      <c r="B38" s="428" t="s">
        <v>27</v>
      </c>
      <c r="C38" s="97" t="s">
        <v>47</v>
      </c>
      <c r="D38" s="97"/>
      <c r="E38" s="97"/>
      <c r="F38" s="97"/>
      <c r="G38" s="97"/>
      <c r="H38" s="97"/>
      <c r="I38" s="97"/>
      <c r="J38" s="97"/>
      <c r="K38" s="97"/>
      <c r="L38" s="98"/>
      <c r="M38" s="98"/>
    </row>
    <row r="39" spans="1:13" ht="15.75" thickBot="1">
      <c r="A39" s="429"/>
      <c r="B39" s="429"/>
      <c r="C39" s="92" t="s">
        <v>48</v>
      </c>
      <c r="D39" s="92"/>
      <c r="E39" s="92"/>
      <c r="F39" s="92"/>
      <c r="G39" s="92"/>
      <c r="H39" s="92"/>
      <c r="I39" s="92"/>
      <c r="J39" s="92"/>
      <c r="K39" s="92"/>
      <c r="L39" s="93"/>
      <c r="M39" s="93"/>
    </row>
    <row r="40" spans="1:13" ht="15.75" thickBot="1">
      <c r="A40" s="429"/>
      <c r="B40" s="430"/>
      <c r="C40" s="92" t="s">
        <v>26</v>
      </c>
      <c r="D40" s="96">
        <v>0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</row>
    <row r="41" spans="1:13" ht="15.75" thickBot="1">
      <c r="A41" s="429"/>
      <c r="B41" s="428" t="s">
        <v>33</v>
      </c>
      <c r="C41" s="92" t="s">
        <v>49</v>
      </c>
      <c r="D41" s="92"/>
      <c r="E41" s="92"/>
      <c r="F41" s="92"/>
      <c r="G41" s="92"/>
      <c r="H41" s="92"/>
      <c r="I41" s="92"/>
      <c r="J41" s="92"/>
      <c r="K41" s="92"/>
      <c r="L41" s="93"/>
      <c r="M41" s="93"/>
    </row>
    <row r="42" spans="1:13" ht="15.75" thickBot="1">
      <c r="A42" s="429"/>
      <c r="B42" s="429"/>
      <c r="C42" s="92" t="s">
        <v>50</v>
      </c>
      <c r="D42" s="92"/>
      <c r="E42" s="92"/>
      <c r="F42" s="92"/>
      <c r="G42" s="92"/>
      <c r="H42" s="92"/>
      <c r="I42" s="92"/>
      <c r="J42" s="92"/>
      <c r="K42" s="92"/>
      <c r="L42" s="93"/>
      <c r="M42" s="93"/>
    </row>
    <row r="43" spans="1:13" ht="15.75" thickBot="1">
      <c r="A43" s="429"/>
      <c r="B43" s="430"/>
      <c r="C43" s="92" t="s">
        <v>26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</row>
    <row r="44" spans="1:13" ht="15.75" thickBot="1">
      <c r="A44" s="429"/>
      <c r="B44" s="428" t="s">
        <v>38</v>
      </c>
      <c r="C44" s="92" t="s">
        <v>51</v>
      </c>
      <c r="D44" s="92"/>
      <c r="E44" s="92"/>
      <c r="F44" s="92"/>
      <c r="G44" s="92"/>
      <c r="H44" s="92"/>
      <c r="I44" s="92"/>
      <c r="J44" s="92"/>
      <c r="K44" s="92"/>
      <c r="L44" s="93"/>
      <c r="M44" s="93"/>
    </row>
    <row r="45" spans="1:13" ht="15.75" thickBot="1">
      <c r="A45" s="429"/>
      <c r="B45" s="429"/>
      <c r="C45" s="92" t="s">
        <v>52</v>
      </c>
      <c r="D45" s="92"/>
      <c r="E45" s="92"/>
      <c r="F45" s="92"/>
      <c r="G45" s="92"/>
      <c r="H45" s="92"/>
      <c r="I45" s="92"/>
      <c r="J45" s="92"/>
      <c r="K45" s="92"/>
      <c r="L45" s="93"/>
      <c r="M45" s="93"/>
    </row>
    <row r="46" spans="1:13" ht="15.75" thickBot="1">
      <c r="A46" s="446"/>
      <c r="B46" s="430"/>
      <c r="C46" s="92" t="s">
        <v>26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</row>
    <row r="47" spans="1:13" ht="15.75" thickBot="1">
      <c r="A47" s="431" t="s">
        <v>69</v>
      </c>
      <c r="B47" s="431"/>
      <c r="C47" s="432"/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</row>
  </sheetData>
  <mergeCells count="35">
    <mergeCell ref="A5:M5"/>
    <mergeCell ref="A7:C7"/>
    <mergeCell ref="D7:F7"/>
    <mergeCell ref="I7:J7"/>
    <mergeCell ref="L7:M7"/>
    <mergeCell ref="A1:B1"/>
    <mergeCell ref="C1:K1"/>
    <mergeCell ref="L1:M1"/>
    <mergeCell ref="A2:A3"/>
    <mergeCell ref="C2:K2"/>
    <mergeCell ref="C3:K3"/>
    <mergeCell ref="L3:M3"/>
    <mergeCell ref="J11:K11"/>
    <mergeCell ref="A36:C36"/>
    <mergeCell ref="A38:A46"/>
    <mergeCell ref="A9:B9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C955-E941-4E22-B0D9-102453140F47}">
  <dimension ref="A1:M48"/>
  <sheetViews>
    <sheetView workbookViewId="0">
      <selection activeCell="O19" sqref="O19"/>
    </sheetView>
  </sheetViews>
  <sheetFormatPr baseColWidth="10" defaultRowHeight="15"/>
  <sheetData>
    <row r="1" spans="1:13">
      <c r="A1" s="48"/>
      <c r="B1" s="48"/>
      <c r="C1" s="48"/>
      <c r="D1" s="48"/>
      <c r="E1" s="48"/>
      <c r="F1" s="48"/>
      <c r="G1" s="48"/>
      <c r="H1" s="64"/>
      <c r="I1" s="65"/>
      <c r="J1" s="65"/>
      <c r="K1" s="65"/>
      <c r="L1" s="65"/>
      <c r="M1" s="65"/>
    </row>
    <row r="2" spans="1:13">
      <c r="A2" s="385"/>
      <c r="B2" s="365"/>
      <c r="C2" s="386" t="s">
        <v>0</v>
      </c>
      <c r="D2" s="370"/>
      <c r="E2" s="370"/>
      <c r="F2" s="370"/>
      <c r="G2" s="370"/>
      <c r="H2" s="370"/>
      <c r="I2" s="370"/>
      <c r="J2" s="370"/>
      <c r="K2" s="371"/>
      <c r="L2" s="387" t="s">
        <v>1</v>
      </c>
      <c r="M2" s="371"/>
    </row>
    <row r="3" spans="1:13">
      <c r="A3" s="366"/>
      <c r="B3" s="367"/>
      <c r="C3" s="386" t="s">
        <v>2</v>
      </c>
      <c r="D3" s="370"/>
      <c r="E3" s="370"/>
      <c r="F3" s="370"/>
      <c r="G3" s="370"/>
      <c r="H3" s="370"/>
      <c r="I3" s="370"/>
      <c r="J3" s="370"/>
      <c r="K3" s="371"/>
      <c r="L3" s="44">
        <v>40640</v>
      </c>
      <c r="M3" s="45" t="s">
        <v>3</v>
      </c>
    </row>
    <row r="4" spans="1:13">
      <c r="A4" s="368"/>
      <c r="B4" s="369"/>
      <c r="C4" s="386" t="s">
        <v>4</v>
      </c>
      <c r="D4" s="370"/>
      <c r="E4" s="370"/>
      <c r="F4" s="370"/>
      <c r="G4" s="370"/>
      <c r="H4" s="370"/>
      <c r="I4" s="370"/>
      <c r="J4" s="370"/>
      <c r="K4" s="371"/>
      <c r="L4" s="388"/>
      <c r="M4" s="371"/>
    </row>
    <row r="5" spans="1:13">
      <c r="A5" s="46"/>
      <c r="B5" s="46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3">
      <c r="A6" s="389" t="s">
        <v>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</row>
    <row r="7" spans="1:13">
      <c r="A7" s="47"/>
      <c r="B7" s="4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>
      <c r="A8" s="390" t="s">
        <v>6</v>
      </c>
      <c r="B8" s="351"/>
      <c r="C8" s="351"/>
      <c r="D8" s="382" t="s">
        <v>70</v>
      </c>
      <c r="E8" s="373"/>
      <c r="F8" s="373"/>
      <c r="G8" s="50"/>
      <c r="H8" s="51" t="s">
        <v>8</v>
      </c>
      <c r="I8" s="391">
        <v>25472000093010</v>
      </c>
      <c r="J8" s="373"/>
      <c r="K8" s="52" t="s">
        <v>9</v>
      </c>
      <c r="L8" s="382" t="s">
        <v>10</v>
      </c>
      <c r="M8" s="373"/>
    </row>
    <row r="9" spans="1:13">
      <c r="A9" s="53"/>
      <c r="B9" s="53"/>
      <c r="C9" s="54"/>
      <c r="D9" s="54"/>
      <c r="E9" s="53"/>
      <c r="F9" s="53"/>
      <c r="G9" s="54"/>
      <c r="H9" s="54"/>
      <c r="I9" s="54"/>
      <c r="J9" s="54"/>
      <c r="K9" s="54"/>
      <c r="L9" s="54"/>
      <c r="M9" s="50"/>
    </row>
    <row r="10" spans="1:13">
      <c r="A10" s="53" t="s">
        <v>11</v>
      </c>
      <c r="B10" s="53"/>
      <c r="C10" s="382"/>
      <c r="D10" s="373"/>
      <c r="E10" s="373"/>
      <c r="F10" s="373"/>
      <c r="G10" s="383" t="s">
        <v>12</v>
      </c>
      <c r="H10" s="351"/>
      <c r="I10" s="384">
        <v>45987</v>
      </c>
      <c r="J10" s="373"/>
      <c r="K10" s="373"/>
      <c r="L10" s="373"/>
      <c r="M10" s="373"/>
    </row>
    <row r="11" spans="1:13">
      <c r="A11" s="55"/>
      <c r="B11" s="55"/>
      <c r="C11" s="56"/>
      <c r="D11" s="56"/>
      <c r="E11" s="56"/>
      <c r="F11" s="56"/>
      <c r="G11" s="57"/>
      <c r="H11" s="57"/>
      <c r="I11" s="58"/>
      <c r="J11" s="58"/>
      <c r="K11" s="58"/>
      <c r="L11" s="58"/>
      <c r="M11" s="59"/>
    </row>
    <row r="12" spans="1:13">
      <c r="A12" s="381" t="s">
        <v>13</v>
      </c>
      <c r="B12" s="365"/>
      <c r="C12" s="377" t="s">
        <v>14</v>
      </c>
      <c r="D12" s="379" t="s">
        <v>15</v>
      </c>
      <c r="E12" s="371"/>
      <c r="F12" s="379" t="s">
        <v>16</v>
      </c>
      <c r="G12" s="371"/>
      <c r="H12" s="379" t="s">
        <v>17</v>
      </c>
      <c r="I12" s="371"/>
      <c r="J12" s="379" t="s">
        <v>18</v>
      </c>
      <c r="K12" s="371"/>
      <c r="L12" s="379" t="s">
        <v>19</v>
      </c>
      <c r="M12" s="371"/>
    </row>
    <row r="13" spans="1:13">
      <c r="A13" s="368"/>
      <c r="B13" s="369"/>
      <c r="C13" s="374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</row>
    <row r="14" spans="1:13">
      <c r="A14" s="380" t="s">
        <v>22</v>
      </c>
      <c r="B14" s="365"/>
      <c r="C14" s="45" t="s">
        <v>23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>
      <c r="A15" s="366"/>
      <c r="B15" s="367"/>
      <c r="C15" s="45" t="s">
        <v>24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>
      <c r="A16" s="366"/>
      <c r="B16" s="367"/>
      <c r="C16" s="45" t="s">
        <v>25</v>
      </c>
      <c r="D16" s="45">
        <v>1</v>
      </c>
      <c r="E16" s="45">
        <v>1</v>
      </c>
      <c r="F16" s="45"/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1</v>
      </c>
      <c r="M16" s="45">
        <v>1</v>
      </c>
    </row>
    <row r="17" spans="1:13">
      <c r="A17" s="368"/>
      <c r="B17" s="369"/>
      <c r="C17" s="45" t="s">
        <v>26</v>
      </c>
      <c r="D17" s="45">
        <f t="shared" ref="D17:L17" si="0">SUM(D14:D16)</f>
        <v>1</v>
      </c>
      <c r="E17" s="45">
        <v>1</v>
      </c>
      <c r="F17" s="45">
        <f t="shared" si="0"/>
        <v>0</v>
      </c>
      <c r="G17" s="45">
        <f t="shared" si="0"/>
        <v>0</v>
      </c>
      <c r="H17" s="45">
        <f t="shared" si="0"/>
        <v>0</v>
      </c>
      <c r="I17" s="45">
        <f t="shared" si="0"/>
        <v>0</v>
      </c>
      <c r="J17" s="45">
        <f t="shared" si="0"/>
        <v>0</v>
      </c>
      <c r="K17" s="45">
        <f t="shared" si="0"/>
        <v>0</v>
      </c>
      <c r="L17" s="45">
        <f t="shared" si="0"/>
        <v>1</v>
      </c>
      <c r="M17" s="45">
        <v>1</v>
      </c>
    </row>
    <row r="18" spans="1:13">
      <c r="A18" s="380" t="s">
        <v>27</v>
      </c>
      <c r="B18" s="365"/>
      <c r="C18" s="45" t="s">
        <v>28</v>
      </c>
      <c r="D18" s="45">
        <v>1</v>
      </c>
      <c r="E18" s="45">
        <v>1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1</v>
      </c>
      <c r="M18" s="45">
        <v>1</v>
      </c>
    </row>
    <row r="19" spans="1:13">
      <c r="A19" s="366"/>
      <c r="B19" s="367"/>
      <c r="C19" s="45" t="s">
        <v>29</v>
      </c>
      <c r="D19" s="45">
        <v>1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1</v>
      </c>
      <c r="M19" s="45">
        <v>0</v>
      </c>
    </row>
    <row r="20" spans="1:13">
      <c r="A20" s="366"/>
      <c r="B20" s="367"/>
      <c r="C20" s="45" t="s">
        <v>30</v>
      </c>
      <c r="D20" s="45">
        <v>1</v>
      </c>
      <c r="E20" s="45">
        <v>3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1</v>
      </c>
      <c r="M20" s="45">
        <v>3</v>
      </c>
    </row>
    <row r="21" spans="1:13">
      <c r="A21" s="366"/>
      <c r="B21" s="367"/>
      <c r="C21" s="45" t="s">
        <v>31</v>
      </c>
      <c r="D21" s="45">
        <v>1</v>
      </c>
      <c r="E21" s="45">
        <v>1</v>
      </c>
      <c r="F21" s="45"/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1</v>
      </c>
      <c r="M21" s="45">
        <v>1</v>
      </c>
    </row>
    <row r="22" spans="1:13">
      <c r="A22" s="366"/>
      <c r="B22" s="367"/>
      <c r="C22" s="45" t="s">
        <v>32</v>
      </c>
      <c r="D22" s="45">
        <v>3</v>
      </c>
      <c r="E22" s="45">
        <v>3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3</v>
      </c>
      <c r="M22" s="45">
        <v>3</v>
      </c>
    </row>
    <row r="23" spans="1:13">
      <c r="A23" s="368"/>
      <c r="B23" s="369"/>
      <c r="C23" s="45" t="s">
        <v>26</v>
      </c>
      <c r="D23" s="45">
        <v>8</v>
      </c>
      <c r="E23" s="45">
        <v>9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8</v>
      </c>
      <c r="M23" s="45">
        <v>9</v>
      </c>
    </row>
    <row r="24" spans="1:13">
      <c r="A24" s="380" t="s">
        <v>33</v>
      </c>
      <c r="B24" s="365"/>
      <c r="C24" s="45" t="s">
        <v>34</v>
      </c>
      <c r="D24" s="45">
        <v>1</v>
      </c>
      <c r="E24" s="45">
        <v>1</v>
      </c>
      <c r="F24" s="45"/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</v>
      </c>
      <c r="M24" s="45">
        <v>1</v>
      </c>
    </row>
    <row r="25" spans="1:13">
      <c r="A25" s="366"/>
      <c r="B25" s="367"/>
      <c r="C25" s="45" t="s">
        <v>35</v>
      </c>
      <c r="D25" s="45">
        <v>1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1</v>
      </c>
      <c r="M25" s="45">
        <v>0</v>
      </c>
    </row>
    <row r="26" spans="1:13">
      <c r="A26" s="366"/>
      <c r="B26" s="367"/>
      <c r="C26" s="45" t="s">
        <v>36</v>
      </c>
      <c r="D26" s="45">
        <v>3</v>
      </c>
      <c r="E26" s="45">
        <v>1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3</v>
      </c>
      <c r="M26" s="45">
        <v>1</v>
      </c>
    </row>
    <row r="27" spans="1:13">
      <c r="A27" s="366"/>
      <c r="B27" s="367"/>
      <c r="C27" s="45" t="s">
        <v>37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>
      <c r="A28" s="368"/>
      <c r="B28" s="369"/>
      <c r="C28" s="45" t="s">
        <v>26</v>
      </c>
      <c r="D28" s="45">
        <v>5</v>
      </c>
      <c r="E28" s="45">
        <v>2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5</v>
      </c>
      <c r="M28" s="45">
        <v>2</v>
      </c>
    </row>
    <row r="29" spans="1:13">
      <c r="A29" s="377" t="s">
        <v>38</v>
      </c>
      <c r="B29" s="377" t="s">
        <v>39</v>
      </c>
      <c r="C29" s="45" t="s">
        <v>40</v>
      </c>
      <c r="D29" s="45">
        <v>1</v>
      </c>
      <c r="E29" s="45">
        <v>2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1</v>
      </c>
      <c r="M29" s="45">
        <v>2</v>
      </c>
    </row>
    <row r="30" spans="1:13">
      <c r="A30" s="375"/>
      <c r="B30" s="375"/>
      <c r="C30" s="45" t="s">
        <v>41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</row>
    <row r="31" spans="1:13">
      <c r="A31" s="375"/>
      <c r="B31" s="374"/>
      <c r="C31" s="45" t="s">
        <v>26</v>
      </c>
      <c r="D31" s="45">
        <f t="shared" ref="D31:M31" si="1">SUM(D29:D30)</f>
        <v>1</v>
      </c>
      <c r="E31" s="45">
        <f t="shared" si="1"/>
        <v>2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f t="shared" si="1"/>
        <v>1</v>
      </c>
      <c r="M31" s="45">
        <f t="shared" si="1"/>
        <v>2</v>
      </c>
    </row>
    <row r="32" spans="1:13">
      <c r="A32" s="375"/>
      <c r="B32" s="377" t="s">
        <v>42</v>
      </c>
      <c r="C32" s="45" t="s">
        <v>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5"/>
      <c r="B35" s="375"/>
      <c r="C35" s="45" t="s">
        <v>44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>
      <c r="A36" s="374"/>
      <c r="B36" s="374"/>
      <c r="C36" s="45" t="s">
        <v>26</v>
      </c>
      <c r="D36" s="45">
        <f t="shared" ref="D36:M36" si="2">SUM(D32:D35)</f>
        <v>0</v>
      </c>
      <c r="E36" s="45">
        <f t="shared" si="2"/>
        <v>0</v>
      </c>
      <c r="F36" s="45">
        <f t="shared" si="2"/>
        <v>0</v>
      </c>
      <c r="G36" s="45">
        <f t="shared" si="2"/>
        <v>0</v>
      </c>
      <c r="H36" s="45">
        <f t="shared" si="2"/>
        <v>0</v>
      </c>
      <c r="I36" s="45">
        <f t="shared" si="2"/>
        <v>0</v>
      </c>
      <c r="J36" s="45">
        <f t="shared" si="2"/>
        <v>0</v>
      </c>
      <c r="K36" s="45">
        <f t="shared" si="2"/>
        <v>0</v>
      </c>
      <c r="L36" s="45">
        <f t="shared" si="2"/>
        <v>0</v>
      </c>
      <c r="M36" s="45">
        <f t="shared" si="2"/>
        <v>0</v>
      </c>
    </row>
    <row r="37" spans="1:13">
      <c r="A37" s="379" t="s">
        <v>45</v>
      </c>
      <c r="B37" s="370"/>
      <c r="C37" s="371"/>
      <c r="D37" s="45">
        <f t="shared" ref="D37:M37" si="3">SUM(D17,D23,D28,D31,D36)</f>
        <v>15</v>
      </c>
      <c r="E37" s="45">
        <f t="shared" si="3"/>
        <v>14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f t="shared" si="3"/>
        <v>15</v>
      </c>
      <c r="M37" s="45">
        <f t="shared" si="3"/>
        <v>14</v>
      </c>
    </row>
    <row r="38" spans="1:13">
      <c r="A38" s="61"/>
      <c r="B38" s="6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>
      <c r="A39" s="380" t="s">
        <v>46</v>
      </c>
      <c r="B39" s="377" t="s">
        <v>27</v>
      </c>
      <c r="C39" s="45" t="s">
        <v>47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5"/>
      <c r="C40" s="45" t="s">
        <v>48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A41" s="366"/>
      <c r="B41" s="374"/>
      <c r="C41" s="45" t="s">
        <v>26</v>
      </c>
      <c r="D41" s="45">
        <f t="shared" ref="D41:M41" si="4">SUM(D39:D40)</f>
        <v>0</v>
      </c>
      <c r="E41" s="45">
        <f t="shared" si="4"/>
        <v>0</v>
      </c>
      <c r="F41" s="45">
        <f t="shared" si="4"/>
        <v>0</v>
      </c>
      <c r="G41" s="45">
        <f t="shared" si="4"/>
        <v>0</v>
      </c>
      <c r="H41" s="45">
        <f t="shared" si="4"/>
        <v>0</v>
      </c>
      <c r="I41" s="45">
        <f t="shared" si="4"/>
        <v>0</v>
      </c>
      <c r="J41" s="45">
        <f t="shared" si="4"/>
        <v>0</v>
      </c>
      <c r="K41" s="45">
        <f t="shared" si="4"/>
        <v>0</v>
      </c>
      <c r="L41" s="45">
        <f t="shared" si="4"/>
        <v>0</v>
      </c>
      <c r="M41" s="45">
        <f t="shared" si="4"/>
        <v>0</v>
      </c>
    </row>
    <row r="42" spans="1:13">
      <c r="A42" s="366"/>
      <c r="B42" s="377" t="s">
        <v>33</v>
      </c>
      <c r="C42" s="45" t="s">
        <v>49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5"/>
      <c r="C43" s="45" t="s">
        <v>50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A44" s="366"/>
      <c r="B44" s="374"/>
      <c r="C44" s="45" t="s">
        <v>26</v>
      </c>
      <c r="D44" s="45">
        <f t="shared" ref="D44:M44" si="5">SUM(D42:D43)</f>
        <v>0</v>
      </c>
      <c r="E44" s="45">
        <f t="shared" si="5"/>
        <v>0</v>
      </c>
      <c r="F44" s="45">
        <f t="shared" si="5"/>
        <v>0</v>
      </c>
      <c r="G44" s="45">
        <f t="shared" si="5"/>
        <v>0</v>
      </c>
      <c r="H44" s="45">
        <f t="shared" si="5"/>
        <v>0</v>
      </c>
      <c r="I44" s="45">
        <f t="shared" si="5"/>
        <v>0</v>
      </c>
      <c r="J44" s="45">
        <f t="shared" si="5"/>
        <v>0</v>
      </c>
      <c r="K44" s="45">
        <f t="shared" si="5"/>
        <v>0</v>
      </c>
      <c r="L44" s="45">
        <f t="shared" si="5"/>
        <v>0</v>
      </c>
      <c r="M44" s="45">
        <f t="shared" si="5"/>
        <v>0</v>
      </c>
    </row>
    <row r="45" spans="1:13">
      <c r="A45" s="366"/>
      <c r="B45" s="377" t="s">
        <v>38</v>
      </c>
      <c r="C45" s="45" t="s">
        <v>51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6"/>
      <c r="B46" s="375"/>
      <c r="C46" s="45" t="s">
        <v>52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>
      <c r="A47" s="368"/>
      <c r="B47" s="374"/>
      <c r="C47" s="45" t="s">
        <v>26</v>
      </c>
      <c r="D47" s="45">
        <f t="shared" ref="D47:M47" si="6">SUM(D45:D46)</f>
        <v>0</v>
      </c>
      <c r="E47" s="45">
        <f t="shared" si="6"/>
        <v>0</v>
      </c>
      <c r="F47" s="45">
        <f t="shared" si="6"/>
        <v>0</v>
      </c>
      <c r="G47" s="45">
        <f t="shared" si="6"/>
        <v>0</v>
      </c>
      <c r="H47" s="45">
        <f t="shared" si="6"/>
        <v>0</v>
      </c>
      <c r="I47" s="45">
        <f t="shared" si="6"/>
        <v>0</v>
      </c>
      <c r="J47" s="45">
        <f t="shared" si="6"/>
        <v>0</v>
      </c>
      <c r="K47" s="45">
        <f t="shared" si="6"/>
        <v>0</v>
      </c>
      <c r="L47" s="45">
        <f t="shared" si="6"/>
        <v>0</v>
      </c>
      <c r="M47" s="45">
        <f t="shared" si="6"/>
        <v>0</v>
      </c>
    </row>
    <row r="48" spans="1:13">
      <c r="A48" s="378" t="s">
        <v>53</v>
      </c>
      <c r="B48" s="376"/>
      <c r="C48" s="365"/>
      <c r="D48" s="45">
        <f t="shared" ref="D48:M48" si="7">SUM(D41,D44,D47)</f>
        <v>0</v>
      </c>
      <c r="E48" s="45">
        <f t="shared" si="7"/>
        <v>0</v>
      </c>
      <c r="F48" s="45">
        <f t="shared" si="7"/>
        <v>0</v>
      </c>
      <c r="G48" s="45">
        <f t="shared" si="7"/>
        <v>0</v>
      </c>
      <c r="H48" s="45">
        <f t="shared" si="7"/>
        <v>0</v>
      </c>
      <c r="I48" s="45">
        <f t="shared" si="7"/>
        <v>0</v>
      </c>
      <c r="J48" s="45">
        <f t="shared" si="7"/>
        <v>0</v>
      </c>
      <c r="K48" s="45">
        <f t="shared" si="7"/>
        <v>0</v>
      </c>
      <c r="L48" s="45">
        <f t="shared" si="7"/>
        <v>0</v>
      </c>
      <c r="M48" s="45">
        <f t="shared" si="7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23:E23">
    <cfRule type="cellIs" dxfId="55" priority="2" operator="equal">
      <formula>0</formula>
    </cfRule>
  </conditionalFormatting>
  <conditionalFormatting sqref="D28:E28">
    <cfRule type="cellIs" dxfId="54" priority="3" operator="equal">
      <formula>0</formula>
    </cfRule>
  </conditionalFormatting>
  <conditionalFormatting sqref="D17:M17">
    <cfRule type="cellIs" dxfId="53" priority="1" operator="equal">
      <formula>0</formula>
    </cfRule>
  </conditionalFormatting>
  <conditionalFormatting sqref="D31:M31">
    <cfRule type="cellIs" dxfId="52" priority="4" operator="equal">
      <formula>0</formula>
    </cfRule>
  </conditionalFormatting>
  <conditionalFormatting sqref="D36:M37">
    <cfRule type="cellIs" dxfId="51" priority="5" operator="equal">
      <formula>0</formula>
    </cfRule>
  </conditionalFormatting>
  <conditionalFormatting sqref="D41:M41">
    <cfRule type="cellIs" dxfId="50" priority="6" operator="equal">
      <formula>0</formula>
    </cfRule>
  </conditionalFormatting>
  <conditionalFormatting sqref="D44:M44">
    <cfRule type="cellIs" dxfId="49" priority="7" operator="equal">
      <formula>0</formula>
    </cfRule>
  </conditionalFormatting>
  <conditionalFormatting sqref="D47:M48">
    <cfRule type="cellIs" dxfId="48" priority="8" operator="equal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601F-CAF7-4C37-BB71-A9D0F719371F}">
  <dimension ref="A1:M48"/>
  <sheetViews>
    <sheetView workbookViewId="0">
      <selection activeCell="N9" sqref="N9"/>
    </sheetView>
  </sheetViews>
  <sheetFormatPr baseColWidth="10" defaultRowHeight="15"/>
  <sheetData>
    <row r="1" spans="1:13">
      <c r="A1" s="48"/>
      <c r="B1" s="48"/>
      <c r="C1" s="48"/>
      <c r="D1" s="48"/>
      <c r="E1" s="48"/>
      <c r="F1" s="48"/>
      <c r="G1" s="48"/>
      <c r="H1" s="64"/>
      <c r="I1" s="65"/>
      <c r="J1" s="65"/>
      <c r="K1" s="65"/>
      <c r="L1" s="65"/>
      <c r="M1" s="65"/>
    </row>
    <row r="2" spans="1:13">
      <c r="A2" s="385"/>
      <c r="B2" s="365"/>
      <c r="C2" s="386" t="s">
        <v>0</v>
      </c>
      <c r="D2" s="370"/>
      <c r="E2" s="370"/>
      <c r="F2" s="370"/>
      <c r="G2" s="370"/>
      <c r="H2" s="370"/>
      <c r="I2" s="370"/>
      <c r="J2" s="370"/>
      <c r="K2" s="371"/>
      <c r="L2" s="387" t="s">
        <v>1</v>
      </c>
      <c r="M2" s="371"/>
    </row>
    <row r="3" spans="1:13">
      <c r="A3" s="366"/>
      <c r="B3" s="367"/>
      <c r="C3" s="386" t="s">
        <v>2</v>
      </c>
      <c r="D3" s="370"/>
      <c r="E3" s="370"/>
      <c r="F3" s="370"/>
      <c r="G3" s="370"/>
      <c r="H3" s="370"/>
      <c r="I3" s="370"/>
      <c r="J3" s="370"/>
      <c r="K3" s="371"/>
      <c r="L3" s="44">
        <v>40640</v>
      </c>
      <c r="M3" s="45" t="s">
        <v>3</v>
      </c>
    </row>
    <row r="4" spans="1:13">
      <c r="A4" s="368"/>
      <c r="B4" s="369"/>
      <c r="C4" s="386" t="s">
        <v>4</v>
      </c>
      <c r="D4" s="370"/>
      <c r="E4" s="370"/>
      <c r="F4" s="370"/>
      <c r="G4" s="370"/>
      <c r="H4" s="370"/>
      <c r="I4" s="370"/>
      <c r="J4" s="370"/>
      <c r="K4" s="371"/>
      <c r="L4" s="388"/>
      <c r="M4" s="371"/>
    </row>
    <row r="5" spans="1:13">
      <c r="A5" s="46"/>
      <c r="B5" s="46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3">
      <c r="A6" s="389" t="s">
        <v>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</row>
    <row r="7" spans="1:13">
      <c r="A7" s="47"/>
      <c r="B7" s="4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>
      <c r="A8" s="390" t="s">
        <v>6</v>
      </c>
      <c r="B8" s="351"/>
      <c r="C8" s="351"/>
      <c r="D8" s="382" t="s">
        <v>71</v>
      </c>
      <c r="E8" s="373"/>
      <c r="F8" s="373"/>
      <c r="G8" s="50"/>
      <c r="H8" s="51" t="s">
        <v>8</v>
      </c>
      <c r="I8" s="391">
        <v>25472000093002</v>
      </c>
      <c r="J8" s="373"/>
      <c r="K8" s="52" t="s">
        <v>9</v>
      </c>
      <c r="L8" s="382" t="s">
        <v>10</v>
      </c>
      <c r="M8" s="373"/>
    </row>
    <row r="9" spans="1:13">
      <c r="A9" s="53"/>
      <c r="B9" s="53"/>
      <c r="C9" s="54"/>
      <c r="D9" s="54"/>
      <c r="E9" s="53"/>
      <c r="F9" s="53"/>
      <c r="G9" s="54"/>
      <c r="H9" s="54"/>
      <c r="I9" s="54"/>
      <c r="J9" s="54"/>
      <c r="K9" s="54"/>
      <c r="L9" s="54"/>
      <c r="M9" s="50"/>
    </row>
    <row r="10" spans="1:13">
      <c r="A10" s="53" t="s">
        <v>11</v>
      </c>
      <c r="B10" s="53"/>
      <c r="C10" s="382"/>
      <c r="D10" s="373"/>
      <c r="E10" s="373"/>
      <c r="F10" s="373"/>
      <c r="G10" s="383" t="s">
        <v>12</v>
      </c>
      <c r="H10" s="351"/>
      <c r="I10" s="384">
        <v>45987</v>
      </c>
      <c r="J10" s="373"/>
      <c r="K10" s="373"/>
      <c r="L10" s="373"/>
      <c r="M10" s="373"/>
    </row>
    <row r="11" spans="1:13">
      <c r="A11" s="55"/>
      <c r="B11" s="55"/>
      <c r="C11" s="56"/>
      <c r="D11" s="56"/>
      <c r="E11" s="56"/>
      <c r="F11" s="56"/>
      <c r="G11" s="57"/>
      <c r="H11" s="57"/>
      <c r="I11" s="58"/>
      <c r="J11" s="58"/>
      <c r="K11" s="58"/>
      <c r="L11" s="58"/>
      <c r="M11" s="59"/>
    </row>
    <row r="12" spans="1:13">
      <c r="A12" s="381" t="s">
        <v>13</v>
      </c>
      <c r="B12" s="365"/>
      <c r="C12" s="377" t="s">
        <v>14</v>
      </c>
      <c r="D12" s="379" t="s">
        <v>15</v>
      </c>
      <c r="E12" s="371"/>
      <c r="F12" s="379" t="s">
        <v>16</v>
      </c>
      <c r="G12" s="371"/>
      <c r="H12" s="379" t="s">
        <v>17</v>
      </c>
      <c r="I12" s="371"/>
      <c r="J12" s="379" t="s">
        <v>18</v>
      </c>
      <c r="K12" s="371"/>
      <c r="L12" s="379" t="s">
        <v>19</v>
      </c>
      <c r="M12" s="371"/>
    </row>
    <row r="13" spans="1:13">
      <c r="A13" s="368"/>
      <c r="B13" s="369"/>
      <c r="C13" s="374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</row>
    <row r="14" spans="1:13">
      <c r="A14" s="380" t="s">
        <v>22</v>
      </c>
      <c r="B14" s="365"/>
      <c r="C14" s="45" t="s">
        <v>23</v>
      </c>
      <c r="D14" s="45"/>
      <c r="E14" s="45">
        <v>1</v>
      </c>
      <c r="F14" s="45"/>
      <c r="G14" s="45"/>
      <c r="H14" s="45"/>
      <c r="I14" s="45"/>
      <c r="J14" s="45"/>
      <c r="K14" s="45"/>
      <c r="L14" s="45"/>
      <c r="M14" s="45">
        <f>SUM(E14,G14,I14,K14)</f>
        <v>1</v>
      </c>
    </row>
    <row r="15" spans="1:13">
      <c r="A15" s="366"/>
      <c r="B15" s="367"/>
      <c r="C15" s="45" t="s">
        <v>24</v>
      </c>
      <c r="D15" s="45"/>
      <c r="E15" s="45">
        <v>1</v>
      </c>
      <c r="F15" s="45"/>
      <c r="G15" s="45"/>
      <c r="H15" s="45"/>
      <c r="I15" s="45"/>
      <c r="J15" s="45"/>
      <c r="K15" s="45"/>
      <c r="L15" s="45"/>
      <c r="M15" s="45">
        <f>SUM(E15,G15,I15,K15)</f>
        <v>1</v>
      </c>
    </row>
    <row r="16" spans="1:13">
      <c r="A16" s="366"/>
      <c r="B16" s="367"/>
      <c r="C16" s="45" t="s">
        <v>25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>
      <c r="A17" s="368"/>
      <c r="B17" s="369"/>
      <c r="C17" s="45" t="s">
        <v>26</v>
      </c>
      <c r="D17" s="45">
        <f t="shared" ref="D17:M17" si="0">SUM(D14:D16)</f>
        <v>0</v>
      </c>
      <c r="E17" s="45">
        <f t="shared" si="0"/>
        <v>2</v>
      </c>
      <c r="F17" s="45">
        <f t="shared" si="0"/>
        <v>0</v>
      </c>
      <c r="G17" s="45">
        <f t="shared" si="0"/>
        <v>0</v>
      </c>
      <c r="H17" s="45">
        <f t="shared" si="0"/>
        <v>0</v>
      </c>
      <c r="I17" s="45">
        <f t="shared" si="0"/>
        <v>0</v>
      </c>
      <c r="J17" s="45">
        <f t="shared" si="0"/>
        <v>0</v>
      </c>
      <c r="K17" s="45">
        <f t="shared" si="0"/>
        <v>0</v>
      </c>
      <c r="L17" s="45">
        <f t="shared" si="0"/>
        <v>0</v>
      </c>
      <c r="M17" s="45">
        <f t="shared" si="0"/>
        <v>2</v>
      </c>
    </row>
    <row r="18" spans="1:13">
      <c r="A18" s="380" t="s">
        <v>27</v>
      </c>
      <c r="B18" s="365"/>
      <c r="C18" s="45" t="s">
        <v>28</v>
      </c>
      <c r="D18" s="45"/>
      <c r="E18" s="45">
        <v>1</v>
      </c>
      <c r="F18" s="45"/>
      <c r="G18" s="45"/>
      <c r="H18" s="45"/>
      <c r="I18" s="45"/>
      <c r="J18" s="45"/>
      <c r="K18" s="45"/>
      <c r="L18" s="45"/>
      <c r="M18" s="45">
        <f>SUM(E18,G18,I18,K18)</f>
        <v>1</v>
      </c>
    </row>
    <row r="19" spans="1:13">
      <c r="A19" s="366"/>
      <c r="B19" s="367"/>
      <c r="C19" s="45" t="s">
        <v>29</v>
      </c>
      <c r="D19" s="45">
        <v>1</v>
      </c>
      <c r="E19" s="45"/>
      <c r="F19" s="45"/>
      <c r="G19" s="45"/>
      <c r="H19" s="45"/>
      <c r="I19" s="45"/>
      <c r="J19" s="45"/>
      <c r="K19" s="45"/>
      <c r="L19" s="45">
        <f>SUM(D19,F19,H19,J19)</f>
        <v>1</v>
      </c>
      <c r="M19" s="45"/>
    </row>
    <row r="20" spans="1:13">
      <c r="A20" s="366"/>
      <c r="B20" s="367"/>
      <c r="C20" s="45" t="s">
        <v>30</v>
      </c>
      <c r="D20" s="45">
        <v>1</v>
      </c>
      <c r="E20" s="45"/>
      <c r="F20" s="45"/>
      <c r="G20" s="45"/>
      <c r="H20" s="45"/>
      <c r="I20" s="45"/>
      <c r="J20" s="45"/>
      <c r="K20" s="45"/>
      <c r="L20" s="45">
        <f>SUM(D20,F20,H20,J20)</f>
        <v>1</v>
      </c>
      <c r="M20" s="45"/>
    </row>
    <row r="21" spans="1:13">
      <c r="A21" s="366"/>
      <c r="B21" s="367"/>
      <c r="C21" s="45" t="s">
        <v>31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>
      <c r="A22" s="366"/>
      <c r="B22" s="367"/>
      <c r="C22" s="45" t="s">
        <v>32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>
      <c r="A23" s="368"/>
      <c r="B23" s="369"/>
      <c r="C23" s="45" t="s">
        <v>26</v>
      </c>
      <c r="D23" s="45">
        <f t="shared" ref="D23:M23" si="1">SUM(D18:D22)</f>
        <v>2</v>
      </c>
      <c r="E23" s="45">
        <f t="shared" si="1"/>
        <v>1</v>
      </c>
      <c r="F23" s="45">
        <f t="shared" si="1"/>
        <v>0</v>
      </c>
      <c r="G23" s="45">
        <f t="shared" si="1"/>
        <v>0</v>
      </c>
      <c r="H23" s="45">
        <f t="shared" si="1"/>
        <v>0</v>
      </c>
      <c r="I23" s="45">
        <f t="shared" si="1"/>
        <v>0</v>
      </c>
      <c r="J23" s="45">
        <f t="shared" si="1"/>
        <v>0</v>
      </c>
      <c r="K23" s="45">
        <f t="shared" si="1"/>
        <v>0</v>
      </c>
      <c r="L23" s="45">
        <f t="shared" si="1"/>
        <v>2</v>
      </c>
      <c r="M23" s="45">
        <f t="shared" si="1"/>
        <v>1</v>
      </c>
    </row>
    <row r="24" spans="1:13">
      <c r="A24" s="380" t="s">
        <v>33</v>
      </c>
      <c r="B24" s="365"/>
      <c r="C24" s="45" t="s">
        <v>34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>
      <c r="A25" s="366"/>
      <c r="B25" s="367"/>
      <c r="C25" s="45" t="s">
        <v>35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>
      <c r="A26" s="366"/>
      <c r="B26" s="367"/>
      <c r="C26" s="45" t="s">
        <v>36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>
      <c r="A27" s="366"/>
      <c r="B27" s="367"/>
      <c r="C27" s="45" t="s">
        <v>37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>
      <c r="A28" s="368"/>
      <c r="B28" s="369"/>
      <c r="C28" s="45" t="s">
        <v>26</v>
      </c>
      <c r="D28" s="45">
        <f t="shared" ref="D28:M28" si="2">SUM(D24:D27)</f>
        <v>0</v>
      </c>
      <c r="E28" s="45">
        <f t="shared" si="2"/>
        <v>0</v>
      </c>
      <c r="F28" s="45">
        <f t="shared" si="2"/>
        <v>0</v>
      </c>
      <c r="G28" s="45">
        <f t="shared" si="2"/>
        <v>0</v>
      </c>
      <c r="H28" s="45">
        <f t="shared" si="2"/>
        <v>0</v>
      </c>
      <c r="I28" s="45">
        <f t="shared" si="2"/>
        <v>0</v>
      </c>
      <c r="J28" s="45">
        <f t="shared" si="2"/>
        <v>0</v>
      </c>
      <c r="K28" s="45">
        <f t="shared" si="2"/>
        <v>0</v>
      </c>
      <c r="L28" s="45">
        <f t="shared" si="2"/>
        <v>0</v>
      </c>
      <c r="M28" s="45">
        <f t="shared" si="2"/>
        <v>0</v>
      </c>
    </row>
    <row r="29" spans="1:13">
      <c r="A29" s="377" t="s">
        <v>38</v>
      </c>
      <c r="B29" s="377" t="s">
        <v>39</v>
      </c>
      <c r="C29" s="45" t="s">
        <v>40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5"/>
      <c r="C30" s="45" t="s">
        <v>41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>
      <c r="A31" s="375"/>
      <c r="B31" s="374"/>
      <c r="C31" s="45" t="s">
        <v>26</v>
      </c>
      <c r="D31" s="45">
        <f t="shared" ref="D31:M31" si="3">SUM(D29:D30)</f>
        <v>0</v>
      </c>
      <c r="E31" s="45">
        <f t="shared" si="3"/>
        <v>0</v>
      </c>
      <c r="F31" s="45">
        <f t="shared" si="3"/>
        <v>0</v>
      </c>
      <c r="G31" s="45">
        <f t="shared" si="3"/>
        <v>0</v>
      </c>
      <c r="H31" s="45">
        <f t="shared" si="3"/>
        <v>0</v>
      </c>
      <c r="I31" s="45">
        <f t="shared" si="3"/>
        <v>0</v>
      </c>
      <c r="J31" s="45">
        <f t="shared" si="3"/>
        <v>0</v>
      </c>
      <c r="K31" s="45">
        <f t="shared" si="3"/>
        <v>0</v>
      </c>
      <c r="L31" s="45">
        <f t="shared" si="3"/>
        <v>0</v>
      </c>
      <c r="M31" s="45">
        <f t="shared" si="3"/>
        <v>0</v>
      </c>
    </row>
    <row r="32" spans="1:13">
      <c r="A32" s="375"/>
      <c r="B32" s="377" t="s">
        <v>42</v>
      </c>
      <c r="C32" s="45" t="s">
        <v>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5"/>
      <c r="B35" s="375"/>
      <c r="C35" s="45" t="s">
        <v>44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>
      <c r="A36" s="374"/>
      <c r="B36" s="374"/>
      <c r="C36" s="45" t="s">
        <v>26</v>
      </c>
      <c r="D36" s="45">
        <f t="shared" ref="D36:M36" si="4">SUM(D32:D35)</f>
        <v>0</v>
      </c>
      <c r="E36" s="45">
        <f t="shared" si="4"/>
        <v>0</v>
      </c>
      <c r="F36" s="45">
        <f t="shared" si="4"/>
        <v>0</v>
      </c>
      <c r="G36" s="45">
        <f t="shared" si="4"/>
        <v>0</v>
      </c>
      <c r="H36" s="45">
        <f t="shared" si="4"/>
        <v>0</v>
      </c>
      <c r="I36" s="45">
        <f t="shared" si="4"/>
        <v>0</v>
      </c>
      <c r="J36" s="45">
        <f t="shared" si="4"/>
        <v>0</v>
      </c>
      <c r="K36" s="45">
        <f t="shared" si="4"/>
        <v>0</v>
      </c>
      <c r="L36" s="45">
        <f t="shared" si="4"/>
        <v>0</v>
      </c>
      <c r="M36" s="45">
        <f t="shared" si="4"/>
        <v>0</v>
      </c>
    </row>
    <row r="37" spans="1:13">
      <c r="A37" s="379" t="s">
        <v>45</v>
      </c>
      <c r="B37" s="370"/>
      <c r="C37" s="371"/>
      <c r="D37" s="45">
        <f t="shared" ref="D37:M37" si="5">SUM(D17,D23,D28,D31,D36)</f>
        <v>2</v>
      </c>
      <c r="E37" s="45">
        <f t="shared" si="5"/>
        <v>3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2</v>
      </c>
      <c r="M37" s="45">
        <f t="shared" si="5"/>
        <v>3</v>
      </c>
    </row>
    <row r="38" spans="1:13">
      <c r="A38" s="61"/>
      <c r="B38" s="6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>
      <c r="A39" s="380" t="s">
        <v>46</v>
      </c>
      <c r="B39" s="377" t="s">
        <v>27</v>
      </c>
      <c r="C39" s="45" t="s">
        <v>47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5"/>
      <c r="C40" s="45" t="s">
        <v>48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A41" s="366"/>
      <c r="B41" s="374"/>
      <c r="C41" s="45" t="s">
        <v>26</v>
      </c>
      <c r="D41" s="45">
        <f t="shared" ref="D41:M41" si="6">SUM(D39:D40)</f>
        <v>0</v>
      </c>
      <c r="E41" s="45">
        <f t="shared" si="6"/>
        <v>0</v>
      </c>
      <c r="F41" s="45">
        <f t="shared" si="6"/>
        <v>0</v>
      </c>
      <c r="G41" s="45">
        <f t="shared" si="6"/>
        <v>0</v>
      </c>
      <c r="H41" s="45">
        <f t="shared" si="6"/>
        <v>0</v>
      </c>
      <c r="I41" s="45">
        <f t="shared" si="6"/>
        <v>0</v>
      </c>
      <c r="J41" s="45">
        <f t="shared" si="6"/>
        <v>0</v>
      </c>
      <c r="K41" s="45">
        <f t="shared" si="6"/>
        <v>0</v>
      </c>
      <c r="L41" s="45">
        <f t="shared" si="6"/>
        <v>0</v>
      </c>
      <c r="M41" s="45">
        <f t="shared" si="6"/>
        <v>0</v>
      </c>
    </row>
    <row r="42" spans="1:13">
      <c r="A42" s="366"/>
      <c r="B42" s="377" t="s">
        <v>33</v>
      </c>
      <c r="C42" s="45" t="s">
        <v>49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5"/>
      <c r="C43" s="45" t="s">
        <v>50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A44" s="366"/>
      <c r="B44" s="374"/>
      <c r="C44" s="45" t="s">
        <v>26</v>
      </c>
      <c r="D44" s="45">
        <f t="shared" ref="D44:M44" si="7">SUM(D42:D43)</f>
        <v>0</v>
      </c>
      <c r="E44" s="45">
        <f t="shared" si="7"/>
        <v>0</v>
      </c>
      <c r="F44" s="45">
        <f t="shared" si="7"/>
        <v>0</v>
      </c>
      <c r="G44" s="45">
        <f t="shared" si="7"/>
        <v>0</v>
      </c>
      <c r="H44" s="45">
        <f t="shared" si="7"/>
        <v>0</v>
      </c>
      <c r="I44" s="45">
        <f t="shared" si="7"/>
        <v>0</v>
      </c>
      <c r="J44" s="45">
        <f t="shared" si="7"/>
        <v>0</v>
      </c>
      <c r="K44" s="45">
        <f t="shared" si="7"/>
        <v>0</v>
      </c>
      <c r="L44" s="45">
        <f t="shared" si="7"/>
        <v>0</v>
      </c>
      <c r="M44" s="45">
        <f t="shared" si="7"/>
        <v>0</v>
      </c>
    </row>
    <row r="45" spans="1:13">
      <c r="A45" s="366"/>
      <c r="B45" s="377" t="s">
        <v>38</v>
      </c>
      <c r="C45" s="45" t="s">
        <v>51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6"/>
      <c r="B46" s="375"/>
      <c r="C46" s="45" t="s">
        <v>52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>
      <c r="A47" s="368"/>
      <c r="B47" s="374"/>
      <c r="C47" s="45" t="s">
        <v>26</v>
      </c>
      <c r="D47" s="45">
        <f t="shared" ref="D47:M47" si="8">SUM(D45:D46)</f>
        <v>0</v>
      </c>
      <c r="E47" s="45">
        <f t="shared" si="8"/>
        <v>0</v>
      </c>
      <c r="F47" s="45">
        <f t="shared" si="8"/>
        <v>0</v>
      </c>
      <c r="G47" s="45">
        <f t="shared" si="8"/>
        <v>0</v>
      </c>
      <c r="H47" s="45">
        <f t="shared" si="8"/>
        <v>0</v>
      </c>
      <c r="I47" s="45">
        <f t="shared" si="8"/>
        <v>0</v>
      </c>
      <c r="J47" s="45">
        <f t="shared" si="8"/>
        <v>0</v>
      </c>
      <c r="K47" s="45">
        <f t="shared" si="8"/>
        <v>0</v>
      </c>
      <c r="L47" s="45">
        <f t="shared" si="8"/>
        <v>0</v>
      </c>
      <c r="M47" s="45">
        <f t="shared" si="8"/>
        <v>0</v>
      </c>
    </row>
    <row r="48" spans="1:13">
      <c r="A48" s="378" t="s">
        <v>53</v>
      </c>
      <c r="B48" s="376"/>
      <c r="C48" s="365"/>
      <c r="D48" s="45">
        <f t="shared" ref="D48:M48" si="9">SUM(D41,D44,D47)</f>
        <v>0</v>
      </c>
      <c r="E48" s="45">
        <f t="shared" si="9"/>
        <v>0</v>
      </c>
      <c r="F48" s="45">
        <f t="shared" si="9"/>
        <v>0</v>
      </c>
      <c r="G48" s="45">
        <f t="shared" si="9"/>
        <v>0</v>
      </c>
      <c r="H48" s="45">
        <f t="shared" si="9"/>
        <v>0</v>
      </c>
      <c r="I48" s="45">
        <f t="shared" si="9"/>
        <v>0</v>
      </c>
      <c r="J48" s="45">
        <f t="shared" si="9"/>
        <v>0</v>
      </c>
      <c r="K48" s="45">
        <f t="shared" si="9"/>
        <v>0</v>
      </c>
      <c r="L48" s="45">
        <f t="shared" si="9"/>
        <v>0</v>
      </c>
      <c r="M48" s="45">
        <f t="shared" si="9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47" priority="1" operator="equal">
      <formula>0</formula>
    </cfRule>
  </conditionalFormatting>
  <conditionalFormatting sqref="D23:M23">
    <cfRule type="cellIs" dxfId="46" priority="2" operator="equal">
      <formula>0</formula>
    </cfRule>
  </conditionalFormatting>
  <conditionalFormatting sqref="D28:M28">
    <cfRule type="cellIs" dxfId="45" priority="3" operator="equal">
      <formula>0</formula>
    </cfRule>
  </conditionalFormatting>
  <conditionalFormatting sqref="D31:M31">
    <cfRule type="cellIs" dxfId="44" priority="4" operator="equal">
      <formula>0</formula>
    </cfRule>
  </conditionalFormatting>
  <conditionalFormatting sqref="D36:M37">
    <cfRule type="cellIs" dxfId="43" priority="5" operator="equal">
      <formula>0</formula>
    </cfRule>
  </conditionalFormatting>
  <conditionalFormatting sqref="D41:M41">
    <cfRule type="cellIs" dxfId="42" priority="6" operator="equal">
      <formula>0</formula>
    </cfRule>
  </conditionalFormatting>
  <conditionalFormatting sqref="D44:M44">
    <cfRule type="cellIs" dxfId="41" priority="7" operator="equal">
      <formula>0</formula>
    </cfRule>
  </conditionalFormatting>
  <conditionalFormatting sqref="D47:M48">
    <cfRule type="cellIs" dxfId="40" priority="8" operator="equal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970C-0181-4890-9085-04FE0A1E5518}">
  <dimension ref="A1:M48"/>
  <sheetViews>
    <sheetView workbookViewId="0">
      <selection activeCell="J17" sqref="J17"/>
    </sheetView>
  </sheetViews>
  <sheetFormatPr baseColWidth="10" defaultRowHeight="15"/>
  <sheetData>
    <row r="1" spans="1:13">
      <c r="A1" s="99"/>
      <c r="B1" s="99"/>
      <c r="C1" s="99"/>
      <c r="D1" s="99"/>
      <c r="E1" s="99"/>
      <c r="F1" s="99"/>
      <c r="G1" s="99"/>
      <c r="H1" s="100"/>
      <c r="I1" s="101"/>
      <c r="J1" s="101"/>
      <c r="K1" s="101"/>
      <c r="L1" s="101"/>
      <c r="M1" s="101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103">
        <v>40640</v>
      </c>
      <c r="M3" s="104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105"/>
      <c r="B5" s="105"/>
      <c r="C5" s="102"/>
      <c r="D5" s="102"/>
      <c r="E5" s="102"/>
      <c r="F5" s="102"/>
      <c r="G5" s="102"/>
      <c r="H5" s="102"/>
      <c r="I5" s="102"/>
      <c r="J5" s="102"/>
      <c r="K5" s="102"/>
      <c r="L5" s="99"/>
      <c r="M5" s="99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102"/>
      <c r="B7" s="106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3">
      <c r="A8" s="332" t="s">
        <v>6</v>
      </c>
      <c r="B8" s="328"/>
      <c r="C8" s="328"/>
      <c r="D8" s="325" t="s">
        <v>72</v>
      </c>
      <c r="E8" s="326"/>
      <c r="F8" s="326"/>
      <c r="G8" s="108"/>
      <c r="H8" s="109" t="s">
        <v>8</v>
      </c>
      <c r="I8" s="333">
        <v>25472000093019</v>
      </c>
      <c r="J8" s="326"/>
      <c r="K8" s="110" t="s">
        <v>9</v>
      </c>
      <c r="L8" s="325" t="s">
        <v>10</v>
      </c>
      <c r="M8" s="326"/>
    </row>
    <row r="9" spans="1:13">
      <c r="A9" s="107"/>
      <c r="B9" s="107"/>
      <c r="C9" s="111"/>
      <c r="D9" s="111"/>
      <c r="E9" s="107"/>
      <c r="F9" s="107"/>
      <c r="G9" s="111"/>
      <c r="H9" s="111"/>
      <c r="I9" s="111"/>
      <c r="J9" s="111"/>
      <c r="K9" s="111"/>
      <c r="L9" s="111"/>
      <c r="M9" s="108"/>
    </row>
    <row r="10" spans="1:13">
      <c r="A10" s="107" t="s">
        <v>11</v>
      </c>
      <c r="B10" s="107"/>
      <c r="C10" s="325"/>
      <c r="D10" s="326"/>
      <c r="E10" s="326"/>
      <c r="F10" s="326"/>
      <c r="G10" s="327" t="s">
        <v>12</v>
      </c>
      <c r="H10" s="328"/>
      <c r="I10" s="329">
        <v>45987</v>
      </c>
      <c r="J10" s="326"/>
      <c r="K10" s="326"/>
      <c r="L10" s="326"/>
      <c r="M10" s="326"/>
    </row>
    <row r="11" spans="1:13">
      <c r="A11" s="112"/>
      <c r="B11" s="112"/>
      <c r="C11" s="113"/>
      <c r="D11" s="113"/>
      <c r="E11" s="113"/>
      <c r="F11" s="113"/>
      <c r="G11" s="114"/>
      <c r="H11" s="114"/>
      <c r="I11" s="115"/>
      <c r="J11" s="115"/>
      <c r="K11" s="115"/>
      <c r="L11" s="115"/>
      <c r="M11" s="116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117" t="s">
        <v>20</v>
      </c>
      <c r="E13" s="117" t="s">
        <v>21</v>
      </c>
      <c r="F13" s="117" t="s">
        <v>20</v>
      </c>
      <c r="G13" s="117" t="s">
        <v>21</v>
      </c>
      <c r="H13" s="117" t="s">
        <v>20</v>
      </c>
      <c r="I13" s="117" t="s">
        <v>21</v>
      </c>
      <c r="J13" s="117" t="s">
        <v>20</v>
      </c>
      <c r="K13" s="117" t="s">
        <v>21</v>
      </c>
      <c r="L13" s="117" t="s">
        <v>20</v>
      </c>
      <c r="M13" s="117" t="s">
        <v>21</v>
      </c>
    </row>
    <row r="14" spans="1:13">
      <c r="A14" s="320" t="s">
        <v>22</v>
      </c>
      <c r="B14" s="316"/>
      <c r="C14" s="104" t="s">
        <v>23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>
        <v>0</v>
      </c>
    </row>
    <row r="15" spans="1:13">
      <c r="A15" s="321"/>
      <c r="B15" s="323"/>
      <c r="C15" s="104" t="s">
        <v>24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>
        <v>0</v>
      </c>
    </row>
    <row r="16" spans="1:13">
      <c r="A16" s="321"/>
      <c r="B16" s="323"/>
      <c r="C16" s="104" t="s">
        <v>25</v>
      </c>
      <c r="D16" s="104"/>
      <c r="E16" s="104"/>
      <c r="F16" s="104"/>
      <c r="G16" s="104"/>
      <c r="H16" s="104"/>
      <c r="I16" s="104"/>
      <c r="J16" s="104"/>
      <c r="K16" s="104"/>
      <c r="L16" s="104"/>
      <c r="M16" s="104"/>
    </row>
    <row r="17" spans="1:13">
      <c r="A17" s="322"/>
      <c r="B17" s="324"/>
      <c r="C17" s="104" t="s">
        <v>26</v>
      </c>
      <c r="D17" s="104">
        <v>0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</row>
    <row r="18" spans="1:13">
      <c r="A18" s="320" t="s">
        <v>27</v>
      </c>
      <c r="B18" s="316"/>
      <c r="C18" s="104" t="s">
        <v>28</v>
      </c>
      <c r="D18" s="104">
        <v>1</v>
      </c>
      <c r="E18" s="104"/>
      <c r="F18" s="104"/>
      <c r="G18" s="104"/>
      <c r="H18" s="104"/>
      <c r="I18" s="104"/>
      <c r="J18" s="104"/>
      <c r="K18" s="104"/>
      <c r="L18" s="104"/>
      <c r="M18" s="104">
        <v>0</v>
      </c>
    </row>
    <row r="19" spans="1:13">
      <c r="A19" s="321"/>
      <c r="B19" s="323"/>
      <c r="C19" s="104" t="s">
        <v>29</v>
      </c>
      <c r="D19" s="104">
        <v>1</v>
      </c>
      <c r="E19" s="104">
        <v>1</v>
      </c>
      <c r="F19" s="104"/>
      <c r="G19" s="104"/>
      <c r="H19" s="104"/>
      <c r="I19" s="104"/>
      <c r="J19" s="104"/>
      <c r="K19" s="104"/>
      <c r="L19" s="104">
        <v>1</v>
      </c>
      <c r="M19" s="104"/>
    </row>
    <row r="20" spans="1:13">
      <c r="A20" s="321"/>
      <c r="B20" s="323"/>
      <c r="C20" s="104" t="s">
        <v>30</v>
      </c>
      <c r="D20" s="104">
        <v>1</v>
      </c>
      <c r="E20" s="104">
        <v>2</v>
      </c>
      <c r="F20" s="104"/>
      <c r="G20" s="104"/>
      <c r="H20" s="104"/>
      <c r="I20" s="104"/>
      <c r="J20" s="104"/>
      <c r="K20" s="104"/>
      <c r="L20" s="104">
        <v>1</v>
      </c>
      <c r="M20" s="104"/>
    </row>
    <row r="21" spans="1:13">
      <c r="A21" s="321"/>
      <c r="B21" s="323"/>
      <c r="C21" s="104" t="s">
        <v>31</v>
      </c>
      <c r="D21" s="104">
        <v>1</v>
      </c>
      <c r="E21" s="104">
        <v>2</v>
      </c>
      <c r="F21" s="104"/>
      <c r="G21" s="104"/>
      <c r="H21" s="104"/>
      <c r="I21" s="104"/>
      <c r="J21" s="104"/>
      <c r="K21" s="104"/>
      <c r="L21" s="104"/>
      <c r="M21" s="104"/>
    </row>
    <row r="22" spans="1:13">
      <c r="A22" s="321"/>
      <c r="B22" s="323"/>
      <c r="C22" s="104" t="s">
        <v>32</v>
      </c>
      <c r="D22" s="104">
        <v>1</v>
      </c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>
      <c r="A23" s="322"/>
      <c r="B23" s="324"/>
      <c r="C23" s="104" t="s">
        <v>26</v>
      </c>
      <c r="D23" s="104">
        <v>5</v>
      </c>
      <c r="E23" s="104">
        <v>5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2</v>
      </c>
      <c r="M23" s="104">
        <v>0</v>
      </c>
    </row>
    <row r="24" spans="1:13">
      <c r="A24" s="320" t="s">
        <v>33</v>
      </c>
      <c r="B24" s="316"/>
      <c r="C24" s="104" t="s">
        <v>34</v>
      </c>
      <c r="D24" s="104">
        <v>3</v>
      </c>
      <c r="E24" s="104">
        <v>2</v>
      </c>
      <c r="F24" s="104"/>
      <c r="G24" s="104"/>
      <c r="H24" s="104"/>
      <c r="I24" s="104"/>
      <c r="J24" s="104"/>
      <c r="K24" s="104"/>
      <c r="L24" s="104"/>
      <c r="M24" s="104"/>
    </row>
    <row r="25" spans="1:13">
      <c r="A25" s="321"/>
      <c r="B25" s="323"/>
      <c r="C25" s="104" t="s">
        <v>35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>
      <c r="A26" s="321"/>
      <c r="B26" s="323"/>
      <c r="C26" s="104" t="s">
        <v>36</v>
      </c>
      <c r="D26" s="104"/>
      <c r="E26" s="104">
        <v>1</v>
      </c>
      <c r="F26" s="104"/>
      <c r="G26" s="104"/>
      <c r="H26" s="104"/>
      <c r="I26" s="104"/>
      <c r="J26" s="104"/>
      <c r="K26" s="104"/>
      <c r="L26" s="104"/>
      <c r="M26" s="104"/>
    </row>
    <row r="27" spans="1:13">
      <c r="A27" s="321"/>
      <c r="B27" s="323"/>
      <c r="C27" s="104" t="s">
        <v>37</v>
      </c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13">
      <c r="A28" s="322"/>
      <c r="B28" s="324"/>
      <c r="C28" s="104" t="s">
        <v>26</v>
      </c>
      <c r="D28" s="104">
        <v>3</v>
      </c>
      <c r="E28" s="104">
        <v>3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</row>
    <row r="29" spans="1:13">
      <c r="A29" s="311" t="s">
        <v>38</v>
      </c>
      <c r="B29" s="311" t="s">
        <v>39</v>
      </c>
      <c r="C29" s="104" t="s">
        <v>40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3">
      <c r="A30" s="312"/>
      <c r="B30" s="312"/>
      <c r="C30" s="104" t="s">
        <v>41</v>
      </c>
      <c r="D30" s="104">
        <v>1</v>
      </c>
      <c r="E30" s="104"/>
      <c r="F30" s="104"/>
      <c r="G30" s="104"/>
      <c r="H30" s="104"/>
      <c r="I30" s="104"/>
      <c r="J30" s="104"/>
      <c r="K30" s="104"/>
      <c r="L30" s="104"/>
      <c r="M30" s="104"/>
    </row>
    <row r="31" spans="1:13">
      <c r="A31" s="312"/>
      <c r="B31" s="313"/>
      <c r="C31" s="104" t="s">
        <v>26</v>
      </c>
      <c r="D31" s="104">
        <v>1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</row>
    <row r="32" spans="1:13">
      <c r="A32" s="312"/>
      <c r="B32" s="311" t="s">
        <v>42</v>
      </c>
      <c r="C32" s="104" t="s">
        <v>40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1:13">
      <c r="A33" s="312"/>
      <c r="B33" s="312"/>
      <c r="C33" s="104" t="s">
        <v>41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>
      <c r="A34" s="312"/>
      <c r="B34" s="312"/>
      <c r="C34" s="104" t="s">
        <v>43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1:13">
      <c r="A35" s="312"/>
      <c r="B35" s="312"/>
      <c r="C35" s="104" t="s">
        <v>44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1:13">
      <c r="A36" s="313"/>
      <c r="B36" s="313"/>
      <c r="C36" s="104" t="s">
        <v>26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</row>
    <row r="37" spans="1:13">
      <c r="A37" s="317" t="s">
        <v>45</v>
      </c>
      <c r="B37" s="318"/>
      <c r="C37" s="319"/>
      <c r="D37" s="104">
        <v>9</v>
      </c>
      <c r="E37" s="104">
        <v>8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2</v>
      </c>
      <c r="M37" s="104">
        <v>0</v>
      </c>
    </row>
    <row r="38" spans="1:13">
      <c r="A38" s="118"/>
      <c r="B38" s="11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</row>
    <row r="39" spans="1:13">
      <c r="A39" s="320" t="s">
        <v>46</v>
      </c>
      <c r="B39" s="311" t="s">
        <v>27</v>
      </c>
      <c r="C39" s="104" t="s">
        <v>47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1:13">
      <c r="A40" s="321"/>
      <c r="B40" s="312"/>
      <c r="C40" s="104" t="s">
        <v>48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3">
      <c r="A41" s="321"/>
      <c r="B41" s="313"/>
      <c r="C41" s="104" t="s">
        <v>26</v>
      </c>
      <c r="D41" s="104">
        <v>0</v>
      </c>
      <c r="E41" s="104">
        <v>0</v>
      </c>
      <c r="F41" s="104">
        <v>0</v>
      </c>
      <c r="G41" s="104">
        <v>0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</row>
    <row r="42" spans="1:13">
      <c r="A42" s="321"/>
      <c r="B42" s="311" t="s">
        <v>33</v>
      </c>
      <c r="C42" s="104" t="s">
        <v>49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</row>
    <row r="43" spans="1:13">
      <c r="A43" s="321"/>
      <c r="B43" s="312"/>
      <c r="C43" s="104" t="s">
        <v>50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3">
      <c r="A44" s="321"/>
      <c r="B44" s="313"/>
      <c r="C44" s="104" t="s">
        <v>26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</row>
    <row r="45" spans="1:13">
      <c r="A45" s="321"/>
      <c r="B45" s="311" t="s">
        <v>38</v>
      </c>
      <c r="C45" s="104" t="s">
        <v>51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>
      <c r="A46" s="321"/>
      <c r="B46" s="312"/>
      <c r="C46" s="104" t="s">
        <v>52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>
      <c r="A47" s="322"/>
      <c r="B47" s="313"/>
      <c r="C47" s="104" t="s">
        <v>26</v>
      </c>
      <c r="D47" s="104">
        <v>0</v>
      </c>
      <c r="E47" s="104">
        <v>0</v>
      </c>
      <c r="F47" s="104">
        <v>0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</row>
    <row r="48" spans="1:13">
      <c r="A48" s="314" t="s">
        <v>53</v>
      </c>
      <c r="B48" s="315"/>
      <c r="C48" s="316"/>
      <c r="D48" s="104">
        <v>0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A16E-B402-4EC9-A229-F20CA4B2159C}">
  <dimension ref="A1:M48"/>
  <sheetViews>
    <sheetView workbookViewId="0">
      <selection activeCell="I10" sqref="I10:M10"/>
    </sheetView>
  </sheetViews>
  <sheetFormatPr baseColWidth="10" defaultRowHeight="15"/>
  <sheetData>
    <row r="1" spans="1:13">
      <c r="A1" s="120"/>
      <c r="B1" s="120"/>
      <c r="C1" s="120"/>
      <c r="D1" s="120"/>
      <c r="E1" s="120"/>
      <c r="F1" s="120"/>
      <c r="G1" s="120"/>
      <c r="H1" s="121"/>
      <c r="I1" s="136"/>
      <c r="J1" s="136"/>
      <c r="K1" s="136"/>
      <c r="L1" s="136"/>
      <c r="M1" s="136"/>
    </row>
    <row r="2" spans="1:13">
      <c r="A2" s="479"/>
      <c r="B2" s="474"/>
      <c r="C2" s="487" t="s">
        <v>0</v>
      </c>
      <c r="D2" s="471"/>
      <c r="E2" s="471"/>
      <c r="F2" s="471"/>
      <c r="G2" s="471"/>
      <c r="H2" s="471"/>
      <c r="I2" s="471"/>
      <c r="J2" s="471"/>
      <c r="K2" s="470"/>
      <c r="L2" s="488" t="s">
        <v>1</v>
      </c>
      <c r="M2" s="470"/>
    </row>
    <row r="3" spans="1:13">
      <c r="A3" s="477"/>
      <c r="B3" s="480"/>
      <c r="C3" s="487" t="s">
        <v>2</v>
      </c>
      <c r="D3" s="471"/>
      <c r="E3" s="471"/>
      <c r="F3" s="471"/>
      <c r="G3" s="471"/>
      <c r="H3" s="471"/>
      <c r="I3" s="471"/>
      <c r="J3" s="471"/>
      <c r="K3" s="470"/>
      <c r="L3" s="137">
        <v>40640</v>
      </c>
      <c r="M3" s="133" t="s">
        <v>3</v>
      </c>
    </row>
    <row r="4" spans="1:13">
      <c r="A4" s="478"/>
      <c r="B4" s="481"/>
      <c r="C4" s="487" t="s">
        <v>4</v>
      </c>
      <c r="D4" s="471"/>
      <c r="E4" s="471"/>
      <c r="F4" s="471"/>
      <c r="G4" s="471"/>
      <c r="H4" s="471"/>
      <c r="I4" s="471"/>
      <c r="J4" s="471"/>
      <c r="K4" s="470"/>
      <c r="L4" s="489"/>
      <c r="M4" s="470"/>
    </row>
    <row r="5" spans="1:13">
      <c r="A5" s="122"/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0"/>
      <c r="M5" s="120"/>
    </row>
    <row r="6" spans="1:13">
      <c r="A6" s="483" t="s">
        <v>5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0"/>
    </row>
    <row r="7" spans="1:13">
      <c r="A7" s="123"/>
      <c r="B7" s="124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>
      <c r="A8" s="484" t="s">
        <v>6</v>
      </c>
      <c r="B8" s="466"/>
      <c r="C8" s="466"/>
      <c r="D8" s="485" t="s">
        <v>73</v>
      </c>
      <c r="E8" s="468"/>
      <c r="F8" s="468"/>
      <c r="G8" s="126"/>
      <c r="H8" s="127" t="s">
        <v>8</v>
      </c>
      <c r="I8" s="486">
        <v>25472000093013</v>
      </c>
      <c r="J8" s="468"/>
      <c r="K8" s="138" t="s">
        <v>9</v>
      </c>
      <c r="L8" s="485" t="s">
        <v>10</v>
      </c>
      <c r="M8" s="468"/>
    </row>
    <row r="9" spans="1:13">
      <c r="A9" s="125"/>
      <c r="B9" s="125"/>
      <c r="C9" s="128"/>
      <c r="D9" s="128"/>
      <c r="E9" s="125"/>
      <c r="F9" s="125"/>
      <c r="G9" s="128"/>
      <c r="H9" s="128"/>
      <c r="I9" s="128"/>
      <c r="J9" s="128"/>
      <c r="K9" s="128"/>
      <c r="L9" s="128"/>
      <c r="M9" s="126"/>
    </row>
    <row r="10" spans="1:13">
      <c r="A10" s="125" t="s">
        <v>11</v>
      </c>
      <c r="B10" s="125"/>
      <c r="C10" s="485"/>
      <c r="D10" s="468"/>
      <c r="E10" s="468"/>
      <c r="F10" s="468"/>
      <c r="G10" s="465" t="s">
        <v>12</v>
      </c>
      <c r="H10" s="466"/>
      <c r="I10" s="467">
        <v>45987</v>
      </c>
      <c r="J10" s="468"/>
      <c r="K10" s="468"/>
      <c r="L10" s="468"/>
      <c r="M10" s="468"/>
    </row>
    <row r="11" spans="1:13">
      <c r="A11" s="129"/>
      <c r="B11" s="129"/>
      <c r="C11" s="130"/>
      <c r="D11" s="130"/>
      <c r="E11" s="130"/>
      <c r="F11" s="130"/>
      <c r="G11" s="131"/>
      <c r="H11" s="131"/>
      <c r="I11" s="139"/>
      <c r="J11" s="139"/>
      <c r="K11" s="139"/>
      <c r="L11" s="139"/>
      <c r="M11" s="140"/>
    </row>
    <row r="12" spans="1:13">
      <c r="A12" s="482" t="s">
        <v>13</v>
      </c>
      <c r="B12" s="474"/>
      <c r="C12" s="463" t="s">
        <v>14</v>
      </c>
      <c r="D12" s="469" t="s">
        <v>15</v>
      </c>
      <c r="E12" s="470"/>
      <c r="F12" s="469" t="s">
        <v>16</v>
      </c>
      <c r="G12" s="470"/>
      <c r="H12" s="469" t="s">
        <v>17</v>
      </c>
      <c r="I12" s="470"/>
      <c r="J12" s="469" t="s">
        <v>18</v>
      </c>
      <c r="K12" s="470"/>
      <c r="L12" s="469" t="s">
        <v>19</v>
      </c>
      <c r="M12" s="470"/>
    </row>
    <row r="13" spans="1:13">
      <c r="A13" s="478"/>
      <c r="B13" s="481"/>
      <c r="C13" s="464"/>
      <c r="D13" s="132" t="s">
        <v>20</v>
      </c>
      <c r="E13" s="132" t="s">
        <v>21</v>
      </c>
      <c r="F13" s="132" t="s">
        <v>20</v>
      </c>
      <c r="G13" s="132" t="s">
        <v>21</v>
      </c>
      <c r="H13" s="132" t="s">
        <v>20</v>
      </c>
      <c r="I13" s="132" t="s">
        <v>21</v>
      </c>
      <c r="J13" s="132" t="s">
        <v>20</v>
      </c>
      <c r="K13" s="132" t="s">
        <v>21</v>
      </c>
      <c r="L13" s="132" t="s">
        <v>20</v>
      </c>
      <c r="M13" s="132" t="s">
        <v>21</v>
      </c>
    </row>
    <row r="14" spans="1:13">
      <c r="A14" s="476" t="s">
        <v>22</v>
      </c>
      <c r="B14" s="474"/>
      <c r="C14" s="133" t="s">
        <v>23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>
        <v>0</v>
      </c>
    </row>
    <row r="15" spans="1:13">
      <c r="A15" s="477"/>
      <c r="B15" s="480"/>
      <c r="C15" s="133" t="s">
        <v>24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>
        <v>0</v>
      </c>
    </row>
    <row r="16" spans="1:13">
      <c r="A16" s="477"/>
      <c r="B16" s="480"/>
      <c r="C16" s="133" t="s">
        <v>25</v>
      </c>
      <c r="D16" s="133"/>
      <c r="E16" s="133">
        <v>1</v>
      </c>
      <c r="F16" s="133"/>
      <c r="G16" s="133"/>
      <c r="H16" s="133"/>
      <c r="I16" s="133"/>
      <c r="J16" s="133"/>
      <c r="K16" s="133"/>
      <c r="L16" s="133"/>
      <c r="M16" s="133">
        <v>1</v>
      </c>
    </row>
    <row r="17" spans="1:13">
      <c r="A17" s="478"/>
      <c r="B17" s="481"/>
      <c r="C17" s="133" t="s">
        <v>26</v>
      </c>
      <c r="D17" s="133">
        <v>0</v>
      </c>
      <c r="E17" s="133">
        <v>1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1</v>
      </c>
    </row>
    <row r="18" spans="1:13">
      <c r="A18" s="476" t="s">
        <v>27</v>
      </c>
      <c r="B18" s="474"/>
      <c r="C18" s="133" t="s">
        <v>28</v>
      </c>
      <c r="D18" s="133"/>
      <c r="E18" s="133">
        <v>2</v>
      </c>
      <c r="F18" s="133"/>
      <c r="G18" s="133"/>
      <c r="H18" s="133"/>
      <c r="I18" s="133"/>
      <c r="J18" s="133"/>
      <c r="K18" s="133"/>
      <c r="L18" s="133"/>
      <c r="M18" s="133">
        <v>2</v>
      </c>
    </row>
    <row r="19" spans="1:13">
      <c r="A19" s="477"/>
      <c r="B19" s="480"/>
      <c r="C19" s="133" t="s">
        <v>29</v>
      </c>
      <c r="D19" s="133">
        <v>1</v>
      </c>
      <c r="E19" s="133"/>
      <c r="F19" s="133"/>
      <c r="G19" s="133"/>
      <c r="H19" s="133"/>
      <c r="I19" s="133"/>
      <c r="J19" s="133"/>
      <c r="K19" s="133"/>
      <c r="L19" s="133">
        <v>1</v>
      </c>
      <c r="M19" s="133"/>
    </row>
    <row r="20" spans="1:13">
      <c r="A20" s="477"/>
      <c r="B20" s="480"/>
      <c r="C20" s="133" t="s">
        <v>30</v>
      </c>
      <c r="D20" s="133">
        <v>1</v>
      </c>
      <c r="E20" s="133">
        <v>1</v>
      </c>
      <c r="F20" s="133"/>
      <c r="G20" s="133"/>
      <c r="H20" s="133"/>
      <c r="I20" s="133"/>
      <c r="J20" s="133"/>
      <c r="K20" s="133"/>
      <c r="L20" s="133">
        <v>1</v>
      </c>
      <c r="M20" s="133">
        <v>1</v>
      </c>
    </row>
    <row r="21" spans="1:13">
      <c r="A21" s="477"/>
      <c r="B21" s="480"/>
      <c r="C21" s="133" t="s">
        <v>31</v>
      </c>
      <c r="D21" s="133"/>
      <c r="E21" s="133">
        <v>1</v>
      </c>
      <c r="F21" s="133"/>
      <c r="G21" s="133"/>
      <c r="H21" s="133"/>
      <c r="I21" s="133"/>
      <c r="J21" s="133"/>
      <c r="K21" s="133"/>
      <c r="L21" s="133"/>
      <c r="M21" s="133">
        <v>1</v>
      </c>
    </row>
    <row r="22" spans="1:13">
      <c r="A22" s="477"/>
      <c r="B22" s="480"/>
      <c r="C22" s="133" t="s">
        <v>32</v>
      </c>
      <c r="D22" s="133">
        <v>1</v>
      </c>
      <c r="E22" s="133">
        <v>2</v>
      </c>
      <c r="F22" s="133"/>
      <c r="G22" s="133"/>
      <c r="H22" s="133"/>
      <c r="I22" s="133"/>
      <c r="J22" s="133"/>
      <c r="K22" s="133"/>
      <c r="L22" s="133">
        <v>1</v>
      </c>
      <c r="M22" s="133">
        <v>2</v>
      </c>
    </row>
    <row r="23" spans="1:13">
      <c r="A23" s="478"/>
      <c r="B23" s="481"/>
      <c r="C23" s="133" t="s">
        <v>26</v>
      </c>
      <c r="D23" s="133">
        <v>3</v>
      </c>
      <c r="E23" s="133">
        <v>6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3</v>
      </c>
      <c r="M23" s="133">
        <v>6</v>
      </c>
    </row>
    <row r="24" spans="1:13">
      <c r="A24" s="476" t="s">
        <v>33</v>
      </c>
      <c r="B24" s="474"/>
      <c r="C24" s="133" t="s">
        <v>34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</row>
    <row r="25" spans="1:13">
      <c r="A25" s="477"/>
      <c r="B25" s="480"/>
      <c r="C25" s="133" t="s">
        <v>35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</row>
    <row r="26" spans="1:13">
      <c r="A26" s="477"/>
      <c r="B26" s="480"/>
      <c r="C26" s="133" t="s">
        <v>36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13">
      <c r="A27" s="477"/>
      <c r="B27" s="480"/>
      <c r="C27" s="133" t="s">
        <v>37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</row>
    <row r="28" spans="1:13">
      <c r="A28" s="478"/>
      <c r="B28" s="481"/>
      <c r="C28" s="133" t="s">
        <v>26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</row>
    <row r="29" spans="1:13">
      <c r="A29" s="463" t="s">
        <v>38</v>
      </c>
      <c r="B29" s="463" t="s">
        <v>39</v>
      </c>
      <c r="C29" s="133" t="s">
        <v>40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3">
      <c r="A30" s="475"/>
      <c r="B30" s="475"/>
      <c r="C30" s="133" t="s">
        <v>41</v>
      </c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13">
      <c r="A31" s="475"/>
      <c r="B31" s="464"/>
      <c r="C31" s="133" t="s">
        <v>26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</row>
    <row r="32" spans="1:13">
      <c r="A32" s="475"/>
      <c r="B32" s="463" t="s">
        <v>42</v>
      </c>
      <c r="C32" s="133" t="s">
        <v>40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1:13">
      <c r="A33" s="475"/>
      <c r="B33" s="475"/>
      <c r="C33" s="133" t="s">
        <v>41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</row>
    <row r="34" spans="1:13">
      <c r="A34" s="475"/>
      <c r="B34" s="475"/>
      <c r="C34" s="133" t="s">
        <v>43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3">
      <c r="A35" s="475"/>
      <c r="B35" s="475"/>
      <c r="C35" s="133" t="s">
        <v>44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1:13">
      <c r="A36" s="464"/>
      <c r="B36" s="464"/>
      <c r="C36" s="133" t="s">
        <v>26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</row>
    <row r="37" spans="1:13">
      <c r="A37" s="469" t="s">
        <v>45</v>
      </c>
      <c r="B37" s="471"/>
      <c r="C37" s="470"/>
      <c r="D37" s="133">
        <v>3</v>
      </c>
      <c r="E37" s="133">
        <v>7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3</v>
      </c>
      <c r="M37" s="133">
        <v>7</v>
      </c>
    </row>
    <row r="38" spans="1:13">
      <c r="A38" s="134"/>
      <c r="B38" s="13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spans="1:13">
      <c r="A39" s="476" t="s">
        <v>46</v>
      </c>
      <c r="B39" s="463" t="s">
        <v>27</v>
      </c>
      <c r="C39" s="133" t="s">
        <v>47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13">
      <c r="A40" s="477"/>
      <c r="B40" s="475"/>
      <c r="C40" s="133" t="s">
        <v>48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</row>
    <row r="41" spans="1:13">
      <c r="A41" s="477"/>
      <c r="B41" s="464"/>
      <c r="C41" s="133" t="s">
        <v>26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</row>
    <row r="42" spans="1:13">
      <c r="A42" s="477"/>
      <c r="B42" s="463" t="s">
        <v>33</v>
      </c>
      <c r="C42" s="133" t="s">
        <v>49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</row>
    <row r="43" spans="1:13">
      <c r="A43" s="477"/>
      <c r="B43" s="475"/>
      <c r="C43" s="133" t="s">
        <v>50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</row>
    <row r="44" spans="1:13">
      <c r="A44" s="477"/>
      <c r="B44" s="464"/>
      <c r="C44" s="133" t="s">
        <v>26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</row>
    <row r="45" spans="1:13">
      <c r="A45" s="477"/>
      <c r="B45" s="463" t="s">
        <v>38</v>
      </c>
      <c r="C45" s="133" t="s">
        <v>51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</row>
    <row r="46" spans="1:13">
      <c r="A46" s="477"/>
      <c r="B46" s="475"/>
      <c r="C46" s="133" t="s">
        <v>52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</row>
    <row r="47" spans="1:13">
      <c r="A47" s="478"/>
      <c r="B47" s="464"/>
      <c r="C47" s="133" t="s">
        <v>26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</row>
    <row r="48" spans="1:13">
      <c r="A48" s="472" t="s">
        <v>53</v>
      </c>
      <c r="B48" s="473"/>
      <c r="C48" s="474"/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</row>
  </sheetData>
  <mergeCells count="33">
    <mergeCell ref="A2:B4"/>
    <mergeCell ref="A12:B13"/>
    <mergeCell ref="A14:B17"/>
    <mergeCell ref="A18:B23"/>
    <mergeCell ref="A24:B28"/>
    <mergeCell ref="A6:M6"/>
    <mergeCell ref="A8:C8"/>
    <mergeCell ref="D8:F8"/>
    <mergeCell ref="I8:J8"/>
    <mergeCell ref="L8:M8"/>
    <mergeCell ref="C2:K2"/>
    <mergeCell ref="L2:M2"/>
    <mergeCell ref="C3:K3"/>
    <mergeCell ref="C4:K4"/>
    <mergeCell ref="L4:M4"/>
    <mergeCell ref="C10:F10"/>
    <mergeCell ref="A37:C37"/>
    <mergeCell ref="A48:C48"/>
    <mergeCell ref="A29:A36"/>
    <mergeCell ref="A39:A47"/>
    <mergeCell ref="B29:B31"/>
    <mergeCell ref="B32:B36"/>
    <mergeCell ref="B39:B41"/>
    <mergeCell ref="B42:B44"/>
    <mergeCell ref="B45:B47"/>
    <mergeCell ref="C12:C13"/>
    <mergeCell ref="G10:H10"/>
    <mergeCell ref="I10:M10"/>
    <mergeCell ref="D12:E12"/>
    <mergeCell ref="F12:G12"/>
    <mergeCell ref="H12:I12"/>
    <mergeCell ref="J12:K12"/>
    <mergeCell ref="L12:M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3A5F-A96A-4821-AF4E-3877C3FDF0F8}">
  <dimension ref="A1:M48"/>
  <sheetViews>
    <sheetView workbookViewId="0">
      <selection activeCell="I17" sqref="I17"/>
    </sheetView>
  </sheetViews>
  <sheetFormatPr baseColWidth="10" defaultRowHeight="15"/>
  <sheetData>
    <row r="1" spans="1:13">
      <c r="A1" s="141"/>
      <c r="B1" s="141"/>
      <c r="C1" s="141"/>
      <c r="D1" s="141"/>
      <c r="E1" s="141"/>
      <c r="F1" s="141"/>
      <c r="G1" s="141"/>
      <c r="H1" s="142"/>
      <c r="I1" s="143"/>
      <c r="J1" s="143"/>
      <c r="K1" s="143"/>
      <c r="L1" s="143"/>
      <c r="M1" s="143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145">
        <v>40640</v>
      </c>
      <c r="M3" s="146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147"/>
      <c r="B5" s="147"/>
      <c r="C5" s="144"/>
      <c r="D5" s="144"/>
      <c r="E5" s="144"/>
      <c r="F5" s="144"/>
      <c r="G5" s="144"/>
      <c r="H5" s="144"/>
      <c r="I5" s="144"/>
      <c r="J5" s="144"/>
      <c r="K5" s="144"/>
      <c r="L5" s="141"/>
      <c r="M5" s="141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144"/>
      <c r="B7" s="148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8" spans="1:13">
      <c r="A8" s="332" t="s">
        <v>6</v>
      </c>
      <c r="B8" s="490"/>
      <c r="C8" s="490"/>
      <c r="D8" s="325" t="s">
        <v>74</v>
      </c>
      <c r="E8" s="326"/>
      <c r="F8" s="326"/>
      <c r="G8" s="150"/>
      <c r="H8" s="151" t="s">
        <v>8</v>
      </c>
      <c r="I8" s="333">
        <v>254720000441</v>
      </c>
      <c r="J8" s="326"/>
      <c r="K8" s="152" t="s">
        <v>9</v>
      </c>
      <c r="L8" s="325" t="s">
        <v>10</v>
      </c>
      <c r="M8" s="326"/>
    </row>
    <row r="9" spans="1:13">
      <c r="A9" s="149"/>
      <c r="B9" s="149"/>
      <c r="C9" s="153"/>
      <c r="D9" s="153"/>
      <c r="E9" s="149"/>
      <c r="F9" s="149"/>
      <c r="G9" s="153"/>
      <c r="H9" s="153"/>
      <c r="I9" s="153"/>
      <c r="J9" s="153"/>
      <c r="K9" s="153"/>
      <c r="L9" s="153"/>
      <c r="M9" s="150"/>
    </row>
    <row r="10" spans="1:13">
      <c r="A10" s="149" t="s">
        <v>11</v>
      </c>
      <c r="B10" s="149"/>
      <c r="C10" s="325"/>
      <c r="D10" s="326"/>
      <c r="E10" s="326"/>
      <c r="F10" s="326"/>
      <c r="G10" s="327" t="s">
        <v>12</v>
      </c>
      <c r="H10" s="490"/>
      <c r="I10" s="329" t="s">
        <v>55</v>
      </c>
      <c r="J10" s="326"/>
      <c r="K10" s="326"/>
      <c r="L10" s="326"/>
      <c r="M10" s="326"/>
    </row>
    <row r="11" spans="1:13">
      <c r="A11" s="154"/>
      <c r="B11" s="154"/>
      <c r="C11" s="155"/>
      <c r="D11" s="155"/>
      <c r="E11" s="155"/>
      <c r="F11" s="155"/>
      <c r="G11" s="156"/>
      <c r="H11" s="156"/>
      <c r="I11" s="157"/>
      <c r="J11" s="157"/>
      <c r="K11" s="157"/>
      <c r="L11" s="157"/>
      <c r="M11" s="158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159" t="s">
        <v>20</v>
      </c>
      <c r="E13" s="159" t="s">
        <v>21</v>
      </c>
      <c r="F13" s="159" t="s">
        <v>20</v>
      </c>
      <c r="G13" s="159" t="s">
        <v>21</v>
      </c>
      <c r="H13" s="159" t="s">
        <v>20</v>
      </c>
      <c r="I13" s="159" t="s">
        <v>21</v>
      </c>
      <c r="J13" s="159" t="s">
        <v>20</v>
      </c>
      <c r="K13" s="159" t="s">
        <v>21</v>
      </c>
      <c r="L13" s="159" t="s">
        <v>20</v>
      </c>
      <c r="M13" s="159" t="s">
        <v>21</v>
      </c>
    </row>
    <row r="14" spans="1:13">
      <c r="A14" s="320" t="s">
        <v>22</v>
      </c>
      <c r="B14" s="316"/>
      <c r="C14" s="146" t="s">
        <v>23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>
      <c r="A15" s="321"/>
      <c r="B15" s="323"/>
      <c r="C15" s="146" t="s">
        <v>24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321"/>
      <c r="B16" s="323"/>
      <c r="C16" s="146" t="s">
        <v>25</v>
      </c>
      <c r="D16" s="146">
        <v>2</v>
      </c>
      <c r="E16" s="146">
        <v>2</v>
      </c>
      <c r="F16" s="146"/>
      <c r="G16" s="146"/>
      <c r="H16" s="146"/>
      <c r="I16" s="146"/>
      <c r="J16" s="146"/>
      <c r="K16" s="146"/>
      <c r="L16" s="146">
        <v>2</v>
      </c>
      <c r="M16" s="146">
        <v>2</v>
      </c>
    </row>
    <row r="17" spans="1:13">
      <c r="A17" s="322"/>
      <c r="B17" s="324"/>
      <c r="C17" s="146" t="s">
        <v>26</v>
      </c>
      <c r="D17" s="146">
        <v>2</v>
      </c>
      <c r="E17" s="146">
        <v>2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46">
        <v>2</v>
      </c>
      <c r="M17" s="146">
        <v>2</v>
      </c>
    </row>
    <row r="18" spans="1:13">
      <c r="A18" s="320" t="s">
        <v>27</v>
      </c>
      <c r="B18" s="316"/>
      <c r="C18" s="146" t="s">
        <v>28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321"/>
      <c r="B19" s="323"/>
      <c r="C19" s="146" t="s">
        <v>29</v>
      </c>
      <c r="D19" s="146"/>
      <c r="E19" s="146">
        <v>4</v>
      </c>
      <c r="F19" s="146"/>
      <c r="G19" s="146"/>
      <c r="H19" s="146"/>
      <c r="I19" s="146"/>
      <c r="J19" s="146"/>
      <c r="K19" s="146"/>
      <c r="L19" s="146"/>
      <c r="M19" s="146">
        <v>4</v>
      </c>
    </row>
    <row r="20" spans="1:13">
      <c r="A20" s="321"/>
      <c r="B20" s="323"/>
      <c r="C20" s="146" t="s">
        <v>30</v>
      </c>
      <c r="D20" s="146">
        <v>1</v>
      </c>
      <c r="E20" s="146">
        <v>1</v>
      </c>
      <c r="F20" s="146"/>
      <c r="G20" s="146"/>
      <c r="H20" s="146"/>
      <c r="I20" s="146"/>
      <c r="J20" s="146"/>
      <c r="K20" s="146"/>
      <c r="L20" s="146">
        <v>1</v>
      </c>
      <c r="M20" s="146">
        <v>1</v>
      </c>
    </row>
    <row r="21" spans="1:13">
      <c r="A21" s="321"/>
      <c r="B21" s="323"/>
      <c r="C21" s="146" t="s">
        <v>31</v>
      </c>
      <c r="D21" s="146"/>
      <c r="E21" s="146">
        <v>1</v>
      </c>
      <c r="F21" s="146"/>
      <c r="G21" s="146"/>
      <c r="H21" s="146"/>
      <c r="I21" s="146"/>
      <c r="J21" s="146"/>
      <c r="K21" s="146"/>
      <c r="L21" s="146"/>
      <c r="M21" s="146">
        <v>1</v>
      </c>
    </row>
    <row r="22" spans="1:13">
      <c r="A22" s="321"/>
      <c r="B22" s="323"/>
      <c r="C22" s="146" t="s">
        <v>32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322"/>
      <c r="B23" s="324"/>
      <c r="C23" s="146" t="s">
        <v>26</v>
      </c>
      <c r="D23" s="146">
        <v>1</v>
      </c>
      <c r="E23" s="146">
        <v>6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1</v>
      </c>
      <c r="M23" s="146">
        <v>6</v>
      </c>
    </row>
    <row r="24" spans="1:13">
      <c r="A24" s="320" t="s">
        <v>33</v>
      </c>
      <c r="B24" s="316"/>
      <c r="C24" s="146" t="s">
        <v>34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321"/>
      <c r="B25" s="323"/>
      <c r="C25" s="146" t="s">
        <v>35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>
      <c r="A26" s="321"/>
      <c r="B26" s="323"/>
      <c r="C26" s="146" t="s">
        <v>36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321"/>
      <c r="B27" s="323"/>
      <c r="C27" s="146" t="s">
        <v>37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322"/>
      <c r="B28" s="324"/>
      <c r="C28" s="146" t="s">
        <v>26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</row>
    <row r="29" spans="1:13">
      <c r="A29" s="311" t="s">
        <v>38</v>
      </c>
      <c r="B29" s="311" t="s">
        <v>39</v>
      </c>
      <c r="C29" s="146" t="s">
        <v>40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312"/>
      <c r="B30" s="312"/>
      <c r="C30" s="146" t="s">
        <v>41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312"/>
      <c r="B31" s="313"/>
      <c r="C31" s="146" t="s">
        <v>26</v>
      </c>
      <c r="D31" s="146">
        <v>0</v>
      </c>
      <c r="E31" s="146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46">
        <v>0</v>
      </c>
      <c r="L31" s="146">
        <v>0</v>
      </c>
      <c r="M31" s="146">
        <v>0</v>
      </c>
    </row>
    <row r="32" spans="1:13">
      <c r="A32" s="312"/>
      <c r="B32" s="311" t="s">
        <v>42</v>
      </c>
      <c r="C32" s="146" t="s">
        <v>40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>
      <c r="A33" s="312"/>
      <c r="B33" s="312"/>
      <c r="C33" s="146" t="s">
        <v>41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>
      <c r="A34" s="312"/>
      <c r="B34" s="312"/>
      <c r="C34" s="146" t="s">
        <v>43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</row>
    <row r="35" spans="1:13">
      <c r="A35" s="312"/>
      <c r="B35" s="312"/>
      <c r="C35" s="146" t="s">
        <v>44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>
      <c r="A36" s="313"/>
      <c r="B36" s="313"/>
      <c r="C36" s="146" t="s">
        <v>26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6">
        <v>0</v>
      </c>
      <c r="L36" s="146">
        <v>0</v>
      </c>
      <c r="M36" s="146">
        <v>0</v>
      </c>
    </row>
    <row r="37" spans="1:13">
      <c r="A37" s="317" t="s">
        <v>45</v>
      </c>
      <c r="B37" s="318"/>
      <c r="C37" s="319"/>
      <c r="D37" s="146"/>
      <c r="E37" s="146"/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6">
        <v>0</v>
      </c>
      <c r="L37" s="146"/>
      <c r="M37" s="146"/>
    </row>
    <row r="38" spans="1:13">
      <c r="A38" s="160"/>
      <c r="B38" s="161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</row>
    <row r="39" spans="1:13">
      <c r="A39" s="320" t="s">
        <v>46</v>
      </c>
      <c r="B39" s="311" t="s">
        <v>27</v>
      </c>
      <c r="C39" s="146" t="s">
        <v>47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1:13">
      <c r="A40" s="321"/>
      <c r="B40" s="312"/>
      <c r="C40" s="146" t="s">
        <v>48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</row>
    <row r="41" spans="1:13">
      <c r="A41" s="321"/>
      <c r="B41" s="313"/>
      <c r="C41" s="146" t="s">
        <v>26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  <c r="M41" s="146">
        <v>0</v>
      </c>
    </row>
    <row r="42" spans="1:13">
      <c r="A42" s="321"/>
      <c r="B42" s="311" t="s">
        <v>33</v>
      </c>
      <c r="C42" s="146" t="s">
        <v>49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</row>
    <row r="43" spans="1:13">
      <c r="A43" s="321"/>
      <c r="B43" s="312"/>
      <c r="C43" s="146" t="s">
        <v>50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</row>
    <row r="44" spans="1:13">
      <c r="A44" s="321"/>
      <c r="B44" s="313"/>
      <c r="C44" s="146" t="s">
        <v>26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146">
        <v>0</v>
      </c>
    </row>
    <row r="45" spans="1:13">
      <c r="A45" s="321"/>
      <c r="B45" s="311" t="s">
        <v>38</v>
      </c>
      <c r="C45" s="146" t="s">
        <v>51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>
      <c r="A46" s="321"/>
      <c r="B46" s="312"/>
      <c r="C46" s="146" t="s">
        <v>52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</row>
    <row r="47" spans="1:13">
      <c r="A47" s="322"/>
      <c r="B47" s="313"/>
      <c r="C47" s="146" t="s">
        <v>26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46">
        <v>0</v>
      </c>
    </row>
    <row r="48" spans="1:13">
      <c r="A48" s="314" t="s">
        <v>53</v>
      </c>
      <c r="B48" s="315"/>
      <c r="C48" s="316"/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46">
        <v>0</v>
      </c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688B-DA0B-48FB-8260-171E6901FA44}">
  <dimension ref="A1:M48"/>
  <sheetViews>
    <sheetView workbookViewId="0">
      <selection activeCell="J12" sqref="J12:K12"/>
    </sheetView>
  </sheetViews>
  <sheetFormatPr baseColWidth="10" defaultRowHeight="15"/>
  <sheetData>
    <row r="1" spans="1:13">
      <c r="A1" s="162"/>
      <c r="B1" s="162"/>
      <c r="C1" s="162"/>
      <c r="D1" s="162"/>
      <c r="E1" s="162"/>
      <c r="F1" s="162"/>
      <c r="G1" s="162"/>
      <c r="H1" s="163"/>
      <c r="I1" s="164"/>
      <c r="J1" s="164"/>
      <c r="K1" s="164"/>
      <c r="L1" s="164"/>
      <c r="M1" s="164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166">
        <v>40640</v>
      </c>
      <c r="M3" s="167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168"/>
      <c r="B5" s="168"/>
      <c r="C5" s="165"/>
      <c r="D5" s="165"/>
      <c r="E5" s="165"/>
      <c r="F5" s="165"/>
      <c r="G5" s="165"/>
      <c r="H5" s="165"/>
      <c r="I5" s="165"/>
      <c r="J5" s="165"/>
      <c r="K5" s="165"/>
      <c r="L5" s="162"/>
      <c r="M5" s="162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165"/>
      <c r="B7" s="169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3">
      <c r="A8" s="332" t="s">
        <v>6</v>
      </c>
      <c r="B8" s="490"/>
      <c r="C8" s="490"/>
      <c r="D8" s="325" t="s">
        <v>75</v>
      </c>
      <c r="E8" s="326"/>
      <c r="F8" s="326"/>
      <c r="G8" s="171"/>
      <c r="H8" s="172" t="s">
        <v>8</v>
      </c>
      <c r="I8" s="333">
        <v>25472000093002</v>
      </c>
      <c r="J8" s="326"/>
      <c r="K8" s="173" t="s">
        <v>9</v>
      </c>
      <c r="L8" s="325" t="s">
        <v>10</v>
      </c>
      <c r="M8" s="326"/>
    </row>
    <row r="9" spans="1:13">
      <c r="A9" s="170"/>
      <c r="B9" s="170"/>
      <c r="C9" s="174"/>
      <c r="D9" s="174"/>
      <c r="E9" s="170"/>
      <c r="F9" s="170"/>
      <c r="G9" s="174"/>
      <c r="H9" s="174"/>
      <c r="I9" s="174"/>
      <c r="J9" s="174"/>
      <c r="K9" s="174"/>
      <c r="L9" s="174"/>
      <c r="M9" s="171"/>
    </row>
    <row r="10" spans="1:13">
      <c r="A10" s="170" t="s">
        <v>11</v>
      </c>
      <c r="B10" s="170"/>
      <c r="C10" s="325" t="s">
        <v>67</v>
      </c>
      <c r="D10" s="326"/>
      <c r="E10" s="326"/>
      <c r="F10" s="326"/>
      <c r="G10" s="327" t="s">
        <v>12</v>
      </c>
      <c r="H10" s="490"/>
      <c r="I10" s="329">
        <v>45987</v>
      </c>
      <c r="J10" s="326"/>
      <c r="K10" s="326"/>
      <c r="L10" s="326"/>
      <c r="M10" s="326"/>
    </row>
    <row r="11" spans="1:13">
      <c r="A11" s="175"/>
      <c r="B11" s="175"/>
      <c r="C11" s="176"/>
      <c r="D11" s="176"/>
      <c r="E11" s="176"/>
      <c r="F11" s="176"/>
      <c r="G11" s="177"/>
      <c r="H11" s="177"/>
      <c r="I11" s="178"/>
      <c r="J11" s="178"/>
      <c r="K11" s="178"/>
      <c r="L11" s="178"/>
      <c r="M11" s="179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180" t="s">
        <v>20</v>
      </c>
      <c r="E13" s="180" t="s">
        <v>21</v>
      </c>
      <c r="F13" s="180" t="s">
        <v>20</v>
      </c>
      <c r="G13" s="180" t="s">
        <v>21</v>
      </c>
      <c r="H13" s="180" t="s">
        <v>20</v>
      </c>
      <c r="I13" s="180" t="s">
        <v>21</v>
      </c>
      <c r="J13" s="180" t="s">
        <v>20</v>
      </c>
      <c r="K13" s="180" t="s">
        <v>21</v>
      </c>
      <c r="L13" s="180" t="s">
        <v>20</v>
      </c>
      <c r="M13" s="180" t="s">
        <v>21</v>
      </c>
    </row>
    <row r="14" spans="1:13">
      <c r="A14" s="320" t="s">
        <v>22</v>
      </c>
      <c r="B14" s="316"/>
      <c r="C14" s="167" t="s">
        <v>23</v>
      </c>
      <c r="D14" s="167"/>
      <c r="E14" s="167">
        <v>1</v>
      </c>
      <c r="F14" s="167"/>
      <c r="G14" s="167"/>
      <c r="H14" s="167"/>
      <c r="I14" s="167"/>
      <c r="J14" s="167"/>
      <c r="K14" s="167"/>
      <c r="L14" s="167"/>
      <c r="M14" s="167">
        <v>1</v>
      </c>
    </row>
    <row r="15" spans="1:13">
      <c r="A15" s="321"/>
      <c r="B15" s="323"/>
      <c r="C15" s="167" t="s">
        <v>24</v>
      </c>
      <c r="D15" s="167">
        <v>3</v>
      </c>
      <c r="E15" s="167"/>
      <c r="F15" s="167"/>
      <c r="G15" s="167"/>
      <c r="H15" s="167"/>
      <c r="I15" s="167"/>
      <c r="J15" s="167"/>
      <c r="K15" s="167"/>
      <c r="L15" s="167">
        <v>3</v>
      </c>
      <c r="M15" s="167"/>
    </row>
    <row r="16" spans="1:13">
      <c r="A16" s="321"/>
      <c r="B16" s="323"/>
      <c r="C16" s="167" t="s">
        <v>25</v>
      </c>
      <c r="D16" s="167">
        <v>1</v>
      </c>
      <c r="E16" s="167"/>
      <c r="F16" s="167"/>
      <c r="G16" s="167"/>
      <c r="H16" s="167"/>
      <c r="I16" s="167"/>
      <c r="J16" s="167"/>
      <c r="K16" s="167"/>
      <c r="L16" s="167">
        <v>1</v>
      </c>
      <c r="M16" s="167"/>
    </row>
    <row r="17" spans="1:13">
      <c r="A17" s="322"/>
      <c r="B17" s="324"/>
      <c r="C17" s="167" t="s">
        <v>26</v>
      </c>
      <c r="D17" s="167">
        <v>4</v>
      </c>
      <c r="E17" s="167">
        <v>1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/>
      <c r="M17" s="167">
        <v>1</v>
      </c>
    </row>
    <row r="18" spans="1:13">
      <c r="A18" s="320" t="s">
        <v>27</v>
      </c>
      <c r="B18" s="316"/>
      <c r="C18" s="167" t="s">
        <v>28</v>
      </c>
      <c r="D18" s="167"/>
      <c r="E18" s="167">
        <v>2</v>
      </c>
      <c r="F18" s="167"/>
      <c r="G18" s="167"/>
      <c r="H18" s="167"/>
      <c r="I18" s="167"/>
      <c r="J18" s="167"/>
      <c r="K18" s="167"/>
      <c r="L18" s="167"/>
      <c r="M18" s="167">
        <v>2</v>
      </c>
    </row>
    <row r="19" spans="1:13">
      <c r="A19" s="321"/>
      <c r="B19" s="323"/>
      <c r="C19" s="167" t="s">
        <v>29</v>
      </c>
      <c r="D19" s="167"/>
      <c r="E19" s="167">
        <v>1</v>
      </c>
      <c r="F19" s="167"/>
      <c r="G19" s="167"/>
      <c r="H19" s="167"/>
      <c r="I19" s="167"/>
      <c r="J19" s="167">
        <v>1</v>
      </c>
      <c r="K19" s="167"/>
      <c r="L19" s="167">
        <v>1</v>
      </c>
      <c r="M19" s="167">
        <v>1</v>
      </c>
    </row>
    <row r="20" spans="1:13">
      <c r="A20" s="321"/>
      <c r="B20" s="323"/>
      <c r="C20" s="167" t="s">
        <v>30</v>
      </c>
      <c r="D20" s="167">
        <v>3</v>
      </c>
      <c r="E20" s="167">
        <v>1</v>
      </c>
      <c r="F20" s="167"/>
      <c r="G20" s="167"/>
      <c r="H20" s="167"/>
      <c r="I20" s="167"/>
      <c r="J20" s="167"/>
      <c r="K20" s="167"/>
      <c r="L20" s="167">
        <v>3</v>
      </c>
      <c r="M20" s="167">
        <v>1</v>
      </c>
    </row>
    <row r="21" spans="1:13">
      <c r="A21" s="321"/>
      <c r="B21" s="323"/>
      <c r="C21" s="167" t="s">
        <v>31</v>
      </c>
      <c r="D21" s="167"/>
      <c r="E21" s="167">
        <v>2</v>
      </c>
      <c r="F21" s="167"/>
      <c r="G21" s="167"/>
      <c r="H21" s="167"/>
      <c r="I21" s="167"/>
      <c r="J21" s="167"/>
      <c r="K21" s="167"/>
      <c r="L21" s="167"/>
      <c r="M21" s="167">
        <v>2</v>
      </c>
    </row>
    <row r="22" spans="1:13">
      <c r="A22" s="321"/>
      <c r="B22" s="323"/>
      <c r="C22" s="167" t="s">
        <v>32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23" spans="1:13">
      <c r="A23" s="322"/>
      <c r="B23" s="324"/>
      <c r="C23" s="167" t="s">
        <v>26</v>
      </c>
      <c r="D23" s="167">
        <v>3</v>
      </c>
      <c r="E23" s="167">
        <v>6</v>
      </c>
      <c r="F23" s="167">
        <v>0</v>
      </c>
      <c r="G23" s="167">
        <v>0</v>
      </c>
      <c r="H23" s="167">
        <v>0</v>
      </c>
      <c r="I23" s="167">
        <v>0</v>
      </c>
      <c r="J23" s="167">
        <v>1</v>
      </c>
      <c r="K23" s="167">
        <v>0</v>
      </c>
      <c r="L23" s="167">
        <v>4</v>
      </c>
      <c r="M23" s="167">
        <v>6</v>
      </c>
    </row>
    <row r="24" spans="1:13">
      <c r="A24" s="320" t="s">
        <v>33</v>
      </c>
      <c r="B24" s="316"/>
      <c r="C24" s="167" t="s">
        <v>34</v>
      </c>
      <c r="D24" s="167">
        <v>0</v>
      </c>
      <c r="E24" s="167">
        <v>2</v>
      </c>
      <c r="F24" s="167"/>
      <c r="G24" s="167"/>
      <c r="H24" s="167"/>
      <c r="I24" s="167"/>
      <c r="J24" s="167"/>
      <c r="K24" s="167"/>
      <c r="L24" s="167"/>
      <c r="M24" s="167"/>
    </row>
    <row r="25" spans="1:13">
      <c r="A25" s="321"/>
      <c r="B25" s="323"/>
      <c r="C25" s="167" t="s">
        <v>35</v>
      </c>
      <c r="D25" s="167">
        <v>1</v>
      </c>
      <c r="E25" s="167">
        <v>2</v>
      </c>
      <c r="F25" s="167"/>
      <c r="G25" s="167"/>
      <c r="H25" s="167"/>
      <c r="I25" s="167"/>
      <c r="J25" s="167"/>
      <c r="K25" s="167"/>
      <c r="L25" s="167"/>
      <c r="M25" s="167"/>
    </row>
    <row r="26" spans="1:13">
      <c r="A26" s="321"/>
      <c r="B26" s="323"/>
      <c r="C26" s="167" t="s">
        <v>36</v>
      </c>
      <c r="D26" s="167">
        <v>1</v>
      </c>
      <c r="E26" s="167">
        <v>1</v>
      </c>
      <c r="F26" s="167"/>
      <c r="G26" s="167"/>
      <c r="H26" s="167"/>
      <c r="I26" s="167"/>
      <c r="J26" s="167"/>
      <c r="K26" s="167"/>
      <c r="L26" s="167"/>
      <c r="M26" s="167"/>
    </row>
    <row r="27" spans="1:13">
      <c r="A27" s="321"/>
      <c r="B27" s="323"/>
      <c r="C27" s="167" t="s">
        <v>37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>
      <c r="A28" s="322"/>
      <c r="B28" s="324"/>
      <c r="C28" s="167" t="s">
        <v>26</v>
      </c>
      <c r="D28" s="167">
        <v>2</v>
      </c>
      <c r="E28" s="167">
        <v>5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</row>
    <row r="29" spans="1:13">
      <c r="A29" s="311" t="s">
        <v>38</v>
      </c>
      <c r="B29" s="311" t="s">
        <v>39</v>
      </c>
      <c r="C29" s="167" t="s">
        <v>40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</row>
    <row r="30" spans="1:13">
      <c r="A30" s="312"/>
      <c r="B30" s="312"/>
      <c r="C30" s="167" t="s">
        <v>41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>
      <c r="A31" s="312"/>
      <c r="B31" s="313"/>
      <c r="C31" s="167" t="s">
        <v>26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7">
        <v>0</v>
      </c>
    </row>
    <row r="32" spans="1:13">
      <c r="A32" s="312"/>
      <c r="B32" s="311" t="s">
        <v>42</v>
      </c>
      <c r="C32" s="167" t="s">
        <v>40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</row>
    <row r="33" spans="1:13">
      <c r="A33" s="312"/>
      <c r="B33" s="312"/>
      <c r="C33" s="167" t="s">
        <v>41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13">
      <c r="A34" s="312"/>
      <c r="B34" s="312"/>
      <c r="C34" s="167" t="s">
        <v>43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13">
      <c r="A35" s="312"/>
      <c r="B35" s="312"/>
      <c r="C35" s="167" t="s">
        <v>44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13">
      <c r="A36" s="313"/>
      <c r="B36" s="313"/>
      <c r="C36" s="167" t="s">
        <v>26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</row>
    <row r="37" spans="1:13">
      <c r="A37" s="317" t="s">
        <v>45</v>
      </c>
      <c r="B37" s="318"/>
      <c r="C37" s="319"/>
      <c r="D37" s="167">
        <v>9</v>
      </c>
      <c r="E37" s="167">
        <v>12</v>
      </c>
      <c r="F37" s="167">
        <v>0</v>
      </c>
      <c r="G37" s="167">
        <v>0</v>
      </c>
      <c r="H37" s="167">
        <v>0</v>
      </c>
      <c r="I37" s="167">
        <v>0</v>
      </c>
      <c r="J37" s="167">
        <v>1</v>
      </c>
      <c r="K37" s="167">
        <v>0</v>
      </c>
      <c r="L37" s="167">
        <v>4</v>
      </c>
      <c r="M37" s="167">
        <v>7</v>
      </c>
    </row>
    <row r="38" spans="1:13">
      <c r="A38" s="181"/>
      <c r="B38" s="182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>
      <c r="A39" s="320" t="s">
        <v>46</v>
      </c>
      <c r="B39" s="311" t="s">
        <v>27</v>
      </c>
      <c r="C39" s="167" t="s">
        <v>47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</row>
    <row r="40" spans="1:13">
      <c r="A40" s="321"/>
      <c r="B40" s="312"/>
      <c r="C40" s="167" t="s">
        <v>48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</row>
    <row r="41" spans="1:13">
      <c r="A41" s="321"/>
      <c r="B41" s="313"/>
      <c r="C41" s="167" t="s">
        <v>26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</row>
    <row r="42" spans="1:13">
      <c r="A42" s="321"/>
      <c r="B42" s="311" t="s">
        <v>33</v>
      </c>
      <c r="C42" s="167" t="s">
        <v>49</v>
      </c>
      <c r="D42" s="167"/>
      <c r="E42" s="167"/>
      <c r="F42" s="167"/>
      <c r="G42" s="167"/>
      <c r="H42" s="167"/>
      <c r="I42" s="167"/>
      <c r="J42" s="167"/>
      <c r="K42" s="167"/>
      <c r="L42" s="167"/>
      <c r="M42" s="167"/>
    </row>
    <row r="43" spans="1:13">
      <c r="A43" s="321"/>
      <c r="B43" s="312"/>
      <c r="C43" s="167" t="s">
        <v>50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</row>
    <row r="44" spans="1:13">
      <c r="A44" s="321"/>
      <c r="B44" s="313"/>
      <c r="C44" s="167" t="s">
        <v>26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</row>
    <row r="45" spans="1:13">
      <c r="A45" s="321"/>
      <c r="B45" s="311" t="s">
        <v>38</v>
      </c>
      <c r="C45" s="167" t="s">
        <v>51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</row>
    <row r="46" spans="1:13">
      <c r="A46" s="321"/>
      <c r="B46" s="312"/>
      <c r="C46" s="167" t="s">
        <v>52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</row>
    <row r="47" spans="1:13">
      <c r="A47" s="322"/>
      <c r="B47" s="313"/>
      <c r="C47" s="167" t="s">
        <v>26</v>
      </c>
      <c r="D47" s="167">
        <v>0</v>
      </c>
      <c r="E47" s="167">
        <v>0</v>
      </c>
      <c r="F47" s="167">
        <v>0</v>
      </c>
      <c r="G47" s="167">
        <v>0</v>
      </c>
      <c r="H47" s="167">
        <v>0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</row>
    <row r="48" spans="1:13">
      <c r="A48" s="314" t="s">
        <v>53</v>
      </c>
      <c r="B48" s="315"/>
      <c r="C48" s="316"/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82B2-A448-4B29-B872-352C06E832B2}">
  <dimension ref="A1:M48"/>
  <sheetViews>
    <sheetView workbookViewId="0">
      <selection activeCell="I15" sqref="I15"/>
    </sheetView>
  </sheetViews>
  <sheetFormatPr baseColWidth="10" defaultRowHeight="15"/>
  <sheetData>
    <row r="1" spans="1:13">
      <c r="A1" s="183"/>
      <c r="B1" s="183"/>
      <c r="C1" s="183"/>
      <c r="D1" s="183"/>
      <c r="E1" s="183"/>
      <c r="F1" s="183"/>
      <c r="G1" s="183"/>
      <c r="H1" s="184"/>
      <c r="I1" s="185"/>
      <c r="J1" s="185"/>
      <c r="K1" s="185"/>
      <c r="L1" s="185"/>
      <c r="M1" s="185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187">
        <v>40640</v>
      </c>
      <c r="M3" s="188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189"/>
      <c r="B5" s="189"/>
      <c r="C5" s="186"/>
      <c r="D5" s="186"/>
      <c r="E5" s="186"/>
      <c r="F5" s="186"/>
      <c r="G5" s="186"/>
      <c r="H5" s="186"/>
      <c r="I5" s="186"/>
      <c r="J5" s="186"/>
      <c r="K5" s="186"/>
      <c r="L5" s="183"/>
      <c r="M5" s="183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186"/>
      <c r="B7" s="190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</row>
    <row r="8" spans="1:13">
      <c r="A8" s="332" t="s">
        <v>6</v>
      </c>
      <c r="B8" s="490"/>
      <c r="C8" s="490"/>
      <c r="D8" s="325" t="s">
        <v>76</v>
      </c>
      <c r="E8" s="326"/>
      <c r="F8" s="326"/>
      <c r="G8" s="192"/>
      <c r="H8" s="193" t="s">
        <v>8</v>
      </c>
      <c r="I8" s="333">
        <v>25472000093012</v>
      </c>
      <c r="J8" s="326"/>
      <c r="K8" s="194" t="s">
        <v>9</v>
      </c>
      <c r="L8" s="325" t="s">
        <v>10</v>
      </c>
      <c r="M8" s="326"/>
    </row>
    <row r="9" spans="1:13">
      <c r="A9" s="191"/>
      <c r="B9" s="191"/>
      <c r="C9" s="195"/>
      <c r="D9" s="195"/>
      <c r="E9" s="191"/>
      <c r="F9" s="191"/>
      <c r="G9" s="195"/>
      <c r="H9" s="195"/>
      <c r="I9" s="195"/>
      <c r="J9" s="195"/>
      <c r="K9" s="195"/>
      <c r="L9" s="195"/>
      <c r="M9" s="192"/>
    </row>
    <row r="10" spans="1:13">
      <c r="A10" s="191" t="s">
        <v>11</v>
      </c>
      <c r="B10" s="191"/>
      <c r="C10" s="325"/>
      <c r="D10" s="326"/>
      <c r="E10" s="326"/>
      <c r="F10" s="326"/>
      <c r="G10" s="327" t="s">
        <v>12</v>
      </c>
      <c r="H10" s="490"/>
      <c r="I10" s="329">
        <v>45987</v>
      </c>
      <c r="J10" s="326"/>
      <c r="K10" s="326"/>
      <c r="L10" s="326"/>
      <c r="M10" s="326"/>
    </row>
    <row r="11" spans="1:13">
      <c r="A11" s="196"/>
      <c r="B11" s="196"/>
      <c r="C11" s="197"/>
      <c r="D11" s="197"/>
      <c r="E11" s="197"/>
      <c r="F11" s="197"/>
      <c r="G11" s="198"/>
      <c r="H11" s="198"/>
      <c r="I11" s="199"/>
      <c r="J11" s="199"/>
      <c r="K11" s="199"/>
      <c r="L11" s="199"/>
      <c r="M11" s="200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201" t="s">
        <v>20</v>
      </c>
      <c r="E13" s="201" t="s">
        <v>21</v>
      </c>
      <c r="F13" s="201" t="s">
        <v>20</v>
      </c>
      <c r="G13" s="201" t="s">
        <v>21</v>
      </c>
      <c r="H13" s="201" t="s">
        <v>20</v>
      </c>
      <c r="I13" s="201" t="s">
        <v>21</v>
      </c>
      <c r="J13" s="201" t="s">
        <v>20</v>
      </c>
      <c r="K13" s="201" t="s">
        <v>21</v>
      </c>
      <c r="L13" s="201" t="s">
        <v>20</v>
      </c>
      <c r="M13" s="201" t="s">
        <v>21</v>
      </c>
    </row>
    <row r="14" spans="1:13">
      <c r="A14" s="320" t="s">
        <v>22</v>
      </c>
      <c r="B14" s="316"/>
      <c r="C14" s="188" t="s">
        <v>23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</row>
    <row r="15" spans="1:13">
      <c r="A15" s="321"/>
      <c r="B15" s="323"/>
      <c r="C15" s="188" t="s">
        <v>24</v>
      </c>
      <c r="D15" s="188"/>
      <c r="E15" s="188"/>
      <c r="F15" s="188"/>
      <c r="G15" s="188"/>
      <c r="H15" s="188"/>
      <c r="I15" s="188"/>
      <c r="J15" s="188"/>
      <c r="K15" s="188"/>
      <c r="L15" s="188"/>
      <c r="M15" s="188"/>
    </row>
    <row r="16" spans="1:13">
      <c r="A16" s="321"/>
      <c r="B16" s="323"/>
      <c r="C16" s="188" t="s">
        <v>25</v>
      </c>
      <c r="D16" s="188">
        <v>0</v>
      </c>
      <c r="E16" s="188">
        <v>1</v>
      </c>
      <c r="F16" s="188"/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1</v>
      </c>
    </row>
    <row r="17" spans="1:13">
      <c r="A17" s="322"/>
      <c r="B17" s="324"/>
      <c r="C17" s="188" t="s">
        <v>26</v>
      </c>
      <c r="D17" s="188">
        <v>0</v>
      </c>
      <c r="E17" s="188">
        <v>1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0</v>
      </c>
      <c r="M17" s="188">
        <v>1</v>
      </c>
    </row>
    <row r="18" spans="1:13">
      <c r="A18" s="320" t="s">
        <v>27</v>
      </c>
      <c r="B18" s="316"/>
      <c r="C18" s="188" t="s">
        <v>28</v>
      </c>
      <c r="D18" s="188">
        <v>0</v>
      </c>
      <c r="E18" s="188">
        <v>1</v>
      </c>
      <c r="F18" s="188">
        <v>0</v>
      </c>
      <c r="G18" s="188">
        <v>1</v>
      </c>
      <c r="H18" s="188">
        <v>0</v>
      </c>
      <c r="I18" s="188">
        <v>0</v>
      </c>
      <c r="J18" s="188">
        <v>0</v>
      </c>
      <c r="K18" s="188">
        <v>0</v>
      </c>
      <c r="L18" s="188">
        <v>0</v>
      </c>
      <c r="M18" s="188">
        <v>1</v>
      </c>
    </row>
    <row r="19" spans="1:13">
      <c r="A19" s="321"/>
      <c r="B19" s="323"/>
      <c r="C19" s="188" t="s">
        <v>29</v>
      </c>
      <c r="D19" s="188">
        <v>1</v>
      </c>
      <c r="E19" s="188">
        <v>0</v>
      </c>
      <c r="F19" s="188">
        <v>1</v>
      </c>
      <c r="G19" s="188">
        <v>0</v>
      </c>
      <c r="H19" s="188">
        <v>0</v>
      </c>
      <c r="I19" s="188">
        <v>0</v>
      </c>
      <c r="J19" s="188">
        <v>0</v>
      </c>
      <c r="K19" s="188">
        <v>0</v>
      </c>
      <c r="L19" s="188">
        <v>1</v>
      </c>
      <c r="M19" s="188">
        <v>0</v>
      </c>
    </row>
    <row r="20" spans="1:13">
      <c r="A20" s="321"/>
      <c r="B20" s="323"/>
      <c r="C20" s="188" t="s">
        <v>30</v>
      </c>
      <c r="D20" s="188">
        <v>3</v>
      </c>
      <c r="E20" s="188">
        <v>2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3</v>
      </c>
      <c r="M20" s="188">
        <v>2</v>
      </c>
    </row>
    <row r="21" spans="1:13">
      <c r="A21" s="321"/>
      <c r="B21" s="323"/>
      <c r="C21" s="188" t="s">
        <v>31</v>
      </c>
      <c r="D21" s="188">
        <v>1</v>
      </c>
      <c r="E21" s="188">
        <v>1</v>
      </c>
      <c r="F21" s="188"/>
      <c r="G21" s="188">
        <v>0</v>
      </c>
      <c r="H21" s="188">
        <v>0</v>
      </c>
      <c r="I21" s="188">
        <v>0</v>
      </c>
      <c r="J21" s="188">
        <v>0</v>
      </c>
      <c r="K21" s="188">
        <v>0</v>
      </c>
      <c r="L21" s="188">
        <v>1</v>
      </c>
      <c r="M21" s="188">
        <v>1</v>
      </c>
    </row>
    <row r="22" spans="1:13">
      <c r="A22" s="321"/>
      <c r="B22" s="323"/>
      <c r="C22" s="188" t="s">
        <v>32</v>
      </c>
      <c r="D22" s="188">
        <v>3</v>
      </c>
      <c r="E22" s="188">
        <v>1</v>
      </c>
      <c r="F22" s="188">
        <v>0</v>
      </c>
      <c r="G22" s="188">
        <v>0</v>
      </c>
      <c r="H22" s="188">
        <v>0</v>
      </c>
      <c r="I22" s="188">
        <v>0</v>
      </c>
      <c r="J22" s="188">
        <v>0</v>
      </c>
      <c r="K22" s="188">
        <v>0</v>
      </c>
      <c r="L22" s="188">
        <v>3</v>
      </c>
      <c r="M22" s="188">
        <v>1</v>
      </c>
    </row>
    <row r="23" spans="1:13">
      <c r="A23" s="322"/>
      <c r="B23" s="324"/>
      <c r="C23" s="188" t="s">
        <v>26</v>
      </c>
      <c r="D23" s="188">
        <v>8</v>
      </c>
      <c r="E23" s="188">
        <v>6</v>
      </c>
      <c r="F23" s="188">
        <v>0</v>
      </c>
      <c r="G23" s="188">
        <v>0</v>
      </c>
      <c r="H23" s="188">
        <v>0</v>
      </c>
      <c r="I23" s="188">
        <v>0</v>
      </c>
      <c r="J23" s="188">
        <v>0</v>
      </c>
      <c r="K23" s="188">
        <v>0</v>
      </c>
      <c r="L23" s="188">
        <v>8</v>
      </c>
      <c r="M23" s="188">
        <v>6</v>
      </c>
    </row>
    <row r="24" spans="1:13">
      <c r="A24" s="320" t="s">
        <v>33</v>
      </c>
      <c r="B24" s="316"/>
      <c r="C24" s="188" t="s">
        <v>34</v>
      </c>
      <c r="D24" s="188"/>
      <c r="E24" s="188"/>
      <c r="F24" s="188"/>
      <c r="G24" s="188"/>
      <c r="H24" s="188"/>
      <c r="I24" s="188"/>
      <c r="J24" s="188"/>
      <c r="K24" s="188"/>
      <c r="L24" s="188"/>
      <c r="M24" s="188"/>
    </row>
    <row r="25" spans="1:13">
      <c r="A25" s="321"/>
      <c r="B25" s="323"/>
      <c r="C25" s="188" t="s">
        <v>35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</row>
    <row r="26" spans="1:13">
      <c r="A26" s="321"/>
      <c r="B26" s="323"/>
      <c r="C26" s="188" t="s">
        <v>36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88"/>
    </row>
    <row r="27" spans="1:13">
      <c r="A27" s="321"/>
      <c r="B27" s="323"/>
      <c r="C27" s="188" t="s">
        <v>37</v>
      </c>
      <c r="D27" s="188"/>
      <c r="E27" s="188"/>
      <c r="F27" s="188"/>
      <c r="G27" s="188"/>
      <c r="H27" s="188"/>
      <c r="I27" s="188"/>
      <c r="J27" s="188"/>
      <c r="K27" s="188"/>
      <c r="L27" s="188"/>
      <c r="M27" s="188"/>
    </row>
    <row r="28" spans="1:13">
      <c r="A28" s="322"/>
      <c r="B28" s="324"/>
      <c r="C28" s="188" t="s">
        <v>26</v>
      </c>
      <c r="D28" s="188"/>
      <c r="E28" s="188"/>
      <c r="F28" s="188"/>
      <c r="G28" s="188"/>
      <c r="H28" s="188"/>
      <c r="I28" s="188"/>
      <c r="J28" s="188"/>
      <c r="K28" s="188"/>
      <c r="L28" s="188"/>
      <c r="M28" s="188"/>
    </row>
    <row r="29" spans="1:13">
      <c r="A29" s="311" t="s">
        <v>38</v>
      </c>
      <c r="B29" s="311" t="s">
        <v>39</v>
      </c>
      <c r="C29" s="188" t="s">
        <v>40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>
      <c r="A30" s="312"/>
      <c r="B30" s="312"/>
      <c r="C30" s="188" t="s">
        <v>41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8"/>
    </row>
    <row r="31" spans="1:13">
      <c r="A31" s="312"/>
      <c r="B31" s="313"/>
      <c r="C31" s="188" t="s">
        <v>26</v>
      </c>
      <c r="D31" s="188"/>
      <c r="E31" s="188">
        <v>0</v>
      </c>
      <c r="F31" s="188">
        <v>0</v>
      </c>
      <c r="G31" s="188">
        <v>0</v>
      </c>
      <c r="H31" s="188"/>
      <c r="I31" s="188"/>
      <c r="J31" s="188">
        <v>0</v>
      </c>
      <c r="K31" s="188"/>
      <c r="L31" s="188">
        <v>0</v>
      </c>
      <c r="M31" s="188">
        <v>0</v>
      </c>
    </row>
    <row r="32" spans="1:13">
      <c r="A32" s="312"/>
      <c r="B32" s="311" t="s">
        <v>42</v>
      </c>
      <c r="C32" s="188" t="s">
        <v>40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88"/>
    </row>
    <row r="33" spans="1:13">
      <c r="A33" s="312"/>
      <c r="B33" s="312"/>
      <c r="C33" s="188" t="s">
        <v>41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</row>
    <row r="34" spans="1:13">
      <c r="A34" s="312"/>
      <c r="B34" s="312"/>
      <c r="C34" s="188" t="s">
        <v>43</v>
      </c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312"/>
      <c r="B35" s="312"/>
      <c r="C35" s="188" t="s">
        <v>44</v>
      </c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13">
      <c r="A36" s="313"/>
      <c r="B36" s="313"/>
      <c r="C36" s="188" t="s">
        <v>26</v>
      </c>
      <c r="D36" s="188">
        <v>0</v>
      </c>
      <c r="E36" s="188">
        <v>0</v>
      </c>
      <c r="F36" s="188">
        <v>0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</row>
    <row r="37" spans="1:13">
      <c r="A37" s="317" t="s">
        <v>45</v>
      </c>
      <c r="B37" s="318"/>
      <c r="C37" s="319"/>
      <c r="D37" s="188">
        <v>8</v>
      </c>
      <c r="E37" s="188">
        <v>7</v>
      </c>
      <c r="F37" s="188">
        <v>0</v>
      </c>
      <c r="G37" s="188">
        <v>0</v>
      </c>
      <c r="H37" s="188">
        <v>0</v>
      </c>
      <c r="I37" s="188">
        <v>0</v>
      </c>
      <c r="J37" s="188">
        <v>0</v>
      </c>
      <c r="K37" s="188">
        <v>0</v>
      </c>
      <c r="L37" s="188">
        <v>8</v>
      </c>
      <c r="M37" s="188">
        <v>7</v>
      </c>
    </row>
    <row r="38" spans="1:13">
      <c r="A38" s="202"/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</row>
    <row r="39" spans="1:13">
      <c r="A39" s="320" t="s">
        <v>46</v>
      </c>
      <c r="B39" s="311" t="s">
        <v>27</v>
      </c>
      <c r="C39" s="188" t="s">
        <v>47</v>
      </c>
      <c r="D39" s="188"/>
      <c r="E39" s="188"/>
      <c r="F39" s="188"/>
      <c r="G39" s="188"/>
      <c r="H39" s="188"/>
      <c r="I39" s="188"/>
      <c r="J39" s="188"/>
      <c r="K39" s="188"/>
      <c r="L39" s="188"/>
      <c r="M39" s="188"/>
    </row>
    <row r="40" spans="1:13">
      <c r="A40" s="321"/>
      <c r="B40" s="312"/>
      <c r="C40" s="188" t="s">
        <v>48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88"/>
    </row>
    <row r="41" spans="1:13">
      <c r="A41" s="321"/>
      <c r="B41" s="313"/>
      <c r="C41" s="188" t="s">
        <v>26</v>
      </c>
      <c r="D41" s="188">
        <v>0</v>
      </c>
      <c r="E41" s="188">
        <v>0</v>
      </c>
      <c r="F41" s="188">
        <v>0</v>
      </c>
      <c r="G41" s="188">
        <v>0</v>
      </c>
      <c r="H41" s="188">
        <v>0</v>
      </c>
      <c r="I41" s="188">
        <v>0</v>
      </c>
      <c r="J41" s="188">
        <v>0</v>
      </c>
      <c r="K41" s="188">
        <v>0</v>
      </c>
      <c r="L41" s="188">
        <v>0</v>
      </c>
      <c r="M41" s="188">
        <v>0</v>
      </c>
    </row>
    <row r="42" spans="1:13">
      <c r="A42" s="321"/>
      <c r="B42" s="311" t="s">
        <v>33</v>
      </c>
      <c r="C42" s="188" t="s">
        <v>49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</row>
    <row r="43" spans="1:13">
      <c r="A43" s="321"/>
      <c r="B43" s="312"/>
      <c r="C43" s="188" t="s">
        <v>50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88"/>
    </row>
    <row r="44" spans="1:13">
      <c r="A44" s="321"/>
      <c r="B44" s="313"/>
      <c r="C44" s="188" t="s">
        <v>26</v>
      </c>
      <c r="D44" s="188">
        <v>0</v>
      </c>
      <c r="E44" s="188">
        <v>0</v>
      </c>
      <c r="F44" s="188">
        <v>0</v>
      </c>
      <c r="G44" s="188">
        <v>0</v>
      </c>
      <c r="H44" s="188">
        <v>0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</row>
    <row r="45" spans="1:13">
      <c r="A45" s="321"/>
      <c r="B45" s="311" t="s">
        <v>38</v>
      </c>
      <c r="C45" s="188" t="s">
        <v>51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</row>
    <row r="46" spans="1:13">
      <c r="A46" s="321"/>
      <c r="B46" s="312"/>
      <c r="C46" s="188" t="s">
        <v>52</v>
      </c>
      <c r="D46" s="188"/>
      <c r="E46" s="188"/>
      <c r="F46" s="188"/>
      <c r="G46" s="188"/>
      <c r="H46" s="188"/>
      <c r="I46" s="188"/>
      <c r="J46" s="188"/>
      <c r="K46" s="188"/>
      <c r="L46" s="188"/>
      <c r="M46" s="188"/>
    </row>
    <row r="47" spans="1:13">
      <c r="A47" s="322"/>
      <c r="B47" s="313"/>
      <c r="C47" s="188" t="s">
        <v>26</v>
      </c>
      <c r="D47" s="188">
        <v>0</v>
      </c>
      <c r="E47" s="188">
        <v>0</v>
      </c>
      <c r="F47" s="188">
        <v>0</v>
      </c>
      <c r="G47" s="188">
        <v>0</v>
      </c>
      <c r="H47" s="188">
        <v>0</v>
      </c>
      <c r="I47" s="188">
        <v>0</v>
      </c>
      <c r="J47" s="188">
        <v>0</v>
      </c>
      <c r="K47" s="188">
        <v>0</v>
      </c>
      <c r="L47" s="188">
        <v>0</v>
      </c>
      <c r="M47" s="188">
        <v>0</v>
      </c>
    </row>
    <row r="48" spans="1:13">
      <c r="A48" s="314" t="s">
        <v>53</v>
      </c>
      <c r="B48" s="315"/>
      <c r="C48" s="316"/>
      <c r="D48" s="188">
        <v>0</v>
      </c>
      <c r="E48" s="188">
        <v>0</v>
      </c>
      <c r="F48" s="188">
        <v>0</v>
      </c>
      <c r="G48" s="188">
        <v>0</v>
      </c>
      <c r="H48" s="188">
        <v>0</v>
      </c>
      <c r="I48" s="188">
        <v>0</v>
      </c>
      <c r="J48" s="188">
        <v>0</v>
      </c>
      <c r="K48" s="188">
        <v>0</v>
      </c>
      <c r="L48" s="188">
        <v>0</v>
      </c>
      <c r="M48" s="188">
        <v>0</v>
      </c>
    </row>
  </sheetData>
  <mergeCells count="33">
    <mergeCell ref="A48:C48"/>
    <mergeCell ref="B39:B41"/>
    <mergeCell ref="B42:B44"/>
    <mergeCell ref="B45:B47"/>
    <mergeCell ref="A37:C37"/>
    <mergeCell ref="A39:A47"/>
    <mergeCell ref="B32:B36"/>
    <mergeCell ref="A14:B17"/>
    <mergeCell ref="A18:B23"/>
    <mergeCell ref="A24:B28"/>
    <mergeCell ref="A29:A36"/>
    <mergeCell ref="B29:B31"/>
    <mergeCell ref="A2:B4"/>
    <mergeCell ref="C2:K2"/>
    <mergeCell ref="L2:M2"/>
    <mergeCell ref="C3:K3"/>
    <mergeCell ref="C4:K4"/>
    <mergeCell ref="L4:M4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zoomScale="110" zoomScaleNormal="110" workbookViewId="0">
      <selection activeCell="A6" sqref="A6:M6"/>
    </sheetView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1.42578125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338"/>
      <c r="B2" s="339"/>
      <c r="C2" s="344" t="s">
        <v>0</v>
      </c>
      <c r="D2" s="345"/>
      <c r="E2" s="345"/>
      <c r="F2" s="345"/>
      <c r="G2" s="345"/>
      <c r="H2" s="345"/>
      <c r="I2" s="345"/>
      <c r="J2" s="345"/>
      <c r="K2" s="346"/>
      <c r="L2" s="347" t="s">
        <v>1</v>
      </c>
      <c r="M2" s="34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340"/>
      <c r="B3" s="341"/>
      <c r="C3" s="344" t="s">
        <v>2</v>
      </c>
      <c r="D3" s="345"/>
      <c r="E3" s="345"/>
      <c r="F3" s="345"/>
      <c r="G3" s="345"/>
      <c r="H3" s="345"/>
      <c r="I3" s="345"/>
      <c r="J3" s="345"/>
      <c r="K3" s="346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342"/>
      <c r="B4" s="343"/>
      <c r="C4" s="344" t="s">
        <v>4</v>
      </c>
      <c r="D4" s="345"/>
      <c r="E4" s="345"/>
      <c r="F4" s="345"/>
      <c r="G4" s="345"/>
      <c r="H4" s="345"/>
      <c r="I4" s="345"/>
      <c r="J4" s="345"/>
      <c r="K4" s="346"/>
      <c r="L4" s="348"/>
      <c r="M4" s="34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49" t="s">
        <v>5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6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50" t="s">
        <v>6</v>
      </c>
      <c r="B8" s="351"/>
      <c r="C8" s="351"/>
      <c r="D8" s="352" t="s">
        <v>7</v>
      </c>
      <c r="E8" s="353"/>
      <c r="F8" s="353"/>
      <c r="G8" s="10"/>
      <c r="H8" s="11" t="s">
        <v>8</v>
      </c>
      <c r="I8" s="354">
        <v>25472000093002</v>
      </c>
      <c r="J8" s="353"/>
      <c r="K8" s="12" t="s">
        <v>9</v>
      </c>
      <c r="L8" s="352" t="s">
        <v>10</v>
      </c>
      <c r="M8" s="35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52"/>
      <c r="D10" s="353"/>
      <c r="E10" s="353"/>
      <c r="F10" s="353"/>
      <c r="G10" s="355" t="s">
        <v>12</v>
      </c>
      <c r="H10" s="351"/>
      <c r="I10" s="356">
        <v>45987</v>
      </c>
      <c r="J10" s="353"/>
      <c r="K10" s="353"/>
      <c r="L10" s="353"/>
      <c r="M10" s="353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357" t="s">
        <v>13</v>
      </c>
      <c r="B12" s="339"/>
      <c r="C12" s="358" t="s">
        <v>14</v>
      </c>
      <c r="D12" s="360" t="s">
        <v>15</v>
      </c>
      <c r="E12" s="346"/>
      <c r="F12" s="360" t="s">
        <v>16</v>
      </c>
      <c r="G12" s="346"/>
      <c r="H12" s="360" t="s">
        <v>17</v>
      </c>
      <c r="I12" s="346"/>
      <c r="J12" s="360" t="s">
        <v>18</v>
      </c>
      <c r="K12" s="346"/>
      <c r="L12" s="360" t="s">
        <v>19</v>
      </c>
      <c r="M12" s="34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342"/>
      <c r="B13" s="343"/>
      <c r="C13" s="359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361" t="s">
        <v>22</v>
      </c>
      <c r="B14" s="339"/>
      <c r="C14" s="6" t="s">
        <v>23</v>
      </c>
      <c r="D14" s="6"/>
      <c r="E14" s="6">
        <v>1</v>
      </c>
      <c r="F14" s="6"/>
      <c r="G14" s="6"/>
      <c r="H14" s="6"/>
      <c r="I14" s="6"/>
      <c r="J14" s="6"/>
      <c r="K14" s="6"/>
      <c r="L14" s="6"/>
      <c r="M14" s="6">
        <f>SUM(E14,G14,I14,K14)</f>
        <v>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340"/>
      <c r="B15" s="341"/>
      <c r="C15" s="6" t="s">
        <v>24</v>
      </c>
      <c r="D15" s="6"/>
      <c r="E15" s="6">
        <v>1</v>
      </c>
      <c r="F15" s="6"/>
      <c r="G15" s="6"/>
      <c r="H15" s="6"/>
      <c r="I15" s="6"/>
      <c r="J15" s="6"/>
      <c r="K15" s="6"/>
      <c r="L15" s="6"/>
      <c r="M15" s="6">
        <f>SUM(E15,G15,I15,K15)</f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340"/>
      <c r="B16" s="341"/>
      <c r="C16" s="6" t="s">
        <v>25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342"/>
      <c r="B17" s="343"/>
      <c r="C17" s="6" t="s">
        <v>26</v>
      </c>
      <c r="D17" s="6">
        <f t="shared" ref="D17:M17" si="0">SUM(D14:D16)</f>
        <v>0</v>
      </c>
      <c r="E17" s="6">
        <f t="shared" si="0"/>
        <v>2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6">
        <f t="shared" si="0"/>
        <v>0</v>
      </c>
      <c r="M17" s="6">
        <f t="shared" si="0"/>
        <v>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361" t="s">
        <v>27</v>
      </c>
      <c r="B18" s="339"/>
      <c r="C18" s="6" t="s">
        <v>28</v>
      </c>
      <c r="D18" s="6"/>
      <c r="E18" s="6">
        <v>1</v>
      </c>
      <c r="F18" s="6"/>
      <c r="G18" s="6"/>
      <c r="H18" s="6"/>
      <c r="I18" s="6"/>
      <c r="J18" s="6"/>
      <c r="K18" s="6"/>
      <c r="L18" s="6"/>
      <c r="M18" s="6">
        <f>SUM(E18,G18,I18,K18)</f>
        <v>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340"/>
      <c r="B19" s="341"/>
      <c r="C19" s="6" t="s">
        <v>29</v>
      </c>
      <c r="D19" s="6">
        <v>1</v>
      </c>
      <c r="E19" s="6"/>
      <c r="F19" s="6"/>
      <c r="G19" s="6"/>
      <c r="H19" s="6"/>
      <c r="I19" s="6"/>
      <c r="J19" s="6"/>
      <c r="K19" s="6"/>
      <c r="L19" s="6">
        <f>SUM(D19,F19,H19,J19)</f>
        <v>1</v>
      </c>
      <c r="M19" s="6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340"/>
      <c r="B20" s="341"/>
      <c r="C20" s="6" t="s">
        <v>30</v>
      </c>
      <c r="D20" s="6">
        <v>1</v>
      </c>
      <c r="E20" s="6"/>
      <c r="F20" s="6"/>
      <c r="G20" s="6"/>
      <c r="H20" s="6"/>
      <c r="I20" s="6"/>
      <c r="J20" s="6"/>
      <c r="K20" s="6"/>
      <c r="L20" s="6">
        <f>SUM(D20,F20,H20,J20)</f>
        <v>1</v>
      </c>
      <c r="M20" s="6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340"/>
      <c r="B21" s="341"/>
      <c r="C21" s="6" t="s">
        <v>31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340"/>
      <c r="B22" s="341"/>
      <c r="C22" s="6" t="s">
        <v>32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342"/>
      <c r="B23" s="343"/>
      <c r="C23" s="6" t="s">
        <v>26</v>
      </c>
      <c r="D23" s="6">
        <f t="shared" ref="D23:M23" si="1">SUM(D18:D22)</f>
        <v>2</v>
      </c>
      <c r="E23" s="6">
        <f t="shared" si="1"/>
        <v>1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  <c r="J23" s="6">
        <f t="shared" si="1"/>
        <v>0</v>
      </c>
      <c r="K23" s="6">
        <f t="shared" si="1"/>
        <v>0</v>
      </c>
      <c r="L23" s="6">
        <f t="shared" si="1"/>
        <v>2</v>
      </c>
      <c r="M23" s="6">
        <f t="shared" si="1"/>
        <v>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361" t="s">
        <v>33</v>
      </c>
      <c r="B24" s="339"/>
      <c r="C24" s="6" t="s">
        <v>34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340"/>
      <c r="B25" s="341"/>
      <c r="C25" s="6" t="s">
        <v>35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340"/>
      <c r="B26" s="341"/>
      <c r="C26" s="6" t="s">
        <v>36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340"/>
      <c r="B27" s="341"/>
      <c r="C27" s="6" t="s">
        <v>37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342"/>
      <c r="B28" s="343"/>
      <c r="C28" s="6" t="s">
        <v>26</v>
      </c>
      <c r="D28" s="6">
        <f t="shared" ref="D28:M28" si="2">SUM(D24:D27)</f>
        <v>0</v>
      </c>
      <c r="E28" s="6">
        <f t="shared" si="2"/>
        <v>0</v>
      </c>
      <c r="F28" s="6">
        <f t="shared" si="2"/>
        <v>0</v>
      </c>
      <c r="G28" s="6">
        <f t="shared" si="2"/>
        <v>0</v>
      </c>
      <c r="H28" s="6">
        <f t="shared" si="2"/>
        <v>0</v>
      </c>
      <c r="I28" s="6">
        <f t="shared" si="2"/>
        <v>0</v>
      </c>
      <c r="J28" s="6">
        <f t="shared" si="2"/>
        <v>0</v>
      </c>
      <c r="K28" s="6">
        <f t="shared" si="2"/>
        <v>0</v>
      </c>
      <c r="L28" s="6">
        <f t="shared" si="2"/>
        <v>0</v>
      </c>
      <c r="M28" s="6">
        <f t="shared" si="2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358" t="s">
        <v>38</v>
      </c>
      <c r="B29" s="358" t="s">
        <v>39</v>
      </c>
      <c r="C29" s="6" t="s">
        <v>40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362"/>
      <c r="B30" s="362"/>
      <c r="C30" s="6" t="s">
        <v>41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362"/>
      <c r="B31" s="359"/>
      <c r="C31" s="6" t="s">
        <v>26</v>
      </c>
      <c r="D31" s="6">
        <f t="shared" ref="D31:M31" si="3">SUM(D29:D30)</f>
        <v>0</v>
      </c>
      <c r="E31" s="6">
        <f t="shared" si="3"/>
        <v>0</v>
      </c>
      <c r="F31" s="6">
        <f t="shared" si="3"/>
        <v>0</v>
      </c>
      <c r="G31" s="6">
        <f t="shared" si="3"/>
        <v>0</v>
      </c>
      <c r="H31" s="6">
        <f t="shared" si="3"/>
        <v>0</v>
      </c>
      <c r="I31" s="6">
        <f t="shared" si="3"/>
        <v>0</v>
      </c>
      <c r="J31" s="6">
        <f t="shared" si="3"/>
        <v>0</v>
      </c>
      <c r="K31" s="6">
        <f t="shared" si="3"/>
        <v>0</v>
      </c>
      <c r="L31" s="6">
        <f t="shared" si="3"/>
        <v>0</v>
      </c>
      <c r="M31" s="6">
        <f t="shared" si="3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362"/>
      <c r="B32" s="358" t="s">
        <v>42</v>
      </c>
      <c r="C32" s="6" t="s">
        <v>40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362"/>
      <c r="B33" s="362"/>
      <c r="C33" s="6" t="s">
        <v>41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362"/>
      <c r="B34" s="362"/>
      <c r="C34" s="6" t="s">
        <v>43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362"/>
      <c r="B35" s="362"/>
      <c r="C35" s="6" t="s">
        <v>44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359"/>
      <c r="B36" s="359"/>
      <c r="C36" s="6" t="s">
        <v>26</v>
      </c>
      <c r="D36" s="6">
        <f t="shared" ref="D36:M36" si="4">SUM(D32:D35)</f>
        <v>0</v>
      </c>
      <c r="E36" s="6">
        <f t="shared" si="4"/>
        <v>0</v>
      </c>
      <c r="F36" s="6">
        <f t="shared" si="4"/>
        <v>0</v>
      </c>
      <c r="G36" s="6">
        <f t="shared" si="4"/>
        <v>0</v>
      </c>
      <c r="H36" s="6">
        <f t="shared" si="4"/>
        <v>0</v>
      </c>
      <c r="I36" s="6">
        <f t="shared" si="4"/>
        <v>0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360" t="s">
        <v>45</v>
      </c>
      <c r="B37" s="345"/>
      <c r="C37" s="346"/>
      <c r="D37" s="6">
        <f t="shared" ref="D37:M37" si="5">SUM(D17,D23,D28,D31,D36)</f>
        <v>2</v>
      </c>
      <c r="E37" s="6">
        <f t="shared" si="5"/>
        <v>3</v>
      </c>
      <c r="F37" s="6">
        <f t="shared" si="5"/>
        <v>0</v>
      </c>
      <c r="G37" s="6">
        <f t="shared" si="5"/>
        <v>0</v>
      </c>
      <c r="H37" s="6">
        <f t="shared" si="5"/>
        <v>0</v>
      </c>
      <c r="I37" s="6">
        <f t="shared" si="5"/>
        <v>0</v>
      </c>
      <c r="J37" s="6">
        <f t="shared" si="5"/>
        <v>0</v>
      </c>
      <c r="K37" s="6">
        <f t="shared" si="5"/>
        <v>0</v>
      </c>
      <c r="L37" s="6">
        <f t="shared" si="5"/>
        <v>2</v>
      </c>
      <c r="M37" s="6">
        <f t="shared" si="5"/>
        <v>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361" t="s">
        <v>46</v>
      </c>
      <c r="B39" s="358" t="s">
        <v>27</v>
      </c>
      <c r="C39" s="6" t="s">
        <v>47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340"/>
      <c r="B40" s="362"/>
      <c r="C40" s="6" t="s">
        <v>48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340"/>
      <c r="B41" s="359"/>
      <c r="C41" s="6" t="s">
        <v>26</v>
      </c>
      <c r="D41" s="6">
        <f t="shared" ref="D41:M41" si="6">SUM(D39:D40)</f>
        <v>0</v>
      </c>
      <c r="E41" s="6">
        <f t="shared" si="6"/>
        <v>0</v>
      </c>
      <c r="F41" s="6">
        <f t="shared" si="6"/>
        <v>0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340"/>
      <c r="B42" s="358" t="s">
        <v>33</v>
      </c>
      <c r="C42" s="6" t="s">
        <v>49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340"/>
      <c r="B43" s="362"/>
      <c r="C43" s="6" t="s">
        <v>50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340"/>
      <c r="B44" s="359"/>
      <c r="C44" s="6" t="s">
        <v>26</v>
      </c>
      <c r="D44" s="6">
        <f t="shared" ref="D44:M44" si="7">SUM(D42:D43)</f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 t="shared" si="7"/>
        <v>0</v>
      </c>
      <c r="M44" s="6">
        <f t="shared" si="7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340"/>
      <c r="B45" s="358" t="s">
        <v>38</v>
      </c>
      <c r="C45" s="6" t="s">
        <v>51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340"/>
      <c r="B46" s="362"/>
      <c r="C46" s="6" t="s">
        <v>52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342"/>
      <c r="B47" s="359"/>
      <c r="C47" s="6" t="s">
        <v>26</v>
      </c>
      <c r="D47" s="6">
        <f t="shared" ref="D47:M47" si="8">SUM(D45:D46)</f>
        <v>0</v>
      </c>
      <c r="E47" s="6">
        <f t="shared" si="8"/>
        <v>0</v>
      </c>
      <c r="F47" s="6">
        <f t="shared" si="8"/>
        <v>0</v>
      </c>
      <c r="G47" s="6">
        <f t="shared" si="8"/>
        <v>0</v>
      </c>
      <c r="H47" s="6">
        <f t="shared" si="8"/>
        <v>0</v>
      </c>
      <c r="I47" s="6">
        <f t="shared" si="8"/>
        <v>0</v>
      </c>
      <c r="J47" s="6">
        <f t="shared" si="8"/>
        <v>0</v>
      </c>
      <c r="K47" s="6">
        <f t="shared" si="8"/>
        <v>0</v>
      </c>
      <c r="L47" s="6">
        <f t="shared" si="8"/>
        <v>0</v>
      </c>
      <c r="M47" s="6">
        <f t="shared" si="8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363" t="s">
        <v>53</v>
      </c>
      <c r="B48" s="364"/>
      <c r="C48" s="339"/>
      <c r="D48" s="6">
        <f t="shared" ref="D48:M48" si="9">SUM(D41,D44,D47)</f>
        <v>0</v>
      </c>
      <c r="E48" s="6">
        <f t="shared" si="9"/>
        <v>0</v>
      </c>
      <c r="F48" s="6">
        <f t="shared" si="9"/>
        <v>0</v>
      </c>
      <c r="G48" s="6">
        <f t="shared" si="9"/>
        <v>0</v>
      </c>
      <c r="H48" s="6">
        <f t="shared" si="9"/>
        <v>0</v>
      </c>
      <c r="I48" s="6">
        <f t="shared" si="9"/>
        <v>0</v>
      </c>
      <c r="J48" s="6">
        <f t="shared" si="9"/>
        <v>0</v>
      </c>
      <c r="K48" s="6">
        <f t="shared" si="9"/>
        <v>0</v>
      </c>
      <c r="L48" s="6">
        <f t="shared" si="9"/>
        <v>0</v>
      </c>
      <c r="M48" s="6">
        <f t="shared" si="9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135" priority="1" operator="equal">
      <formula>0</formula>
    </cfRule>
  </conditionalFormatting>
  <conditionalFormatting sqref="D23:M23">
    <cfRule type="cellIs" dxfId="134" priority="2" operator="equal">
      <formula>0</formula>
    </cfRule>
  </conditionalFormatting>
  <conditionalFormatting sqref="D28:M28">
    <cfRule type="cellIs" dxfId="133" priority="3" operator="equal">
      <formula>0</formula>
    </cfRule>
  </conditionalFormatting>
  <conditionalFormatting sqref="D31:M31">
    <cfRule type="cellIs" dxfId="132" priority="4" operator="equal">
      <formula>0</formula>
    </cfRule>
  </conditionalFormatting>
  <conditionalFormatting sqref="D36:M37">
    <cfRule type="cellIs" dxfId="131" priority="5" operator="equal">
      <formula>0</formula>
    </cfRule>
  </conditionalFormatting>
  <conditionalFormatting sqref="D41:M41">
    <cfRule type="cellIs" dxfId="130" priority="6" operator="equal">
      <formula>0</formula>
    </cfRule>
  </conditionalFormatting>
  <conditionalFormatting sqref="D44:M44">
    <cfRule type="cellIs" dxfId="129" priority="7" operator="equal">
      <formula>0</formula>
    </cfRule>
  </conditionalFormatting>
  <conditionalFormatting sqref="D47:M48">
    <cfRule type="cellIs" dxfId="128" priority="8" operator="equal">
      <formula>0</formula>
    </cfRule>
  </conditionalFormatting>
  <pageMargins left="0.70866141732283505" right="0.70866141732283505" top="0.74803149606299202" bottom="0.74803149606299202" header="0" footer="0"/>
  <pageSetup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706F-235C-4E44-8690-9C07F49877E5}">
  <dimension ref="A1:M48"/>
  <sheetViews>
    <sheetView workbookViewId="0">
      <selection activeCell="J11" sqref="J11"/>
    </sheetView>
  </sheetViews>
  <sheetFormatPr baseColWidth="10" defaultRowHeight="15"/>
  <sheetData>
    <row r="1" spans="1:13">
      <c r="A1" s="204"/>
      <c r="B1" s="204"/>
      <c r="C1" s="204"/>
      <c r="D1" s="204"/>
      <c r="E1" s="204"/>
      <c r="F1" s="204"/>
      <c r="G1" s="204"/>
      <c r="H1" s="205"/>
      <c r="I1" s="206"/>
      <c r="J1" s="206"/>
      <c r="K1" s="206"/>
      <c r="L1" s="206"/>
      <c r="M1" s="206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208">
        <v>40640</v>
      </c>
      <c r="M3" s="209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210"/>
      <c r="B5" s="210"/>
      <c r="C5" s="207"/>
      <c r="D5" s="207"/>
      <c r="E5" s="207"/>
      <c r="F5" s="207"/>
      <c r="G5" s="207"/>
      <c r="H5" s="207"/>
      <c r="I5" s="207"/>
      <c r="J5" s="207"/>
      <c r="K5" s="207"/>
      <c r="L5" s="204"/>
      <c r="M5" s="204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207"/>
      <c r="B7" s="211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13">
      <c r="A8" s="332" t="s">
        <v>6</v>
      </c>
      <c r="B8" s="490"/>
      <c r="C8" s="490"/>
      <c r="D8" s="325" t="s">
        <v>77</v>
      </c>
      <c r="E8" s="326"/>
      <c r="F8" s="326"/>
      <c r="G8" s="213"/>
      <c r="H8" s="214" t="s">
        <v>8</v>
      </c>
      <c r="I8" s="333">
        <v>254720001987</v>
      </c>
      <c r="J8" s="326"/>
      <c r="K8" s="215" t="s">
        <v>9</v>
      </c>
      <c r="L8" s="325" t="s">
        <v>10</v>
      </c>
      <c r="M8" s="326"/>
    </row>
    <row r="9" spans="1:13">
      <c r="A9" s="212"/>
      <c r="B9" s="212"/>
      <c r="C9" s="216"/>
      <c r="D9" s="216"/>
      <c r="E9" s="212"/>
      <c r="F9" s="212"/>
      <c r="G9" s="216"/>
      <c r="H9" s="216"/>
      <c r="I9" s="216"/>
      <c r="J9" s="216"/>
      <c r="K9" s="216"/>
      <c r="L9" s="216"/>
      <c r="M9" s="213"/>
    </row>
    <row r="10" spans="1:13">
      <c r="A10" s="212" t="s">
        <v>11</v>
      </c>
      <c r="B10" s="212"/>
      <c r="C10" s="325"/>
      <c r="D10" s="326"/>
      <c r="E10" s="326"/>
      <c r="F10" s="326"/>
      <c r="G10" s="327" t="s">
        <v>12</v>
      </c>
      <c r="H10" s="490"/>
      <c r="I10" s="329">
        <v>45987</v>
      </c>
      <c r="J10" s="326"/>
      <c r="K10" s="326"/>
      <c r="L10" s="326"/>
      <c r="M10" s="326"/>
    </row>
    <row r="11" spans="1:13">
      <c r="A11" s="217"/>
      <c r="B11" s="217"/>
      <c r="C11" s="218"/>
      <c r="D11" s="218"/>
      <c r="E11" s="218"/>
      <c r="F11" s="218"/>
      <c r="G11" s="219"/>
      <c r="H11" s="219"/>
      <c r="I11" s="220"/>
      <c r="J11" s="220"/>
      <c r="K11" s="220"/>
      <c r="L11" s="220"/>
      <c r="M11" s="221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222" t="s">
        <v>20</v>
      </c>
      <c r="E13" s="222" t="s">
        <v>21</v>
      </c>
      <c r="F13" s="222" t="s">
        <v>20</v>
      </c>
      <c r="G13" s="222" t="s">
        <v>21</v>
      </c>
      <c r="H13" s="222" t="s">
        <v>20</v>
      </c>
      <c r="I13" s="222" t="s">
        <v>21</v>
      </c>
      <c r="J13" s="222" t="s">
        <v>20</v>
      </c>
      <c r="K13" s="222" t="s">
        <v>21</v>
      </c>
      <c r="L13" s="222" t="s">
        <v>20</v>
      </c>
      <c r="M13" s="222" t="s">
        <v>21</v>
      </c>
    </row>
    <row r="14" spans="1:13">
      <c r="A14" s="320" t="s">
        <v>22</v>
      </c>
      <c r="B14" s="316"/>
      <c r="C14" s="209" t="s">
        <v>23</v>
      </c>
      <c r="D14" s="209"/>
      <c r="E14" s="209"/>
      <c r="F14" s="209"/>
      <c r="G14" s="209"/>
      <c r="H14" s="209"/>
      <c r="I14" s="209"/>
      <c r="J14" s="209"/>
      <c r="K14" s="209"/>
      <c r="L14" s="209"/>
      <c r="M14" s="209"/>
    </row>
    <row r="15" spans="1:13">
      <c r="A15" s="321"/>
      <c r="B15" s="323"/>
      <c r="C15" s="209" t="s">
        <v>24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</row>
    <row r="16" spans="1:13">
      <c r="A16" s="321"/>
      <c r="B16" s="323"/>
      <c r="C16" s="209" t="s">
        <v>25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</row>
    <row r="17" spans="1:13">
      <c r="A17" s="322"/>
      <c r="B17" s="324"/>
      <c r="C17" s="209" t="s">
        <v>26</v>
      </c>
      <c r="D17" s="209">
        <v>0</v>
      </c>
      <c r="E17" s="209"/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09">
        <v>0</v>
      </c>
    </row>
    <row r="18" spans="1:13">
      <c r="A18" s="320" t="s">
        <v>27</v>
      </c>
      <c r="B18" s="316"/>
      <c r="C18" s="209" t="s">
        <v>28</v>
      </c>
      <c r="D18" s="209"/>
      <c r="E18" s="209"/>
      <c r="F18" s="209"/>
      <c r="G18" s="209"/>
      <c r="H18" s="209"/>
      <c r="I18" s="209"/>
      <c r="J18" s="209"/>
      <c r="K18" s="209"/>
      <c r="L18" s="209"/>
      <c r="M18" s="209"/>
    </row>
    <row r="19" spans="1:13">
      <c r="A19" s="321"/>
      <c r="B19" s="323"/>
      <c r="C19" s="209" t="s">
        <v>29</v>
      </c>
      <c r="D19" s="209"/>
      <c r="E19" s="209">
        <v>1</v>
      </c>
      <c r="F19" s="209"/>
      <c r="G19" s="209"/>
      <c r="H19" s="209"/>
      <c r="I19" s="209"/>
      <c r="J19" s="209"/>
      <c r="K19" s="209"/>
      <c r="L19" s="209"/>
      <c r="M19" s="209">
        <v>1</v>
      </c>
    </row>
    <row r="20" spans="1:13">
      <c r="A20" s="321"/>
      <c r="B20" s="323"/>
      <c r="C20" s="209" t="s">
        <v>30</v>
      </c>
      <c r="D20" s="209">
        <v>1</v>
      </c>
      <c r="E20" s="209"/>
      <c r="F20" s="209"/>
      <c r="G20" s="209"/>
      <c r="H20" s="209"/>
      <c r="I20" s="209"/>
      <c r="J20" s="209"/>
      <c r="K20" s="209"/>
      <c r="L20" s="209">
        <v>1</v>
      </c>
      <c r="M20" s="209"/>
    </row>
    <row r="21" spans="1:13">
      <c r="A21" s="321"/>
      <c r="B21" s="323"/>
      <c r="C21" s="209" t="s">
        <v>31</v>
      </c>
      <c r="D21" s="209"/>
      <c r="E21" s="209">
        <v>2</v>
      </c>
      <c r="F21" s="209"/>
      <c r="G21" s="209"/>
      <c r="H21" s="209"/>
      <c r="I21" s="209"/>
      <c r="J21" s="209"/>
      <c r="K21" s="209"/>
      <c r="L21" s="209"/>
      <c r="M21" s="209">
        <v>2</v>
      </c>
    </row>
    <row r="22" spans="1:13">
      <c r="A22" s="321"/>
      <c r="B22" s="323"/>
      <c r="C22" s="209" t="s">
        <v>32</v>
      </c>
      <c r="D22" s="209"/>
      <c r="E22" s="209"/>
      <c r="F22" s="209"/>
      <c r="G22" s="209"/>
      <c r="H22" s="209"/>
      <c r="I22" s="209"/>
      <c r="J22" s="209"/>
      <c r="K22" s="209"/>
      <c r="L22" s="209"/>
      <c r="M22" s="209"/>
    </row>
    <row r="23" spans="1:13">
      <c r="A23" s="322"/>
      <c r="B23" s="324"/>
      <c r="C23" s="209" t="s">
        <v>26</v>
      </c>
      <c r="D23" s="209">
        <v>1</v>
      </c>
      <c r="E23" s="209">
        <v>3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209">
        <v>1</v>
      </c>
      <c r="M23" s="209">
        <v>3</v>
      </c>
    </row>
    <row r="24" spans="1:13">
      <c r="A24" s="320" t="s">
        <v>33</v>
      </c>
      <c r="B24" s="316"/>
      <c r="C24" s="209" t="s">
        <v>34</v>
      </c>
      <c r="D24" s="209"/>
      <c r="E24" s="209"/>
      <c r="F24" s="209"/>
      <c r="G24" s="209"/>
      <c r="H24" s="209"/>
      <c r="I24" s="209"/>
      <c r="J24" s="209"/>
      <c r="K24" s="209"/>
      <c r="L24" s="209"/>
      <c r="M24" s="209"/>
    </row>
    <row r="25" spans="1:13">
      <c r="A25" s="321"/>
      <c r="B25" s="323"/>
      <c r="C25" s="209" t="s">
        <v>35</v>
      </c>
      <c r="D25" s="209"/>
      <c r="E25" s="209"/>
      <c r="F25" s="209"/>
      <c r="G25" s="209"/>
      <c r="H25" s="209"/>
      <c r="I25" s="209"/>
      <c r="J25" s="209"/>
      <c r="K25" s="209"/>
      <c r="L25" s="209"/>
      <c r="M25" s="209"/>
    </row>
    <row r="26" spans="1:13">
      <c r="A26" s="321"/>
      <c r="B26" s="323"/>
      <c r="C26" s="209" t="s">
        <v>36</v>
      </c>
      <c r="D26" s="209"/>
      <c r="E26" s="209"/>
      <c r="F26" s="209"/>
      <c r="G26" s="209"/>
      <c r="H26" s="209"/>
      <c r="I26" s="209"/>
      <c r="J26" s="209"/>
      <c r="K26" s="209"/>
      <c r="L26" s="209"/>
      <c r="M26" s="209"/>
    </row>
    <row r="27" spans="1:13">
      <c r="A27" s="321"/>
      <c r="B27" s="323"/>
      <c r="C27" s="209" t="s">
        <v>37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09"/>
    </row>
    <row r="28" spans="1:13">
      <c r="A28" s="322"/>
      <c r="B28" s="324"/>
      <c r="C28" s="209" t="s">
        <v>26</v>
      </c>
      <c r="D28" s="209">
        <v>0</v>
      </c>
      <c r="E28" s="209">
        <v>0</v>
      </c>
      <c r="F28" s="209">
        <v>0</v>
      </c>
      <c r="G28" s="209">
        <v>0</v>
      </c>
      <c r="H28" s="209">
        <v>0</v>
      </c>
      <c r="I28" s="209">
        <v>0</v>
      </c>
      <c r="J28" s="209">
        <v>0</v>
      </c>
      <c r="K28" s="209">
        <v>0</v>
      </c>
      <c r="L28" s="209">
        <v>0</v>
      </c>
      <c r="M28" s="209">
        <v>0</v>
      </c>
    </row>
    <row r="29" spans="1:13">
      <c r="A29" s="311" t="s">
        <v>38</v>
      </c>
      <c r="B29" s="311" t="s">
        <v>39</v>
      </c>
      <c r="C29" s="209" t="s">
        <v>40</v>
      </c>
      <c r="D29" s="209"/>
      <c r="E29" s="209"/>
      <c r="F29" s="209"/>
      <c r="G29" s="209"/>
      <c r="H29" s="209"/>
      <c r="I29" s="209"/>
      <c r="J29" s="209"/>
      <c r="K29" s="209"/>
      <c r="L29" s="209"/>
      <c r="M29" s="209"/>
    </row>
    <row r="30" spans="1:13">
      <c r="A30" s="312"/>
      <c r="B30" s="312"/>
      <c r="C30" s="209" t="s">
        <v>41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09"/>
    </row>
    <row r="31" spans="1:13">
      <c r="A31" s="312"/>
      <c r="B31" s="313"/>
      <c r="C31" s="209" t="s">
        <v>26</v>
      </c>
      <c r="D31" s="209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0</v>
      </c>
      <c r="J31" s="209">
        <v>0</v>
      </c>
      <c r="K31" s="209">
        <v>0</v>
      </c>
      <c r="L31" s="209">
        <v>0</v>
      </c>
      <c r="M31" s="209">
        <v>0</v>
      </c>
    </row>
    <row r="32" spans="1:13">
      <c r="A32" s="312"/>
      <c r="B32" s="311" t="s">
        <v>42</v>
      </c>
      <c r="C32" s="209" t="s">
        <v>40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13">
      <c r="A33" s="312"/>
      <c r="B33" s="312"/>
      <c r="C33" s="209" t="s">
        <v>41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</row>
    <row r="34" spans="1:13">
      <c r="A34" s="312"/>
      <c r="B34" s="312"/>
      <c r="C34" s="209" t="s">
        <v>43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</row>
    <row r="35" spans="1:13">
      <c r="A35" s="312"/>
      <c r="B35" s="312"/>
      <c r="C35" s="209" t="s">
        <v>44</v>
      </c>
      <c r="D35" s="209"/>
      <c r="E35" s="209"/>
      <c r="F35" s="209"/>
      <c r="G35" s="209"/>
      <c r="H35" s="209"/>
      <c r="I35" s="209"/>
      <c r="J35" s="209"/>
      <c r="K35" s="209"/>
      <c r="L35" s="209"/>
      <c r="M35" s="209"/>
    </row>
    <row r="36" spans="1:13">
      <c r="A36" s="313"/>
      <c r="B36" s="313"/>
      <c r="C36" s="209" t="s">
        <v>26</v>
      </c>
      <c r="D36" s="209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</row>
    <row r="37" spans="1:13">
      <c r="A37" s="317" t="s">
        <v>45</v>
      </c>
      <c r="B37" s="318"/>
      <c r="C37" s="319"/>
      <c r="D37" s="209">
        <v>1</v>
      </c>
      <c r="E37" s="209">
        <v>3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1</v>
      </c>
      <c r="M37" s="209">
        <v>3</v>
      </c>
    </row>
    <row r="38" spans="1:13">
      <c r="A38" s="223"/>
      <c r="B38" s="224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</row>
    <row r="39" spans="1:13">
      <c r="A39" s="320" t="s">
        <v>46</v>
      </c>
      <c r="B39" s="311" t="s">
        <v>27</v>
      </c>
      <c r="C39" s="209" t="s">
        <v>47</v>
      </c>
      <c r="D39" s="209"/>
      <c r="E39" s="209"/>
      <c r="F39" s="209"/>
      <c r="G39" s="209"/>
      <c r="H39" s="209"/>
      <c r="I39" s="209"/>
      <c r="J39" s="209"/>
      <c r="K39" s="209"/>
      <c r="L39" s="209"/>
      <c r="M39" s="209"/>
    </row>
    <row r="40" spans="1:13">
      <c r="A40" s="321"/>
      <c r="B40" s="312"/>
      <c r="C40" s="209" t="s">
        <v>48</v>
      </c>
      <c r="D40" s="209"/>
      <c r="E40" s="209"/>
      <c r="F40" s="209"/>
      <c r="G40" s="209"/>
      <c r="H40" s="209"/>
      <c r="I40" s="209"/>
      <c r="J40" s="209"/>
      <c r="K40" s="209"/>
      <c r="L40" s="209"/>
      <c r="M40" s="209"/>
    </row>
    <row r="41" spans="1:13">
      <c r="A41" s="321"/>
      <c r="B41" s="313"/>
      <c r="C41" s="209" t="s">
        <v>26</v>
      </c>
      <c r="D41" s="209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</row>
    <row r="42" spans="1:13">
      <c r="A42" s="321"/>
      <c r="B42" s="311" t="s">
        <v>33</v>
      </c>
      <c r="C42" s="209" t="s">
        <v>49</v>
      </c>
      <c r="D42" s="209"/>
      <c r="E42" s="209"/>
      <c r="F42" s="209"/>
      <c r="G42" s="209"/>
      <c r="H42" s="209"/>
      <c r="I42" s="209"/>
      <c r="J42" s="209"/>
      <c r="K42" s="209"/>
      <c r="L42" s="209"/>
      <c r="M42" s="209"/>
    </row>
    <row r="43" spans="1:13">
      <c r="A43" s="321"/>
      <c r="B43" s="312"/>
      <c r="C43" s="209" t="s">
        <v>50</v>
      </c>
      <c r="D43" s="209"/>
      <c r="E43" s="209"/>
      <c r="F43" s="209"/>
      <c r="G43" s="209"/>
      <c r="H43" s="209"/>
      <c r="I43" s="209"/>
      <c r="J43" s="209"/>
      <c r="K43" s="209"/>
      <c r="L43" s="209"/>
      <c r="M43" s="209"/>
    </row>
    <row r="44" spans="1:13">
      <c r="A44" s="321"/>
      <c r="B44" s="313"/>
      <c r="C44" s="209" t="s">
        <v>26</v>
      </c>
      <c r="D44" s="209">
        <v>0</v>
      </c>
      <c r="E44" s="209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0</v>
      </c>
    </row>
    <row r="45" spans="1:13">
      <c r="A45" s="321"/>
      <c r="B45" s="311" t="s">
        <v>38</v>
      </c>
      <c r="C45" s="209" t="s">
        <v>51</v>
      </c>
      <c r="D45" s="209"/>
      <c r="E45" s="209"/>
      <c r="F45" s="209"/>
      <c r="G45" s="209"/>
      <c r="H45" s="209"/>
      <c r="I45" s="209"/>
      <c r="J45" s="209"/>
      <c r="K45" s="209"/>
      <c r="L45" s="209"/>
      <c r="M45" s="209"/>
    </row>
    <row r="46" spans="1:13">
      <c r="A46" s="321"/>
      <c r="B46" s="312"/>
      <c r="C46" s="209" t="s">
        <v>52</v>
      </c>
      <c r="D46" s="209"/>
      <c r="E46" s="209"/>
      <c r="F46" s="209"/>
      <c r="G46" s="209"/>
      <c r="H46" s="209"/>
      <c r="I46" s="209"/>
      <c r="J46" s="209"/>
      <c r="K46" s="209"/>
      <c r="L46" s="209"/>
      <c r="M46" s="209"/>
    </row>
    <row r="47" spans="1:13">
      <c r="A47" s="322"/>
      <c r="B47" s="313"/>
      <c r="C47" s="209" t="s">
        <v>26</v>
      </c>
      <c r="D47" s="209">
        <v>0</v>
      </c>
      <c r="E47" s="209">
        <v>0</v>
      </c>
      <c r="F47" s="209">
        <v>0</v>
      </c>
      <c r="G47" s="209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</row>
    <row r="48" spans="1:13">
      <c r="A48" s="314" t="s">
        <v>53</v>
      </c>
      <c r="B48" s="315"/>
      <c r="C48" s="316"/>
      <c r="D48" s="209">
        <v>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AEC9-287F-4A76-9BE6-DE45733B86C3}">
  <dimension ref="A1:M48"/>
  <sheetViews>
    <sheetView workbookViewId="0">
      <selection activeCell="P18" sqref="P18"/>
    </sheetView>
  </sheetViews>
  <sheetFormatPr baseColWidth="10" defaultRowHeight="15"/>
  <sheetData>
    <row r="1" spans="1:13">
      <c r="A1" s="225"/>
      <c r="B1" s="225"/>
      <c r="C1" s="225"/>
      <c r="D1" s="225"/>
      <c r="E1" s="225"/>
      <c r="F1" s="225"/>
      <c r="G1" s="225"/>
      <c r="H1" s="226"/>
      <c r="I1" s="227"/>
      <c r="J1" s="227"/>
      <c r="K1" s="227"/>
      <c r="L1" s="227"/>
      <c r="M1" s="227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229">
        <v>40640</v>
      </c>
      <c r="M3" s="230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231"/>
      <c r="B5" s="231"/>
      <c r="C5" s="228"/>
      <c r="D5" s="228"/>
      <c r="E5" s="228"/>
      <c r="F5" s="228"/>
      <c r="G5" s="228"/>
      <c r="H5" s="228"/>
      <c r="I5" s="228"/>
      <c r="J5" s="228"/>
      <c r="K5" s="228"/>
      <c r="L5" s="225"/>
      <c r="M5" s="225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228"/>
      <c r="B7" s="232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3">
      <c r="A8" s="332" t="s">
        <v>6</v>
      </c>
      <c r="B8" s="490"/>
      <c r="C8" s="490"/>
      <c r="D8" s="325" t="s">
        <v>78</v>
      </c>
      <c r="E8" s="326"/>
      <c r="F8" s="326"/>
      <c r="G8" s="234"/>
      <c r="H8" s="235" t="s">
        <v>8</v>
      </c>
      <c r="I8" s="333">
        <v>25472000093002</v>
      </c>
      <c r="J8" s="326"/>
      <c r="K8" s="236" t="s">
        <v>9</v>
      </c>
      <c r="L8" s="325" t="s">
        <v>10</v>
      </c>
      <c r="M8" s="326"/>
    </row>
    <row r="9" spans="1:13">
      <c r="A9" s="233"/>
      <c r="B9" s="233"/>
      <c r="C9" s="237"/>
      <c r="D9" s="237"/>
      <c r="E9" s="233"/>
      <c r="F9" s="233"/>
      <c r="G9" s="237"/>
      <c r="H9" s="237"/>
      <c r="I9" s="237"/>
      <c r="J9" s="237"/>
      <c r="K9" s="237"/>
      <c r="L9" s="237"/>
      <c r="M9" s="234"/>
    </row>
    <row r="10" spans="1:13">
      <c r="A10" s="233" t="s">
        <v>11</v>
      </c>
      <c r="B10" s="233"/>
      <c r="C10" s="325"/>
      <c r="D10" s="326"/>
      <c r="E10" s="326"/>
      <c r="F10" s="326"/>
      <c r="G10" s="327" t="s">
        <v>12</v>
      </c>
      <c r="H10" s="490"/>
      <c r="I10" s="329">
        <v>45987</v>
      </c>
      <c r="J10" s="326"/>
      <c r="K10" s="326"/>
      <c r="L10" s="326"/>
      <c r="M10" s="326"/>
    </row>
    <row r="11" spans="1:13">
      <c r="A11" s="238"/>
      <c r="B11" s="238"/>
      <c r="C11" s="239"/>
      <c r="D11" s="239"/>
      <c r="E11" s="239"/>
      <c r="F11" s="239"/>
      <c r="G11" s="240"/>
      <c r="H11" s="240"/>
      <c r="I11" s="241"/>
      <c r="J11" s="241"/>
      <c r="K11" s="241"/>
      <c r="L11" s="241"/>
      <c r="M11" s="242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243" t="s">
        <v>20</v>
      </c>
      <c r="E13" s="243" t="s">
        <v>21</v>
      </c>
      <c r="F13" s="243" t="s">
        <v>20</v>
      </c>
      <c r="G13" s="243" t="s">
        <v>21</v>
      </c>
      <c r="H13" s="243" t="s">
        <v>20</v>
      </c>
      <c r="I13" s="243" t="s">
        <v>21</v>
      </c>
      <c r="J13" s="243" t="s">
        <v>20</v>
      </c>
      <c r="K13" s="243" t="s">
        <v>21</v>
      </c>
      <c r="L13" s="243" t="s">
        <v>20</v>
      </c>
      <c r="M13" s="243" t="s">
        <v>21</v>
      </c>
    </row>
    <row r="14" spans="1:13">
      <c r="A14" s="320" t="s">
        <v>22</v>
      </c>
      <c r="B14" s="316"/>
      <c r="C14" s="230" t="s">
        <v>23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1:13">
      <c r="A15" s="321"/>
      <c r="B15" s="323"/>
      <c r="C15" s="230" t="s">
        <v>24</v>
      </c>
      <c r="D15" s="230"/>
      <c r="E15" s="230">
        <v>2</v>
      </c>
      <c r="F15" s="230"/>
      <c r="G15" s="230"/>
      <c r="H15" s="230"/>
      <c r="I15" s="230"/>
      <c r="J15" s="230"/>
      <c r="K15" s="230"/>
      <c r="L15" s="230"/>
      <c r="M15" s="230">
        <v>2</v>
      </c>
    </row>
    <row r="16" spans="1:13">
      <c r="A16" s="321"/>
      <c r="B16" s="323"/>
      <c r="C16" s="230" t="s">
        <v>25</v>
      </c>
      <c r="D16" s="230">
        <v>1</v>
      </c>
      <c r="E16" s="230"/>
      <c r="F16" s="230"/>
      <c r="G16" s="230"/>
      <c r="H16" s="230"/>
      <c r="I16" s="230"/>
      <c r="J16" s="230"/>
      <c r="K16" s="230"/>
      <c r="L16" s="230">
        <v>1</v>
      </c>
      <c r="M16" s="230"/>
    </row>
    <row r="17" spans="1:13">
      <c r="A17" s="322"/>
      <c r="B17" s="324"/>
      <c r="C17" s="230" t="s">
        <v>26</v>
      </c>
      <c r="D17" s="230">
        <v>1</v>
      </c>
      <c r="E17" s="230">
        <v>2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0">
        <v>0</v>
      </c>
      <c r="L17" s="230">
        <v>1</v>
      </c>
      <c r="M17" s="230">
        <v>2</v>
      </c>
    </row>
    <row r="18" spans="1:13">
      <c r="A18" s="320" t="s">
        <v>27</v>
      </c>
      <c r="B18" s="316"/>
      <c r="C18" s="230" t="s">
        <v>28</v>
      </c>
      <c r="D18" s="230">
        <v>1</v>
      </c>
      <c r="E18" s="230">
        <v>4</v>
      </c>
      <c r="F18" s="230"/>
      <c r="G18" s="230"/>
      <c r="H18" s="230"/>
      <c r="I18" s="230"/>
      <c r="J18" s="230"/>
      <c r="K18" s="230"/>
      <c r="L18" s="230">
        <v>1</v>
      </c>
      <c r="M18" s="230">
        <v>4</v>
      </c>
    </row>
    <row r="19" spans="1:13">
      <c r="A19" s="321"/>
      <c r="B19" s="323"/>
      <c r="C19" s="230" t="s">
        <v>29</v>
      </c>
      <c r="D19" s="230"/>
      <c r="E19" s="230">
        <v>1</v>
      </c>
      <c r="F19" s="230"/>
      <c r="G19" s="230"/>
      <c r="H19" s="230"/>
      <c r="I19" s="230"/>
      <c r="J19" s="230"/>
      <c r="K19" s="230"/>
      <c r="L19" s="230"/>
      <c r="M19" s="230">
        <v>1</v>
      </c>
    </row>
    <row r="20" spans="1:13">
      <c r="A20" s="321"/>
      <c r="B20" s="323"/>
      <c r="C20" s="230" t="s">
        <v>30</v>
      </c>
      <c r="D20" s="230"/>
      <c r="E20" s="230"/>
      <c r="F20" s="230"/>
      <c r="G20" s="230"/>
      <c r="H20" s="230"/>
      <c r="I20" s="230"/>
      <c r="J20" s="230"/>
      <c r="K20" s="230"/>
      <c r="L20" s="230"/>
      <c r="M20" s="230"/>
    </row>
    <row r="21" spans="1:13">
      <c r="A21" s="321"/>
      <c r="B21" s="323"/>
      <c r="C21" s="230" t="s">
        <v>31</v>
      </c>
      <c r="D21" s="230">
        <v>1</v>
      </c>
      <c r="E21" s="230"/>
      <c r="F21" s="230"/>
      <c r="G21" s="230"/>
      <c r="H21" s="230"/>
      <c r="I21" s="230"/>
      <c r="J21" s="230"/>
      <c r="K21" s="230"/>
      <c r="L21" s="230">
        <v>1</v>
      </c>
      <c r="M21" s="230"/>
    </row>
    <row r="22" spans="1:13">
      <c r="A22" s="321"/>
      <c r="B22" s="323"/>
      <c r="C22" s="230" t="s">
        <v>32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</row>
    <row r="23" spans="1:13">
      <c r="A23" s="322"/>
      <c r="B23" s="324"/>
      <c r="C23" s="230" t="s">
        <v>26</v>
      </c>
      <c r="D23" s="230">
        <v>2</v>
      </c>
      <c r="E23" s="230">
        <v>5</v>
      </c>
      <c r="F23" s="230">
        <v>0</v>
      </c>
      <c r="G23" s="230">
        <v>0</v>
      </c>
      <c r="H23" s="230">
        <v>0</v>
      </c>
      <c r="I23" s="230">
        <v>0</v>
      </c>
      <c r="J23" s="230">
        <v>0</v>
      </c>
      <c r="K23" s="230">
        <v>0</v>
      </c>
      <c r="L23" s="230">
        <v>2</v>
      </c>
      <c r="M23" s="230">
        <v>5</v>
      </c>
    </row>
    <row r="24" spans="1:13">
      <c r="A24" s="320" t="s">
        <v>33</v>
      </c>
      <c r="B24" s="316"/>
      <c r="C24" s="230" t="s">
        <v>34</v>
      </c>
      <c r="D24" s="230"/>
      <c r="E24" s="230"/>
      <c r="F24" s="230"/>
      <c r="G24" s="230"/>
      <c r="H24" s="230"/>
      <c r="I24" s="230"/>
      <c r="J24" s="230"/>
      <c r="K24" s="230"/>
      <c r="L24" s="230"/>
      <c r="M24" s="230"/>
    </row>
    <row r="25" spans="1:13">
      <c r="A25" s="321"/>
      <c r="B25" s="323"/>
      <c r="C25" s="230" t="s">
        <v>35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</row>
    <row r="26" spans="1:13">
      <c r="A26" s="321"/>
      <c r="B26" s="323"/>
      <c r="C26" s="230" t="s">
        <v>36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</row>
    <row r="27" spans="1:13">
      <c r="A27" s="321"/>
      <c r="B27" s="323"/>
      <c r="C27" s="230" t="s">
        <v>37</v>
      </c>
      <c r="D27" s="230"/>
      <c r="E27" s="230"/>
      <c r="F27" s="230"/>
      <c r="G27" s="230"/>
      <c r="H27" s="230"/>
      <c r="I27" s="230"/>
      <c r="J27" s="230"/>
      <c r="K27" s="230"/>
      <c r="L27" s="230"/>
      <c r="M27" s="230"/>
    </row>
    <row r="28" spans="1:13">
      <c r="A28" s="322"/>
      <c r="B28" s="324"/>
      <c r="C28" s="230" t="s">
        <v>26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</v>
      </c>
      <c r="J28" s="230">
        <v>0</v>
      </c>
      <c r="K28" s="230">
        <v>0</v>
      </c>
      <c r="L28" s="230">
        <v>0</v>
      </c>
      <c r="M28" s="230">
        <v>0</v>
      </c>
    </row>
    <row r="29" spans="1:13">
      <c r="A29" s="311" t="s">
        <v>38</v>
      </c>
      <c r="B29" s="311" t="s">
        <v>39</v>
      </c>
      <c r="C29" s="230" t="s">
        <v>40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</row>
    <row r="30" spans="1:13">
      <c r="A30" s="312"/>
      <c r="B30" s="312"/>
      <c r="C30" s="230" t="s">
        <v>41</v>
      </c>
      <c r="D30" s="230"/>
      <c r="E30" s="230"/>
      <c r="F30" s="230"/>
      <c r="G30" s="230"/>
      <c r="H30" s="230"/>
      <c r="I30" s="230"/>
      <c r="J30" s="230"/>
      <c r="K30" s="230"/>
      <c r="L30" s="230"/>
      <c r="M30" s="230"/>
    </row>
    <row r="31" spans="1:13">
      <c r="A31" s="312"/>
      <c r="B31" s="313"/>
      <c r="C31" s="230" t="s">
        <v>26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0</v>
      </c>
      <c r="K31" s="230">
        <v>0</v>
      </c>
      <c r="L31" s="230">
        <v>0</v>
      </c>
      <c r="M31" s="230">
        <v>0</v>
      </c>
    </row>
    <row r="32" spans="1:13">
      <c r="A32" s="312"/>
      <c r="B32" s="311" t="s">
        <v>42</v>
      </c>
      <c r="C32" s="230" t="s">
        <v>40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>
      <c r="A33" s="312"/>
      <c r="B33" s="312"/>
      <c r="C33" s="230" t="s">
        <v>41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</row>
    <row r="34" spans="1:13">
      <c r="A34" s="312"/>
      <c r="B34" s="312"/>
      <c r="C34" s="230" t="s">
        <v>43</v>
      </c>
      <c r="D34" s="230"/>
      <c r="E34" s="230"/>
      <c r="F34" s="230"/>
      <c r="G34" s="230"/>
      <c r="H34" s="230"/>
      <c r="I34" s="230"/>
      <c r="J34" s="230"/>
      <c r="K34" s="230"/>
      <c r="L34" s="230"/>
      <c r="M34" s="230"/>
    </row>
    <row r="35" spans="1:13">
      <c r="A35" s="312"/>
      <c r="B35" s="312"/>
      <c r="C35" s="230" t="s">
        <v>44</v>
      </c>
      <c r="D35" s="230"/>
      <c r="E35" s="230"/>
      <c r="F35" s="230"/>
      <c r="G35" s="230"/>
      <c r="H35" s="230"/>
      <c r="I35" s="230"/>
      <c r="J35" s="230"/>
      <c r="K35" s="230"/>
      <c r="L35" s="230"/>
      <c r="M35" s="230"/>
    </row>
    <row r="36" spans="1:13">
      <c r="A36" s="313"/>
      <c r="B36" s="313"/>
      <c r="C36" s="230" t="s">
        <v>26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0</v>
      </c>
      <c r="L36" s="230">
        <v>0</v>
      </c>
      <c r="M36" s="230">
        <v>0</v>
      </c>
    </row>
    <row r="37" spans="1:13">
      <c r="A37" s="317" t="s">
        <v>45</v>
      </c>
      <c r="B37" s="318"/>
      <c r="C37" s="319"/>
      <c r="D37" s="230">
        <v>3</v>
      </c>
      <c r="E37" s="230">
        <v>7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</v>
      </c>
      <c r="L37" s="230">
        <v>3</v>
      </c>
      <c r="M37" s="230">
        <v>7</v>
      </c>
    </row>
    <row r="38" spans="1:13">
      <c r="A38" s="244"/>
      <c r="B38" s="245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</row>
    <row r="39" spans="1:13">
      <c r="A39" s="320" t="s">
        <v>46</v>
      </c>
      <c r="B39" s="311" t="s">
        <v>27</v>
      </c>
      <c r="C39" s="230" t="s">
        <v>47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</row>
    <row r="40" spans="1:13">
      <c r="A40" s="321"/>
      <c r="B40" s="312"/>
      <c r="C40" s="230" t="s">
        <v>48</v>
      </c>
      <c r="D40" s="230"/>
      <c r="E40" s="230"/>
      <c r="F40" s="230"/>
      <c r="G40" s="230"/>
      <c r="H40" s="230"/>
      <c r="I40" s="230"/>
      <c r="J40" s="230"/>
      <c r="K40" s="230"/>
      <c r="L40" s="230"/>
      <c r="M40" s="230"/>
    </row>
    <row r="41" spans="1:13">
      <c r="A41" s="321"/>
      <c r="B41" s="313"/>
      <c r="C41" s="230" t="s">
        <v>26</v>
      </c>
      <c r="D41" s="230">
        <v>0</v>
      </c>
      <c r="E41" s="230">
        <v>0</v>
      </c>
      <c r="F41" s="230">
        <v>0</v>
      </c>
      <c r="G41" s="230">
        <v>0</v>
      </c>
      <c r="H41" s="230">
        <v>0</v>
      </c>
      <c r="I41" s="230">
        <v>0</v>
      </c>
      <c r="J41" s="230">
        <v>0</v>
      </c>
      <c r="K41" s="230">
        <v>0</v>
      </c>
      <c r="L41" s="230">
        <v>0</v>
      </c>
      <c r="M41" s="230">
        <v>0</v>
      </c>
    </row>
    <row r="42" spans="1:13">
      <c r="A42" s="321"/>
      <c r="B42" s="311" t="s">
        <v>33</v>
      </c>
      <c r="C42" s="230" t="s">
        <v>49</v>
      </c>
      <c r="D42" s="230"/>
      <c r="E42" s="230"/>
      <c r="F42" s="230"/>
      <c r="G42" s="230"/>
      <c r="H42" s="230"/>
      <c r="I42" s="230"/>
      <c r="J42" s="230"/>
      <c r="K42" s="230"/>
      <c r="L42" s="230"/>
      <c r="M42" s="230"/>
    </row>
    <row r="43" spans="1:13">
      <c r="A43" s="321"/>
      <c r="B43" s="312"/>
      <c r="C43" s="230" t="s">
        <v>50</v>
      </c>
      <c r="D43" s="230"/>
      <c r="E43" s="230"/>
      <c r="F43" s="230"/>
      <c r="G43" s="230"/>
      <c r="H43" s="230"/>
      <c r="I43" s="230"/>
      <c r="J43" s="230"/>
      <c r="K43" s="230"/>
      <c r="L43" s="230"/>
      <c r="M43" s="230"/>
    </row>
    <row r="44" spans="1:13">
      <c r="A44" s="321"/>
      <c r="B44" s="313"/>
      <c r="C44" s="230" t="s">
        <v>26</v>
      </c>
      <c r="D44" s="230">
        <v>0</v>
      </c>
      <c r="E44" s="230">
        <v>0</v>
      </c>
      <c r="F44" s="230">
        <v>0</v>
      </c>
      <c r="G44" s="230">
        <v>0</v>
      </c>
      <c r="H44" s="230">
        <v>0</v>
      </c>
      <c r="I44" s="230">
        <v>0</v>
      </c>
      <c r="J44" s="230">
        <v>0</v>
      </c>
      <c r="K44" s="230">
        <v>0</v>
      </c>
      <c r="L44" s="230">
        <v>0</v>
      </c>
      <c r="M44" s="230">
        <v>0</v>
      </c>
    </row>
    <row r="45" spans="1:13">
      <c r="A45" s="321"/>
      <c r="B45" s="311" t="s">
        <v>38</v>
      </c>
      <c r="C45" s="230" t="s">
        <v>51</v>
      </c>
      <c r="D45" s="230"/>
      <c r="E45" s="230"/>
      <c r="F45" s="230"/>
      <c r="G45" s="230"/>
      <c r="H45" s="230"/>
      <c r="I45" s="230"/>
      <c r="J45" s="230"/>
      <c r="K45" s="230"/>
      <c r="L45" s="230"/>
      <c r="M45" s="230"/>
    </row>
    <row r="46" spans="1:13">
      <c r="A46" s="321"/>
      <c r="B46" s="312"/>
      <c r="C46" s="230" t="s">
        <v>52</v>
      </c>
      <c r="D46" s="230"/>
      <c r="E46" s="230"/>
      <c r="F46" s="230"/>
      <c r="G46" s="230"/>
      <c r="H46" s="230"/>
      <c r="I46" s="230"/>
      <c r="J46" s="230"/>
      <c r="K46" s="230"/>
      <c r="L46" s="230"/>
      <c r="M46" s="230"/>
    </row>
    <row r="47" spans="1:13">
      <c r="A47" s="322"/>
      <c r="B47" s="313"/>
      <c r="C47" s="230" t="s">
        <v>26</v>
      </c>
      <c r="D47" s="230">
        <v>0</v>
      </c>
      <c r="E47" s="230">
        <v>0</v>
      </c>
      <c r="F47" s="230">
        <v>0</v>
      </c>
      <c r="G47" s="230">
        <v>0</v>
      </c>
      <c r="H47" s="230">
        <v>0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</row>
    <row r="48" spans="1:13">
      <c r="A48" s="314" t="s">
        <v>53</v>
      </c>
      <c r="B48" s="315"/>
      <c r="C48" s="316"/>
      <c r="D48" s="230">
        <v>0</v>
      </c>
      <c r="E48" s="230">
        <v>0</v>
      </c>
      <c r="F48" s="230">
        <v>0</v>
      </c>
      <c r="G48" s="230">
        <v>0</v>
      </c>
      <c r="H48" s="230">
        <v>0</v>
      </c>
      <c r="I48" s="230">
        <v>0</v>
      </c>
      <c r="J48" s="230">
        <v>0</v>
      </c>
      <c r="K48" s="230">
        <v>0</v>
      </c>
      <c r="L48" s="230">
        <v>0</v>
      </c>
      <c r="M48" s="230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1535-141D-4B09-8ABA-30678B16FDEE}">
  <dimension ref="A1:M48"/>
  <sheetViews>
    <sheetView workbookViewId="0">
      <selection activeCell="I10" sqref="I10:M10"/>
    </sheetView>
  </sheetViews>
  <sheetFormatPr baseColWidth="10" defaultRowHeight="15"/>
  <sheetData>
    <row r="1" spans="1:13">
      <c r="A1" s="267"/>
      <c r="B1" s="267"/>
      <c r="C1" s="267"/>
      <c r="D1" s="267"/>
      <c r="E1" s="267"/>
      <c r="F1" s="267"/>
      <c r="G1" s="267"/>
      <c r="H1" s="268"/>
      <c r="I1" s="269"/>
      <c r="J1" s="269"/>
      <c r="K1" s="269"/>
      <c r="L1" s="269"/>
      <c r="M1" s="269"/>
    </row>
    <row r="2" spans="1:13">
      <c r="A2" s="334"/>
      <c r="B2" s="316"/>
      <c r="C2" s="335" t="s">
        <v>0</v>
      </c>
      <c r="D2" s="318"/>
      <c r="E2" s="318"/>
      <c r="F2" s="318"/>
      <c r="G2" s="318"/>
      <c r="H2" s="318"/>
      <c r="I2" s="318"/>
      <c r="J2" s="318"/>
      <c r="K2" s="319"/>
      <c r="L2" s="336" t="s">
        <v>1</v>
      </c>
      <c r="M2" s="319"/>
    </row>
    <row r="3" spans="1:13">
      <c r="A3" s="321"/>
      <c r="B3" s="323"/>
      <c r="C3" s="335" t="s">
        <v>2</v>
      </c>
      <c r="D3" s="318"/>
      <c r="E3" s="318"/>
      <c r="F3" s="318"/>
      <c r="G3" s="318"/>
      <c r="H3" s="318"/>
      <c r="I3" s="318"/>
      <c r="J3" s="318"/>
      <c r="K3" s="319"/>
      <c r="L3" s="271">
        <v>40640</v>
      </c>
      <c r="M3" s="272" t="s">
        <v>3</v>
      </c>
    </row>
    <row r="4" spans="1:13">
      <c r="A4" s="322"/>
      <c r="B4" s="324"/>
      <c r="C4" s="335" t="s">
        <v>4</v>
      </c>
      <c r="D4" s="318"/>
      <c r="E4" s="318"/>
      <c r="F4" s="318"/>
      <c r="G4" s="318"/>
      <c r="H4" s="318"/>
      <c r="I4" s="318"/>
      <c r="J4" s="318"/>
      <c r="K4" s="319"/>
      <c r="L4" s="337"/>
      <c r="M4" s="319"/>
    </row>
    <row r="5" spans="1:13">
      <c r="A5" s="273"/>
      <c r="B5" s="273"/>
      <c r="C5" s="270"/>
      <c r="D5" s="270"/>
      <c r="E5" s="270"/>
      <c r="F5" s="270"/>
      <c r="G5" s="270"/>
      <c r="H5" s="270"/>
      <c r="I5" s="270"/>
      <c r="J5" s="270"/>
      <c r="K5" s="270"/>
      <c r="L5" s="267"/>
      <c r="M5" s="267"/>
    </row>
    <row r="6" spans="1:13">
      <c r="A6" s="331" t="s">
        <v>5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9"/>
    </row>
    <row r="7" spans="1:13">
      <c r="A7" s="270"/>
      <c r="B7" s="274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</row>
    <row r="8" spans="1:13">
      <c r="A8" s="332" t="s">
        <v>6</v>
      </c>
      <c r="B8" s="490"/>
      <c r="C8" s="490"/>
      <c r="D8" s="325" t="s">
        <v>81</v>
      </c>
      <c r="E8" s="326"/>
      <c r="F8" s="326"/>
      <c r="G8" s="276"/>
      <c r="H8" s="277" t="s">
        <v>8</v>
      </c>
      <c r="I8" s="333">
        <v>25472000093</v>
      </c>
      <c r="J8" s="326"/>
      <c r="K8" s="278" t="s">
        <v>9</v>
      </c>
      <c r="L8" s="325" t="s">
        <v>10</v>
      </c>
      <c r="M8" s="326"/>
    </row>
    <row r="9" spans="1:13">
      <c r="A9" s="275"/>
      <c r="B9" s="275"/>
      <c r="C9" s="279"/>
      <c r="D9" s="279"/>
      <c r="E9" s="275"/>
      <c r="F9" s="275"/>
      <c r="G9" s="279"/>
      <c r="H9" s="279"/>
      <c r="I9" s="279"/>
      <c r="J9" s="279"/>
      <c r="K9" s="279"/>
      <c r="L9" s="279"/>
      <c r="M9" s="276"/>
    </row>
    <row r="10" spans="1:13">
      <c r="A10" s="275" t="s">
        <v>11</v>
      </c>
      <c r="B10" s="275"/>
      <c r="C10" s="325"/>
      <c r="D10" s="326"/>
      <c r="E10" s="326"/>
      <c r="F10" s="326"/>
      <c r="G10" s="327" t="s">
        <v>12</v>
      </c>
      <c r="H10" s="490"/>
      <c r="I10" s="329">
        <v>45987</v>
      </c>
      <c r="J10" s="326"/>
      <c r="K10" s="326"/>
      <c r="L10" s="326"/>
      <c r="M10" s="326"/>
    </row>
    <row r="11" spans="1:13">
      <c r="A11" s="280"/>
      <c r="B11" s="280"/>
      <c r="C11" s="281"/>
      <c r="D11" s="281"/>
      <c r="E11" s="281"/>
      <c r="F11" s="281"/>
      <c r="G11" s="282"/>
      <c r="H11" s="282"/>
      <c r="I11" s="283"/>
      <c r="J11" s="283"/>
      <c r="K11" s="283"/>
      <c r="L11" s="283"/>
      <c r="M11" s="284"/>
    </row>
    <row r="12" spans="1:13">
      <c r="A12" s="330" t="s">
        <v>13</v>
      </c>
      <c r="B12" s="316"/>
      <c r="C12" s="311" t="s">
        <v>14</v>
      </c>
      <c r="D12" s="317" t="s">
        <v>15</v>
      </c>
      <c r="E12" s="319"/>
      <c r="F12" s="317" t="s">
        <v>16</v>
      </c>
      <c r="G12" s="319"/>
      <c r="H12" s="317" t="s">
        <v>17</v>
      </c>
      <c r="I12" s="319"/>
      <c r="J12" s="317" t="s">
        <v>18</v>
      </c>
      <c r="K12" s="319"/>
      <c r="L12" s="317" t="s">
        <v>19</v>
      </c>
      <c r="M12" s="319"/>
    </row>
    <row r="13" spans="1:13">
      <c r="A13" s="322"/>
      <c r="B13" s="324"/>
      <c r="C13" s="313"/>
      <c r="D13" s="285" t="s">
        <v>20</v>
      </c>
      <c r="E13" s="285" t="s">
        <v>21</v>
      </c>
      <c r="F13" s="285" t="s">
        <v>20</v>
      </c>
      <c r="G13" s="285" t="s">
        <v>21</v>
      </c>
      <c r="H13" s="285" t="s">
        <v>20</v>
      </c>
      <c r="I13" s="285" t="s">
        <v>21</v>
      </c>
      <c r="J13" s="285" t="s">
        <v>20</v>
      </c>
      <c r="K13" s="285" t="s">
        <v>21</v>
      </c>
      <c r="L13" s="285" t="s">
        <v>20</v>
      </c>
      <c r="M13" s="285" t="s">
        <v>21</v>
      </c>
    </row>
    <row r="14" spans="1:13">
      <c r="A14" s="320" t="s">
        <v>22</v>
      </c>
      <c r="B14" s="316"/>
      <c r="C14" s="272" t="s">
        <v>23</v>
      </c>
      <c r="D14" s="272"/>
      <c r="E14" s="272"/>
      <c r="F14" s="272"/>
      <c r="G14" s="272"/>
      <c r="H14" s="272"/>
      <c r="I14" s="272"/>
      <c r="J14" s="272"/>
      <c r="K14" s="272"/>
      <c r="L14" s="272"/>
      <c r="M14" s="272">
        <v>0</v>
      </c>
    </row>
    <row r="15" spans="1:13">
      <c r="A15" s="321"/>
      <c r="B15" s="323"/>
      <c r="C15" s="272" t="s">
        <v>24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>
        <v>0</v>
      </c>
    </row>
    <row r="16" spans="1:13">
      <c r="A16" s="321"/>
      <c r="B16" s="323"/>
      <c r="C16" s="272" t="s">
        <v>25</v>
      </c>
      <c r="D16" s="272"/>
      <c r="E16" s="272"/>
      <c r="F16" s="272"/>
      <c r="G16" s="272"/>
      <c r="H16" s="272"/>
      <c r="I16" s="272"/>
      <c r="J16" s="272"/>
      <c r="K16" s="272"/>
      <c r="L16" s="272"/>
      <c r="M16" s="272"/>
    </row>
    <row r="17" spans="1:13">
      <c r="A17" s="322"/>
      <c r="B17" s="324"/>
      <c r="C17" s="272" t="s">
        <v>26</v>
      </c>
      <c r="D17" s="272">
        <v>0</v>
      </c>
      <c r="E17" s="272">
        <v>0</v>
      </c>
      <c r="F17" s="272">
        <v>0</v>
      </c>
      <c r="G17" s="272">
        <v>0</v>
      </c>
      <c r="H17" s="272">
        <v>0</v>
      </c>
      <c r="I17" s="272">
        <v>0</v>
      </c>
      <c r="J17" s="272">
        <v>0</v>
      </c>
      <c r="K17" s="272">
        <v>0</v>
      </c>
      <c r="L17" s="272">
        <v>0</v>
      </c>
      <c r="M17" s="272">
        <v>0</v>
      </c>
    </row>
    <row r="18" spans="1:13">
      <c r="A18" s="320" t="s">
        <v>27</v>
      </c>
      <c r="B18" s="316"/>
      <c r="C18" s="272" t="s">
        <v>28</v>
      </c>
      <c r="D18" s="272">
        <v>1</v>
      </c>
      <c r="E18" s="272">
        <v>1</v>
      </c>
      <c r="F18" s="272"/>
      <c r="G18" s="272"/>
      <c r="H18" s="272"/>
      <c r="I18" s="272"/>
      <c r="J18" s="272"/>
      <c r="K18" s="272"/>
      <c r="L18" s="272">
        <v>1</v>
      </c>
      <c r="M18" s="272">
        <v>1</v>
      </c>
    </row>
    <row r="19" spans="1:13">
      <c r="A19" s="321"/>
      <c r="B19" s="323"/>
      <c r="C19" s="272" t="s">
        <v>29</v>
      </c>
      <c r="D19" s="272"/>
      <c r="E19" s="272">
        <v>3</v>
      </c>
      <c r="F19" s="272"/>
      <c r="G19" s="272"/>
      <c r="H19" s="272"/>
      <c r="I19" s="272"/>
      <c r="J19" s="272"/>
      <c r="K19" s="272"/>
      <c r="L19" s="272"/>
      <c r="M19" s="272">
        <v>3</v>
      </c>
    </row>
    <row r="20" spans="1:13">
      <c r="A20" s="321"/>
      <c r="B20" s="323"/>
      <c r="C20" s="272" t="s">
        <v>30</v>
      </c>
      <c r="D20" s="272">
        <v>1</v>
      </c>
      <c r="E20" s="272"/>
      <c r="F20" s="272"/>
      <c r="G20" s="272"/>
      <c r="H20" s="272"/>
      <c r="I20" s="272"/>
      <c r="J20" s="272"/>
      <c r="K20" s="272"/>
      <c r="L20" s="272">
        <v>1</v>
      </c>
      <c r="M20" s="272"/>
    </row>
    <row r="21" spans="1:13">
      <c r="A21" s="321"/>
      <c r="B21" s="323"/>
      <c r="C21" s="272" t="s">
        <v>31</v>
      </c>
      <c r="D21" s="272">
        <v>1</v>
      </c>
      <c r="E21" s="272">
        <v>2</v>
      </c>
      <c r="F21" s="272"/>
      <c r="G21" s="272"/>
      <c r="H21" s="272"/>
      <c r="I21" s="272"/>
      <c r="J21" s="272"/>
      <c r="K21" s="272"/>
      <c r="L21" s="272">
        <v>1</v>
      </c>
      <c r="M21" s="272">
        <v>2</v>
      </c>
    </row>
    <row r="22" spans="1:13">
      <c r="A22" s="321"/>
      <c r="B22" s="323"/>
      <c r="C22" s="272" t="s">
        <v>32</v>
      </c>
      <c r="D22" s="272">
        <v>3</v>
      </c>
      <c r="E22" s="272"/>
      <c r="F22" s="272"/>
      <c r="G22" s="272"/>
      <c r="H22" s="272"/>
      <c r="I22" s="272"/>
      <c r="J22" s="272"/>
      <c r="K22" s="272"/>
      <c r="L22" s="272">
        <v>3</v>
      </c>
      <c r="M22" s="272"/>
    </row>
    <row r="23" spans="1:13">
      <c r="A23" s="322"/>
      <c r="B23" s="324"/>
      <c r="C23" s="272" t="s">
        <v>26</v>
      </c>
      <c r="D23" s="272">
        <v>6</v>
      </c>
      <c r="E23" s="272">
        <v>6</v>
      </c>
      <c r="F23" s="272">
        <v>0</v>
      </c>
      <c r="G23" s="272">
        <v>0</v>
      </c>
      <c r="H23" s="272">
        <v>0</v>
      </c>
      <c r="I23" s="272">
        <v>0</v>
      </c>
      <c r="J23" s="272">
        <v>0</v>
      </c>
      <c r="K23" s="272">
        <v>0</v>
      </c>
      <c r="L23" s="272">
        <v>6</v>
      </c>
      <c r="M23" s="272">
        <v>6</v>
      </c>
    </row>
    <row r="24" spans="1:13">
      <c r="A24" s="320" t="s">
        <v>33</v>
      </c>
      <c r="B24" s="316"/>
      <c r="C24" s="272" t="s">
        <v>34</v>
      </c>
      <c r="D24" s="272"/>
      <c r="E24" s="272"/>
      <c r="F24" s="272"/>
      <c r="G24" s="272"/>
      <c r="H24" s="272"/>
      <c r="I24" s="272"/>
      <c r="J24" s="272"/>
      <c r="K24" s="272"/>
      <c r="L24" s="272"/>
      <c r="M24" s="272"/>
    </row>
    <row r="25" spans="1:13">
      <c r="A25" s="321"/>
      <c r="B25" s="323"/>
      <c r="C25" s="272" t="s">
        <v>35</v>
      </c>
      <c r="D25" s="272"/>
      <c r="E25" s="272"/>
      <c r="F25" s="272"/>
      <c r="G25" s="272"/>
      <c r="H25" s="272"/>
      <c r="I25" s="272"/>
      <c r="J25" s="272"/>
      <c r="K25" s="272"/>
      <c r="L25" s="272"/>
      <c r="M25" s="272"/>
    </row>
    <row r="26" spans="1:13">
      <c r="A26" s="321"/>
      <c r="B26" s="323"/>
      <c r="C26" s="272" t="s">
        <v>36</v>
      </c>
      <c r="D26" s="272"/>
      <c r="E26" s="272"/>
      <c r="F26" s="272"/>
      <c r="G26" s="272"/>
      <c r="H26" s="272"/>
      <c r="I26" s="272"/>
      <c r="J26" s="272"/>
      <c r="K26" s="272"/>
      <c r="L26" s="272"/>
      <c r="M26" s="272"/>
    </row>
    <row r="27" spans="1:13">
      <c r="A27" s="321"/>
      <c r="B27" s="323"/>
      <c r="C27" s="272" t="s">
        <v>37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</row>
    <row r="28" spans="1:13">
      <c r="A28" s="322"/>
      <c r="B28" s="324"/>
      <c r="C28" s="272" t="s">
        <v>26</v>
      </c>
      <c r="D28" s="272">
        <v>0</v>
      </c>
      <c r="E28" s="272">
        <v>0</v>
      </c>
      <c r="F28" s="272">
        <v>0</v>
      </c>
      <c r="G28" s="272">
        <v>0</v>
      </c>
      <c r="H28" s="272">
        <v>0</v>
      </c>
      <c r="I28" s="272">
        <v>0</v>
      </c>
      <c r="J28" s="272">
        <v>0</v>
      </c>
      <c r="K28" s="272">
        <v>0</v>
      </c>
      <c r="L28" s="272">
        <v>0</v>
      </c>
      <c r="M28" s="272">
        <v>0</v>
      </c>
    </row>
    <row r="29" spans="1:13">
      <c r="A29" s="311" t="s">
        <v>38</v>
      </c>
      <c r="B29" s="311" t="s">
        <v>39</v>
      </c>
      <c r="C29" s="272" t="s">
        <v>40</v>
      </c>
      <c r="D29" s="272"/>
      <c r="E29" s="272"/>
      <c r="F29" s="272"/>
      <c r="G29" s="272"/>
      <c r="H29" s="272"/>
      <c r="I29" s="272"/>
      <c r="J29" s="272"/>
      <c r="K29" s="272"/>
      <c r="L29" s="272"/>
      <c r="M29" s="272"/>
    </row>
    <row r="30" spans="1:13">
      <c r="A30" s="312"/>
      <c r="B30" s="312"/>
      <c r="C30" s="272" t="s">
        <v>41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</row>
    <row r="31" spans="1:13">
      <c r="A31" s="312"/>
      <c r="B31" s="313"/>
      <c r="C31" s="272" t="s">
        <v>26</v>
      </c>
      <c r="D31" s="272">
        <v>0</v>
      </c>
      <c r="E31" s="272">
        <v>0</v>
      </c>
      <c r="F31" s="272">
        <v>0</v>
      </c>
      <c r="G31" s="272">
        <v>0</v>
      </c>
      <c r="H31" s="272">
        <v>0</v>
      </c>
      <c r="I31" s="272">
        <v>0</v>
      </c>
      <c r="J31" s="272">
        <v>0</v>
      </c>
      <c r="K31" s="272">
        <v>0</v>
      </c>
      <c r="L31" s="272">
        <v>0</v>
      </c>
      <c r="M31" s="272">
        <v>0</v>
      </c>
    </row>
    <row r="32" spans="1:13">
      <c r="A32" s="312"/>
      <c r="B32" s="311" t="s">
        <v>42</v>
      </c>
      <c r="C32" s="272" t="s">
        <v>40</v>
      </c>
      <c r="D32" s="272"/>
      <c r="E32" s="272"/>
      <c r="F32" s="272"/>
      <c r="G32" s="272"/>
      <c r="H32" s="272"/>
      <c r="I32" s="272"/>
      <c r="J32" s="272"/>
      <c r="K32" s="272"/>
      <c r="L32" s="272"/>
      <c r="M32" s="272"/>
    </row>
    <row r="33" spans="1:13">
      <c r="A33" s="312"/>
      <c r="B33" s="312"/>
      <c r="C33" s="272" t="s">
        <v>41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</row>
    <row r="34" spans="1:13">
      <c r="A34" s="312"/>
      <c r="B34" s="312"/>
      <c r="C34" s="272" t="s">
        <v>43</v>
      </c>
      <c r="D34" s="272"/>
      <c r="E34" s="272"/>
      <c r="F34" s="272"/>
      <c r="G34" s="272"/>
      <c r="H34" s="272"/>
      <c r="I34" s="272"/>
      <c r="J34" s="272"/>
      <c r="K34" s="272"/>
      <c r="L34" s="272"/>
      <c r="M34" s="272"/>
    </row>
    <row r="35" spans="1:13">
      <c r="A35" s="312"/>
      <c r="B35" s="312"/>
      <c r="C35" s="272" t="s">
        <v>44</v>
      </c>
      <c r="D35" s="272"/>
      <c r="E35" s="272"/>
      <c r="F35" s="272"/>
      <c r="G35" s="272"/>
      <c r="H35" s="272"/>
      <c r="I35" s="272"/>
      <c r="J35" s="272"/>
      <c r="K35" s="272"/>
      <c r="L35" s="272"/>
      <c r="M35" s="272"/>
    </row>
    <row r="36" spans="1:13">
      <c r="A36" s="313"/>
      <c r="B36" s="313"/>
      <c r="C36" s="272" t="s">
        <v>26</v>
      </c>
      <c r="D36" s="272">
        <v>0</v>
      </c>
      <c r="E36" s="272">
        <v>0</v>
      </c>
      <c r="F36" s="272">
        <v>0</v>
      </c>
      <c r="G36" s="272">
        <v>0</v>
      </c>
      <c r="H36" s="272">
        <v>0</v>
      </c>
      <c r="I36" s="272">
        <v>0</v>
      </c>
      <c r="J36" s="272">
        <v>0</v>
      </c>
      <c r="K36" s="272">
        <v>0</v>
      </c>
      <c r="L36" s="272">
        <v>0</v>
      </c>
      <c r="M36" s="272">
        <v>0</v>
      </c>
    </row>
    <row r="37" spans="1:13">
      <c r="A37" s="317" t="s">
        <v>45</v>
      </c>
      <c r="B37" s="318"/>
      <c r="C37" s="319"/>
      <c r="D37" s="272">
        <v>6</v>
      </c>
      <c r="E37" s="272">
        <v>6</v>
      </c>
      <c r="F37" s="272">
        <v>0</v>
      </c>
      <c r="G37" s="272">
        <v>0</v>
      </c>
      <c r="H37" s="272">
        <v>0</v>
      </c>
      <c r="I37" s="272">
        <v>0</v>
      </c>
      <c r="J37" s="272">
        <v>0</v>
      </c>
      <c r="K37" s="272">
        <v>0</v>
      </c>
      <c r="L37" s="272">
        <v>6</v>
      </c>
      <c r="M37" s="272">
        <v>6</v>
      </c>
    </row>
    <row r="38" spans="1:13">
      <c r="A38" s="286"/>
      <c r="B38" s="287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</row>
    <row r="39" spans="1:13">
      <c r="A39" s="320" t="s">
        <v>46</v>
      </c>
      <c r="B39" s="311" t="s">
        <v>27</v>
      </c>
      <c r="C39" s="272" t="s">
        <v>47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</row>
    <row r="40" spans="1:13">
      <c r="A40" s="321"/>
      <c r="B40" s="312"/>
      <c r="C40" s="272" t="s">
        <v>48</v>
      </c>
      <c r="D40" s="272"/>
      <c r="E40" s="272"/>
      <c r="F40" s="272"/>
      <c r="G40" s="272"/>
      <c r="H40" s="272"/>
      <c r="I40" s="272"/>
      <c r="J40" s="272"/>
      <c r="K40" s="272"/>
      <c r="L40" s="272"/>
      <c r="M40" s="272"/>
    </row>
    <row r="41" spans="1:13">
      <c r="A41" s="321"/>
      <c r="B41" s="313"/>
      <c r="C41" s="272" t="s">
        <v>26</v>
      </c>
      <c r="D41" s="272">
        <v>0</v>
      </c>
      <c r="E41" s="272">
        <v>0</v>
      </c>
      <c r="F41" s="272">
        <v>0</v>
      </c>
      <c r="G41" s="272">
        <v>0</v>
      </c>
      <c r="H41" s="272">
        <v>0</v>
      </c>
      <c r="I41" s="272">
        <v>0</v>
      </c>
      <c r="J41" s="272">
        <v>0</v>
      </c>
      <c r="K41" s="272">
        <v>0</v>
      </c>
      <c r="L41" s="272">
        <v>0</v>
      </c>
      <c r="M41" s="272">
        <v>0</v>
      </c>
    </row>
    <row r="42" spans="1:13">
      <c r="A42" s="321"/>
      <c r="B42" s="311" t="s">
        <v>33</v>
      </c>
      <c r="C42" s="272" t="s">
        <v>49</v>
      </c>
      <c r="D42" s="272"/>
      <c r="E42" s="272"/>
      <c r="F42" s="272"/>
      <c r="G42" s="272"/>
      <c r="H42" s="272"/>
      <c r="I42" s="272"/>
      <c r="J42" s="272"/>
      <c r="K42" s="272"/>
      <c r="L42" s="272"/>
      <c r="M42" s="272"/>
    </row>
    <row r="43" spans="1:13">
      <c r="A43" s="321"/>
      <c r="B43" s="312"/>
      <c r="C43" s="272" t="s">
        <v>50</v>
      </c>
      <c r="D43" s="272"/>
      <c r="E43" s="272"/>
      <c r="F43" s="272"/>
      <c r="G43" s="272"/>
      <c r="H43" s="272"/>
      <c r="I43" s="272"/>
      <c r="J43" s="272"/>
      <c r="K43" s="272"/>
      <c r="L43" s="272"/>
      <c r="M43" s="272"/>
    </row>
    <row r="44" spans="1:13">
      <c r="A44" s="321"/>
      <c r="B44" s="313"/>
      <c r="C44" s="272" t="s">
        <v>26</v>
      </c>
      <c r="D44" s="272">
        <v>0</v>
      </c>
      <c r="E44" s="272">
        <v>0</v>
      </c>
      <c r="F44" s="272">
        <v>0</v>
      </c>
      <c r="G44" s="272">
        <v>0</v>
      </c>
      <c r="H44" s="272">
        <v>0</v>
      </c>
      <c r="I44" s="272">
        <v>0</v>
      </c>
      <c r="J44" s="272">
        <v>0</v>
      </c>
      <c r="K44" s="272">
        <v>0</v>
      </c>
      <c r="L44" s="272">
        <v>0</v>
      </c>
      <c r="M44" s="272">
        <v>0</v>
      </c>
    </row>
    <row r="45" spans="1:13">
      <c r="A45" s="321"/>
      <c r="B45" s="311" t="s">
        <v>38</v>
      </c>
      <c r="C45" s="272" t="s">
        <v>51</v>
      </c>
      <c r="D45" s="272"/>
      <c r="E45" s="272"/>
      <c r="F45" s="272"/>
      <c r="G45" s="272"/>
      <c r="H45" s="272"/>
      <c r="I45" s="272"/>
      <c r="J45" s="272"/>
      <c r="K45" s="272"/>
      <c r="L45" s="272"/>
      <c r="M45" s="272"/>
    </row>
    <row r="46" spans="1:13">
      <c r="A46" s="321"/>
      <c r="B46" s="312"/>
      <c r="C46" s="272" t="s">
        <v>52</v>
      </c>
      <c r="D46" s="272"/>
      <c r="E46" s="272"/>
      <c r="F46" s="272"/>
      <c r="G46" s="272"/>
      <c r="H46" s="272"/>
      <c r="I46" s="272"/>
      <c r="J46" s="272"/>
      <c r="K46" s="272"/>
      <c r="L46" s="272"/>
      <c r="M46" s="272"/>
    </row>
    <row r="47" spans="1:13">
      <c r="A47" s="322"/>
      <c r="B47" s="313"/>
      <c r="C47" s="272" t="s">
        <v>26</v>
      </c>
      <c r="D47" s="272">
        <v>0</v>
      </c>
      <c r="E47" s="272">
        <v>0</v>
      </c>
      <c r="F47" s="272">
        <v>0</v>
      </c>
      <c r="G47" s="272">
        <v>0</v>
      </c>
      <c r="H47" s="272">
        <v>0</v>
      </c>
      <c r="I47" s="272">
        <v>0</v>
      </c>
      <c r="J47" s="272">
        <v>0</v>
      </c>
      <c r="K47" s="272">
        <v>0</v>
      </c>
      <c r="L47" s="272">
        <v>0</v>
      </c>
      <c r="M47" s="272">
        <v>0</v>
      </c>
    </row>
    <row r="48" spans="1:13">
      <c r="A48" s="314" t="s">
        <v>53</v>
      </c>
      <c r="B48" s="315"/>
      <c r="C48" s="316"/>
      <c r="D48" s="272">
        <v>0</v>
      </c>
      <c r="E48" s="272">
        <v>0</v>
      </c>
      <c r="F48" s="272">
        <v>0</v>
      </c>
      <c r="G48" s="272">
        <v>0</v>
      </c>
      <c r="H48" s="272">
        <v>0</v>
      </c>
      <c r="I48" s="272">
        <v>0</v>
      </c>
      <c r="J48" s="272">
        <v>0</v>
      </c>
      <c r="K48" s="272">
        <v>0</v>
      </c>
      <c r="L48" s="272">
        <v>0</v>
      </c>
      <c r="M48" s="272">
        <v>0</v>
      </c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1F17-B5D8-498F-900E-FA82ACDE9D91}">
  <dimension ref="A2:M49"/>
  <sheetViews>
    <sheetView topLeftCell="A5" workbookViewId="0">
      <selection activeCell="J12" sqref="J12"/>
    </sheetView>
  </sheetViews>
  <sheetFormatPr baseColWidth="10" defaultRowHeight="15"/>
  <sheetData>
    <row r="2" spans="1:13">
      <c r="A2" s="288"/>
      <c r="B2" s="288"/>
      <c r="C2" s="288"/>
      <c r="D2" s="288"/>
      <c r="E2" s="288"/>
      <c r="F2" s="288"/>
      <c r="G2" s="288"/>
      <c r="H2" s="289"/>
      <c r="I2" s="290"/>
      <c r="J2" s="290"/>
      <c r="K2" s="290"/>
      <c r="L2" s="290"/>
      <c r="M2" s="290"/>
    </row>
    <row r="3" spans="1:13">
      <c r="A3" s="334"/>
      <c r="B3" s="316"/>
      <c r="C3" s="335" t="s">
        <v>0</v>
      </c>
      <c r="D3" s="318"/>
      <c r="E3" s="318"/>
      <c r="F3" s="318"/>
      <c r="G3" s="318"/>
      <c r="H3" s="318"/>
      <c r="I3" s="318"/>
      <c r="J3" s="318"/>
      <c r="K3" s="319"/>
      <c r="L3" s="336" t="s">
        <v>1</v>
      </c>
      <c r="M3" s="319"/>
    </row>
    <row r="4" spans="1:13">
      <c r="A4" s="321"/>
      <c r="B4" s="323"/>
      <c r="C4" s="335" t="s">
        <v>2</v>
      </c>
      <c r="D4" s="318"/>
      <c r="E4" s="318"/>
      <c r="F4" s="318"/>
      <c r="G4" s="318"/>
      <c r="H4" s="318"/>
      <c r="I4" s="318"/>
      <c r="J4" s="318"/>
      <c r="K4" s="319"/>
      <c r="L4" s="292">
        <v>40640</v>
      </c>
      <c r="M4" s="293" t="s">
        <v>3</v>
      </c>
    </row>
    <row r="5" spans="1:13">
      <c r="A5" s="322"/>
      <c r="B5" s="324"/>
      <c r="C5" s="335" t="s">
        <v>4</v>
      </c>
      <c r="D5" s="318"/>
      <c r="E5" s="318"/>
      <c r="F5" s="318"/>
      <c r="G5" s="318"/>
      <c r="H5" s="318"/>
      <c r="I5" s="318"/>
      <c r="J5" s="318"/>
      <c r="K5" s="319"/>
      <c r="L5" s="337"/>
      <c r="M5" s="319"/>
    </row>
    <row r="6" spans="1:13">
      <c r="A6" s="294"/>
      <c r="B6" s="294"/>
      <c r="C6" s="291"/>
      <c r="D6" s="291"/>
      <c r="E6" s="291"/>
      <c r="F6" s="291"/>
      <c r="G6" s="291"/>
      <c r="H6" s="291"/>
      <c r="I6" s="291"/>
      <c r="J6" s="291"/>
      <c r="K6" s="291"/>
      <c r="L6" s="288"/>
      <c r="M6" s="288"/>
    </row>
    <row r="7" spans="1:13">
      <c r="A7" s="331" t="s">
        <v>5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9"/>
    </row>
    <row r="8" spans="1:13">
      <c r="A8" s="291"/>
      <c r="B8" s="295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</row>
    <row r="9" spans="1:13">
      <c r="A9" s="332" t="s">
        <v>6</v>
      </c>
      <c r="B9" s="490"/>
      <c r="C9" s="490"/>
      <c r="D9" s="325" t="s">
        <v>82</v>
      </c>
      <c r="E9" s="326"/>
      <c r="F9" s="326"/>
      <c r="G9" s="297"/>
      <c r="H9" s="298" t="s">
        <v>8</v>
      </c>
      <c r="I9" s="333">
        <v>25472000093015</v>
      </c>
      <c r="J9" s="326"/>
      <c r="K9" s="299" t="s">
        <v>9</v>
      </c>
      <c r="L9" s="325" t="s">
        <v>10</v>
      </c>
      <c r="M9" s="326"/>
    </row>
    <row r="10" spans="1:13">
      <c r="A10" s="296"/>
      <c r="B10" s="296"/>
      <c r="C10" s="300"/>
      <c r="D10" s="300"/>
      <c r="E10" s="296"/>
      <c r="F10" s="296"/>
      <c r="G10" s="300"/>
      <c r="H10" s="300"/>
      <c r="I10" s="300"/>
      <c r="J10" s="300"/>
      <c r="K10" s="300"/>
      <c r="L10" s="300"/>
      <c r="M10" s="297"/>
    </row>
    <row r="11" spans="1:13">
      <c r="A11" s="296" t="s">
        <v>11</v>
      </c>
      <c r="B11" s="296"/>
      <c r="C11" s="325"/>
      <c r="D11" s="326"/>
      <c r="E11" s="326"/>
      <c r="F11" s="326"/>
      <c r="G11" s="327" t="s">
        <v>12</v>
      </c>
      <c r="H11" s="490"/>
      <c r="I11" s="329">
        <v>45987</v>
      </c>
      <c r="J11" s="326"/>
      <c r="K11" s="326"/>
      <c r="L11" s="326"/>
      <c r="M11" s="326"/>
    </row>
    <row r="12" spans="1:13">
      <c r="A12" s="301"/>
      <c r="B12" s="301"/>
      <c r="C12" s="302"/>
      <c r="D12" s="302"/>
      <c r="E12" s="302"/>
      <c r="F12" s="302"/>
      <c r="G12" s="303"/>
      <c r="H12" s="303"/>
      <c r="I12" s="304"/>
      <c r="J12" s="304"/>
      <c r="K12" s="304"/>
      <c r="L12" s="304"/>
      <c r="M12" s="305"/>
    </row>
    <row r="13" spans="1:13">
      <c r="A13" s="330" t="s">
        <v>13</v>
      </c>
      <c r="B13" s="316"/>
      <c r="C13" s="311" t="s">
        <v>14</v>
      </c>
      <c r="D13" s="317" t="s">
        <v>15</v>
      </c>
      <c r="E13" s="319"/>
      <c r="F13" s="317" t="s">
        <v>16</v>
      </c>
      <c r="G13" s="319"/>
      <c r="H13" s="317" t="s">
        <v>17</v>
      </c>
      <c r="I13" s="319"/>
      <c r="J13" s="317" t="s">
        <v>18</v>
      </c>
      <c r="K13" s="319"/>
      <c r="L13" s="317" t="s">
        <v>19</v>
      </c>
      <c r="M13" s="319"/>
    </row>
    <row r="14" spans="1:13">
      <c r="A14" s="322"/>
      <c r="B14" s="324"/>
      <c r="C14" s="313"/>
      <c r="D14" s="306" t="s">
        <v>20</v>
      </c>
      <c r="E14" s="306" t="s">
        <v>21</v>
      </c>
      <c r="F14" s="306" t="s">
        <v>20</v>
      </c>
      <c r="G14" s="306" t="s">
        <v>21</v>
      </c>
      <c r="H14" s="306" t="s">
        <v>20</v>
      </c>
      <c r="I14" s="306" t="s">
        <v>21</v>
      </c>
      <c r="J14" s="306" t="s">
        <v>20</v>
      </c>
      <c r="K14" s="306" t="s">
        <v>21</v>
      </c>
      <c r="L14" s="306" t="s">
        <v>20</v>
      </c>
      <c r="M14" s="306" t="s">
        <v>21</v>
      </c>
    </row>
    <row r="15" spans="1:13">
      <c r="A15" s="320" t="s">
        <v>22</v>
      </c>
      <c r="B15" s="316"/>
      <c r="C15" s="293" t="s">
        <v>23</v>
      </c>
      <c r="D15" s="293"/>
      <c r="E15" s="293"/>
      <c r="F15" s="293"/>
      <c r="G15" s="293"/>
      <c r="H15" s="293"/>
      <c r="I15" s="293"/>
      <c r="J15" s="293"/>
      <c r="K15" s="293"/>
      <c r="L15" s="293"/>
      <c r="M15" s="293"/>
    </row>
    <row r="16" spans="1:13">
      <c r="A16" s="321"/>
      <c r="B16" s="323"/>
      <c r="C16" s="293" t="s">
        <v>24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</row>
    <row r="17" spans="1:13">
      <c r="A17" s="321"/>
      <c r="B17" s="323"/>
      <c r="C17" s="293" t="s">
        <v>25</v>
      </c>
      <c r="D17" s="293">
        <v>1</v>
      </c>
      <c r="E17" s="293"/>
      <c r="F17" s="293"/>
      <c r="G17" s="293"/>
      <c r="H17" s="293"/>
      <c r="I17" s="293"/>
      <c r="J17" s="293"/>
      <c r="K17" s="293"/>
      <c r="L17" s="293">
        <v>1</v>
      </c>
      <c r="M17" s="293"/>
    </row>
    <row r="18" spans="1:13">
      <c r="A18" s="322"/>
      <c r="B18" s="324"/>
      <c r="C18" s="293" t="s">
        <v>26</v>
      </c>
      <c r="D18" s="293">
        <v>1</v>
      </c>
      <c r="E18" s="293"/>
      <c r="F18" s="293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1</v>
      </c>
      <c r="M18" s="293">
        <v>0</v>
      </c>
    </row>
    <row r="19" spans="1:13">
      <c r="A19" s="320" t="s">
        <v>27</v>
      </c>
      <c r="B19" s="316"/>
      <c r="C19" s="293" t="s">
        <v>28</v>
      </c>
      <c r="D19" s="293">
        <v>1</v>
      </c>
      <c r="E19" s="293"/>
      <c r="F19" s="293"/>
      <c r="G19" s="293"/>
      <c r="H19" s="293"/>
      <c r="I19" s="293"/>
      <c r="J19" s="293"/>
      <c r="K19" s="293"/>
      <c r="L19" s="293"/>
      <c r="M19" s="293"/>
    </row>
    <row r="20" spans="1:13">
      <c r="A20" s="321"/>
      <c r="B20" s="323"/>
      <c r="C20" s="293" t="s">
        <v>29</v>
      </c>
      <c r="D20" s="293"/>
      <c r="E20" s="293"/>
      <c r="F20" s="293"/>
      <c r="G20" s="293"/>
      <c r="H20" s="293"/>
      <c r="I20" s="293"/>
      <c r="J20" s="293"/>
      <c r="K20" s="293"/>
      <c r="L20" s="293"/>
      <c r="M20" s="293"/>
    </row>
    <row r="21" spans="1:13">
      <c r="A21" s="321"/>
      <c r="B21" s="323"/>
      <c r="C21" s="293" t="s">
        <v>30</v>
      </c>
      <c r="D21" s="293"/>
      <c r="E21" s="293">
        <v>1</v>
      </c>
      <c r="F21" s="293"/>
      <c r="G21" s="293"/>
      <c r="H21" s="293"/>
      <c r="I21" s="293"/>
      <c r="J21" s="293"/>
      <c r="K21" s="293"/>
      <c r="L21" s="293"/>
      <c r="M21" s="293">
        <v>1</v>
      </c>
    </row>
    <row r="22" spans="1:13">
      <c r="A22" s="321"/>
      <c r="B22" s="323"/>
      <c r="C22" s="293" t="s">
        <v>31</v>
      </c>
      <c r="D22" s="293">
        <v>1</v>
      </c>
      <c r="E22" s="293">
        <v>1</v>
      </c>
      <c r="F22" s="293"/>
      <c r="G22" s="293"/>
      <c r="H22" s="293"/>
      <c r="I22" s="293"/>
      <c r="J22" s="293"/>
      <c r="K22" s="293"/>
      <c r="L22" s="293">
        <v>1</v>
      </c>
      <c r="M22" s="293">
        <v>1</v>
      </c>
    </row>
    <row r="23" spans="1:13">
      <c r="A23" s="321"/>
      <c r="B23" s="323"/>
      <c r="C23" s="293" t="s">
        <v>32</v>
      </c>
      <c r="D23" s="293"/>
      <c r="E23" s="293"/>
      <c r="F23" s="293"/>
      <c r="G23" s="293"/>
      <c r="H23" s="293"/>
      <c r="I23" s="293"/>
      <c r="J23" s="293"/>
      <c r="K23" s="293"/>
      <c r="L23" s="293"/>
      <c r="M23" s="293"/>
    </row>
    <row r="24" spans="1:13">
      <c r="A24" s="322"/>
      <c r="B24" s="324"/>
      <c r="C24" s="293" t="s">
        <v>26</v>
      </c>
      <c r="D24" s="293">
        <v>2</v>
      </c>
      <c r="E24" s="293">
        <v>2</v>
      </c>
      <c r="F24" s="293">
        <v>0</v>
      </c>
      <c r="G24" s="293">
        <v>0</v>
      </c>
      <c r="H24" s="293">
        <v>0</v>
      </c>
      <c r="I24" s="293">
        <v>0</v>
      </c>
      <c r="J24" s="293">
        <v>0</v>
      </c>
      <c r="K24" s="293">
        <v>0</v>
      </c>
      <c r="L24" s="293">
        <v>2</v>
      </c>
      <c r="M24" s="293">
        <v>2</v>
      </c>
    </row>
    <row r="25" spans="1:13">
      <c r="A25" s="320" t="s">
        <v>33</v>
      </c>
      <c r="B25" s="316"/>
      <c r="C25" s="293" t="s">
        <v>34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</row>
    <row r="26" spans="1:13">
      <c r="A26" s="321"/>
      <c r="B26" s="323"/>
      <c r="C26" s="293" t="s">
        <v>35</v>
      </c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7" spans="1:13">
      <c r="A27" s="321"/>
      <c r="B27" s="323"/>
      <c r="C27" s="293" t="s">
        <v>36</v>
      </c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1:13">
      <c r="A28" s="321"/>
      <c r="B28" s="323"/>
      <c r="C28" s="293" t="s">
        <v>37</v>
      </c>
      <c r="D28" s="293"/>
      <c r="E28" s="293"/>
      <c r="F28" s="293"/>
      <c r="G28" s="293"/>
      <c r="H28" s="293"/>
      <c r="I28" s="293"/>
      <c r="J28" s="293"/>
      <c r="K28" s="293"/>
      <c r="L28" s="293"/>
      <c r="M28" s="293"/>
    </row>
    <row r="29" spans="1:13">
      <c r="A29" s="322"/>
      <c r="B29" s="324"/>
      <c r="C29" s="293" t="s">
        <v>26</v>
      </c>
      <c r="D29" s="293"/>
      <c r="E29" s="293">
        <v>0</v>
      </c>
      <c r="F29" s="293">
        <v>0</v>
      </c>
      <c r="G29" s="293">
        <v>0</v>
      </c>
      <c r="H29" s="293">
        <v>0</v>
      </c>
      <c r="I29" s="293">
        <v>0</v>
      </c>
      <c r="J29" s="293">
        <v>0</v>
      </c>
      <c r="K29" s="293">
        <v>0</v>
      </c>
      <c r="L29" s="293"/>
      <c r="M29" s="293"/>
    </row>
    <row r="30" spans="1:13">
      <c r="A30" s="311" t="s">
        <v>38</v>
      </c>
      <c r="B30" s="311" t="s">
        <v>39</v>
      </c>
      <c r="C30" s="293" t="s">
        <v>40</v>
      </c>
      <c r="D30" s="293"/>
      <c r="E30" s="293"/>
      <c r="F30" s="293"/>
      <c r="G30" s="293"/>
      <c r="H30" s="293"/>
      <c r="I30" s="293"/>
      <c r="J30" s="293"/>
      <c r="K30" s="293"/>
      <c r="L30" s="293"/>
      <c r="M30" s="293"/>
    </row>
    <row r="31" spans="1:13">
      <c r="A31" s="312"/>
      <c r="B31" s="312"/>
      <c r="C31" s="293" t="s">
        <v>41</v>
      </c>
      <c r="D31" s="293"/>
      <c r="E31" s="293"/>
      <c r="F31" s="293"/>
      <c r="G31" s="293"/>
      <c r="H31" s="293"/>
      <c r="I31" s="293"/>
      <c r="J31" s="293"/>
      <c r="K31" s="293"/>
      <c r="L31" s="293"/>
      <c r="M31" s="293"/>
    </row>
    <row r="32" spans="1:13">
      <c r="A32" s="312"/>
      <c r="B32" s="313"/>
      <c r="C32" s="293" t="s">
        <v>26</v>
      </c>
      <c r="D32" s="293">
        <v>0</v>
      </c>
      <c r="E32" s="293"/>
      <c r="F32" s="293">
        <v>0</v>
      </c>
      <c r="G32" s="293">
        <v>0</v>
      </c>
      <c r="H32" s="293">
        <v>0</v>
      </c>
      <c r="I32" s="293">
        <v>0</v>
      </c>
      <c r="J32" s="293">
        <v>0</v>
      </c>
      <c r="K32" s="293">
        <v>0</v>
      </c>
      <c r="L32" s="293">
        <v>0</v>
      </c>
      <c r="M32" s="293"/>
    </row>
    <row r="33" spans="1:13">
      <c r="A33" s="312"/>
      <c r="B33" s="311" t="s">
        <v>42</v>
      </c>
      <c r="C33" s="293" t="s">
        <v>40</v>
      </c>
      <c r="D33" s="293"/>
      <c r="E33" s="293"/>
      <c r="F33" s="293"/>
      <c r="G33" s="293"/>
      <c r="H33" s="293"/>
      <c r="I33" s="293"/>
      <c r="J33" s="293"/>
      <c r="K33" s="293"/>
      <c r="L33" s="293"/>
      <c r="M33" s="293"/>
    </row>
    <row r="34" spans="1:13">
      <c r="A34" s="312"/>
      <c r="B34" s="312"/>
      <c r="C34" s="293" t="s">
        <v>41</v>
      </c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>
      <c r="A35" s="312"/>
      <c r="B35" s="312"/>
      <c r="C35" s="293" t="s">
        <v>43</v>
      </c>
      <c r="D35" s="293"/>
      <c r="E35" s="293"/>
      <c r="F35" s="293"/>
      <c r="G35" s="293"/>
      <c r="H35" s="293"/>
      <c r="I35" s="293"/>
      <c r="J35" s="293"/>
      <c r="K35" s="293"/>
      <c r="L35" s="293"/>
      <c r="M35" s="293"/>
    </row>
    <row r="36" spans="1:13">
      <c r="A36" s="312"/>
      <c r="B36" s="312"/>
      <c r="C36" s="293" t="s">
        <v>44</v>
      </c>
      <c r="D36" s="293"/>
      <c r="E36" s="293"/>
      <c r="F36" s="293"/>
      <c r="G36" s="293"/>
      <c r="H36" s="293"/>
      <c r="I36" s="293"/>
      <c r="J36" s="293"/>
      <c r="K36" s="293"/>
      <c r="L36" s="293"/>
      <c r="M36" s="293"/>
    </row>
    <row r="37" spans="1:13">
      <c r="A37" s="313"/>
      <c r="B37" s="313"/>
      <c r="C37" s="293" t="s">
        <v>26</v>
      </c>
      <c r="D37" s="293">
        <v>0</v>
      </c>
      <c r="E37" s="293">
        <v>0</v>
      </c>
      <c r="F37" s="293">
        <v>0</v>
      </c>
      <c r="G37" s="293">
        <v>0</v>
      </c>
      <c r="H37" s="293">
        <v>0</v>
      </c>
      <c r="I37" s="293">
        <v>0</v>
      </c>
      <c r="J37" s="293">
        <v>0</v>
      </c>
      <c r="K37" s="293">
        <v>0</v>
      </c>
      <c r="L37" s="293">
        <v>0</v>
      </c>
      <c r="M37" s="293">
        <v>0</v>
      </c>
    </row>
    <row r="38" spans="1:13">
      <c r="A38" s="317" t="s">
        <v>45</v>
      </c>
      <c r="B38" s="318"/>
      <c r="C38" s="319"/>
      <c r="D38" s="293"/>
      <c r="E38" s="293"/>
      <c r="F38" s="293">
        <v>0</v>
      </c>
      <c r="G38" s="293">
        <v>0</v>
      </c>
      <c r="H38" s="293">
        <v>0</v>
      </c>
      <c r="I38" s="293">
        <v>0</v>
      </c>
      <c r="J38" s="293">
        <v>0</v>
      </c>
      <c r="K38" s="293">
        <v>0</v>
      </c>
      <c r="L38" s="293"/>
      <c r="M38" s="293"/>
    </row>
    <row r="39" spans="1:13">
      <c r="A39" s="307"/>
      <c r="B39" s="308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</row>
    <row r="40" spans="1:13">
      <c r="A40" s="320" t="s">
        <v>46</v>
      </c>
      <c r="B40" s="311" t="s">
        <v>27</v>
      </c>
      <c r="C40" s="293" t="s">
        <v>47</v>
      </c>
      <c r="D40" s="293"/>
      <c r="E40" s="293"/>
      <c r="F40" s="293"/>
      <c r="G40" s="293"/>
      <c r="H40" s="293"/>
      <c r="I40" s="293"/>
      <c r="J40" s="293"/>
      <c r="K40" s="293"/>
      <c r="L40" s="293"/>
      <c r="M40" s="293"/>
    </row>
    <row r="41" spans="1:13">
      <c r="A41" s="321"/>
      <c r="B41" s="312"/>
      <c r="C41" s="293" t="s">
        <v>48</v>
      </c>
      <c r="D41" s="293"/>
      <c r="E41" s="293"/>
      <c r="F41" s="293"/>
      <c r="G41" s="293"/>
      <c r="H41" s="293"/>
      <c r="I41" s="293"/>
      <c r="J41" s="293"/>
      <c r="K41" s="293"/>
      <c r="L41" s="293"/>
      <c r="M41" s="293"/>
    </row>
    <row r="42" spans="1:13">
      <c r="A42" s="321"/>
      <c r="B42" s="313"/>
      <c r="C42" s="293" t="s">
        <v>26</v>
      </c>
      <c r="D42" s="293">
        <v>0</v>
      </c>
      <c r="E42" s="293">
        <v>0</v>
      </c>
      <c r="F42" s="293">
        <v>0</v>
      </c>
      <c r="G42" s="293">
        <v>0</v>
      </c>
      <c r="H42" s="293">
        <v>0</v>
      </c>
      <c r="I42" s="293">
        <v>0</v>
      </c>
      <c r="J42" s="293">
        <v>0</v>
      </c>
      <c r="K42" s="293">
        <v>0</v>
      </c>
      <c r="L42" s="293">
        <v>0</v>
      </c>
      <c r="M42" s="293">
        <v>0</v>
      </c>
    </row>
    <row r="43" spans="1:13">
      <c r="A43" s="321"/>
      <c r="B43" s="311" t="s">
        <v>33</v>
      </c>
      <c r="C43" s="293" t="s">
        <v>49</v>
      </c>
      <c r="D43" s="293"/>
      <c r="E43" s="293"/>
      <c r="F43" s="293"/>
      <c r="G43" s="293"/>
      <c r="H43" s="293"/>
      <c r="I43" s="293"/>
      <c r="J43" s="293"/>
      <c r="K43" s="293"/>
      <c r="L43" s="293"/>
      <c r="M43" s="293"/>
    </row>
    <row r="44" spans="1:13">
      <c r="A44" s="321"/>
      <c r="B44" s="312"/>
      <c r="C44" s="293" t="s">
        <v>50</v>
      </c>
      <c r="D44" s="293"/>
      <c r="E44" s="293"/>
      <c r="F44" s="293"/>
      <c r="G44" s="293"/>
      <c r="H44" s="293"/>
      <c r="I44" s="293"/>
      <c r="J44" s="293"/>
      <c r="K44" s="293"/>
      <c r="L44" s="293"/>
      <c r="M44" s="293"/>
    </row>
    <row r="45" spans="1:13">
      <c r="A45" s="321"/>
      <c r="B45" s="313"/>
      <c r="C45" s="293" t="s">
        <v>26</v>
      </c>
      <c r="D45" s="293">
        <v>0</v>
      </c>
      <c r="E45" s="293">
        <v>0</v>
      </c>
      <c r="F45" s="293">
        <v>0</v>
      </c>
      <c r="G45" s="293">
        <v>0</v>
      </c>
      <c r="H45" s="293">
        <v>0</v>
      </c>
      <c r="I45" s="293">
        <v>0</v>
      </c>
      <c r="J45" s="293">
        <v>0</v>
      </c>
      <c r="K45" s="293">
        <v>0</v>
      </c>
      <c r="L45" s="293">
        <v>0</v>
      </c>
      <c r="M45" s="293">
        <v>0</v>
      </c>
    </row>
    <row r="46" spans="1:13">
      <c r="A46" s="321"/>
      <c r="B46" s="311" t="s">
        <v>38</v>
      </c>
      <c r="C46" s="293" t="s">
        <v>51</v>
      </c>
      <c r="D46" s="293"/>
      <c r="E46" s="293"/>
      <c r="F46" s="293"/>
      <c r="G46" s="293"/>
      <c r="H46" s="293"/>
      <c r="I46" s="293"/>
      <c r="J46" s="293"/>
      <c r="K46" s="293"/>
      <c r="L46" s="293"/>
      <c r="M46" s="293"/>
    </row>
    <row r="47" spans="1:13">
      <c r="A47" s="321"/>
      <c r="B47" s="312"/>
      <c r="C47" s="293" t="s">
        <v>52</v>
      </c>
      <c r="D47" s="293"/>
      <c r="E47" s="293"/>
      <c r="F47" s="293"/>
      <c r="G47" s="293"/>
      <c r="H47" s="293"/>
      <c r="I47" s="293"/>
      <c r="J47" s="293"/>
      <c r="K47" s="293"/>
      <c r="L47" s="293"/>
      <c r="M47" s="293"/>
    </row>
    <row r="48" spans="1:13">
      <c r="A48" s="322"/>
      <c r="B48" s="313"/>
      <c r="C48" s="293" t="s">
        <v>26</v>
      </c>
      <c r="D48" s="293">
        <v>0</v>
      </c>
      <c r="E48" s="293">
        <v>0</v>
      </c>
      <c r="F48" s="293">
        <v>0</v>
      </c>
      <c r="G48" s="293">
        <v>0</v>
      </c>
      <c r="H48" s="293">
        <v>0</v>
      </c>
      <c r="I48" s="293">
        <v>0</v>
      </c>
      <c r="J48" s="293">
        <v>0</v>
      </c>
      <c r="K48" s="293">
        <v>0</v>
      </c>
      <c r="L48" s="293">
        <v>0</v>
      </c>
      <c r="M48" s="293">
        <v>0</v>
      </c>
    </row>
    <row r="49" spans="1:13">
      <c r="A49" s="314" t="s">
        <v>53</v>
      </c>
      <c r="B49" s="315"/>
      <c r="C49" s="316"/>
      <c r="D49" s="293">
        <v>0</v>
      </c>
      <c r="E49" s="293">
        <v>0</v>
      </c>
      <c r="F49" s="293">
        <v>0</v>
      </c>
      <c r="G49" s="293">
        <v>0</v>
      </c>
      <c r="H49" s="293">
        <v>0</v>
      </c>
      <c r="I49" s="293">
        <v>0</v>
      </c>
      <c r="J49" s="293">
        <v>0</v>
      </c>
      <c r="K49" s="293">
        <v>0</v>
      </c>
      <c r="L49" s="293">
        <v>0</v>
      </c>
      <c r="M49" s="293">
        <v>0</v>
      </c>
    </row>
  </sheetData>
  <mergeCells count="33">
    <mergeCell ref="A49:C49"/>
    <mergeCell ref="B33:B37"/>
    <mergeCell ref="B40:B42"/>
    <mergeCell ref="B43:B45"/>
    <mergeCell ref="B46:B48"/>
    <mergeCell ref="A38:C38"/>
    <mergeCell ref="A40:A48"/>
    <mergeCell ref="A15:B18"/>
    <mergeCell ref="A19:B24"/>
    <mergeCell ref="A25:B29"/>
    <mergeCell ref="A30:A37"/>
    <mergeCell ref="B30:B32"/>
    <mergeCell ref="C11:F11"/>
    <mergeCell ref="G11:H11"/>
    <mergeCell ref="I11:M11"/>
    <mergeCell ref="A13:B14"/>
    <mergeCell ref="C13:C14"/>
    <mergeCell ref="D13:E13"/>
    <mergeCell ref="F13:G13"/>
    <mergeCell ref="H13:I13"/>
    <mergeCell ref="J13:K13"/>
    <mergeCell ref="L13:M13"/>
    <mergeCell ref="A7:M7"/>
    <mergeCell ref="A9:C9"/>
    <mergeCell ref="D9:F9"/>
    <mergeCell ref="I9:J9"/>
    <mergeCell ref="L9:M9"/>
    <mergeCell ref="A3:B5"/>
    <mergeCell ref="C3:K3"/>
    <mergeCell ref="L3:M3"/>
    <mergeCell ref="C4:K4"/>
    <mergeCell ref="C5:K5"/>
    <mergeCell ref="L5:M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3BA4-1119-45F3-9197-56CC68744E48}">
  <dimension ref="A1:M47"/>
  <sheetViews>
    <sheetView tabSelected="1" workbookViewId="0">
      <selection activeCell="P38" sqref="P38"/>
    </sheetView>
  </sheetViews>
  <sheetFormatPr baseColWidth="10" defaultRowHeight="15"/>
  <sheetData>
    <row r="1" spans="1:13">
      <c r="A1" s="385"/>
      <c r="B1" s="365"/>
      <c r="C1" s="386" t="s">
        <v>0</v>
      </c>
      <c r="D1" s="370"/>
      <c r="E1" s="370"/>
      <c r="F1" s="370"/>
      <c r="G1" s="370"/>
      <c r="H1" s="370"/>
      <c r="I1" s="370"/>
      <c r="J1" s="370"/>
      <c r="K1" s="371"/>
      <c r="L1" s="387" t="s">
        <v>1</v>
      </c>
      <c r="M1" s="371"/>
    </row>
    <row r="2" spans="1:13">
      <c r="A2" s="366"/>
      <c r="B2" s="367"/>
      <c r="C2" s="386" t="s">
        <v>2</v>
      </c>
      <c r="D2" s="370"/>
      <c r="E2" s="370"/>
      <c r="F2" s="370"/>
      <c r="G2" s="370"/>
      <c r="H2" s="370"/>
      <c r="I2" s="370"/>
      <c r="J2" s="370"/>
      <c r="K2" s="371"/>
      <c r="L2" s="44">
        <v>40640</v>
      </c>
      <c r="M2" s="45" t="s">
        <v>3</v>
      </c>
    </row>
    <row r="3" spans="1:13">
      <c r="A3" s="368"/>
      <c r="B3" s="369"/>
      <c r="C3" s="386" t="s">
        <v>4</v>
      </c>
      <c r="D3" s="370"/>
      <c r="E3" s="370"/>
      <c r="F3" s="370"/>
      <c r="G3" s="370"/>
      <c r="H3" s="370"/>
      <c r="I3" s="370"/>
      <c r="J3" s="370"/>
      <c r="K3" s="371"/>
      <c r="L3" s="388"/>
      <c r="M3" s="371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</row>
    <row r="5" spans="1:13">
      <c r="A5" s="389" t="s">
        <v>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390" t="s">
        <v>6</v>
      </c>
      <c r="B7" s="491"/>
      <c r="C7" s="491"/>
      <c r="D7" s="382" t="s">
        <v>83</v>
      </c>
      <c r="E7" s="373"/>
      <c r="F7" s="373"/>
      <c r="G7" s="50"/>
      <c r="H7" s="51" t="s">
        <v>8</v>
      </c>
      <c r="I7" s="391">
        <v>25472000093002</v>
      </c>
      <c r="J7" s="373"/>
      <c r="K7" s="52" t="s">
        <v>9</v>
      </c>
      <c r="L7" s="382" t="s">
        <v>10</v>
      </c>
      <c r="M7" s="373"/>
    </row>
    <row r="8" spans="1:13">
      <c r="A8" s="310"/>
      <c r="B8" s="310"/>
      <c r="C8" s="309"/>
      <c r="D8" s="309"/>
      <c r="E8" s="310"/>
      <c r="F8" s="310"/>
      <c r="G8" s="309"/>
      <c r="H8" s="309"/>
      <c r="I8" s="309"/>
      <c r="J8" s="309"/>
      <c r="K8" s="309"/>
      <c r="L8" s="309"/>
      <c r="M8" s="50"/>
    </row>
    <row r="9" spans="1:13">
      <c r="A9" s="310" t="s">
        <v>11</v>
      </c>
      <c r="B9" s="310"/>
      <c r="C9" s="382"/>
      <c r="D9" s="373"/>
      <c r="E9" s="373"/>
      <c r="F9" s="373"/>
      <c r="G9" s="383" t="s">
        <v>12</v>
      </c>
      <c r="H9" s="491"/>
      <c r="I9" s="384">
        <v>45987</v>
      </c>
      <c r="J9" s="373"/>
      <c r="K9" s="373"/>
      <c r="L9" s="373"/>
      <c r="M9" s="373"/>
    </row>
    <row r="10" spans="1:13">
      <c r="A10" s="55"/>
      <c r="B10" s="55"/>
      <c r="C10" s="56"/>
      <c r="D10" s="56"/>
      <c r="E10" s="56"/>
      <c r="F10" s="56"/>
      <c r="G10" s="57"/>
      <c r="H10" s="57"/>
      <c r="I10" s="58"/>
      <c r="J10" s="58"/>
      <c r="K10" s="58"/>
      <c r="L10" s="58"/>
      <c r="M10" s="59"/>
    </row>
    <row r="11" spans="1:13">
      <c r="A11" s="381" t="s">
        <v>13</v>
      </c>
      <c r="B11" s="365"/>
      <c r="C11" s="377" t="s">
        <v>14</v>
      </c>
      <c r="D11" s="379" t="s">
        <v>15</v>
      </c>
      <c r="E11" s="371"/>
      <c r="F11" s="379" t="s">
        <v>16</v>
      </c>
      <c r="G11" s="371"/>
      <c r="H11" s="379" t="s">
        <v>17</v>
      </c>
      <c r="I11" s="371"/>
      <c r="J11" s="379" t="s">
        <v>18</v>
      </c>
      <c r="K11" s="371"/>
      <c r="L11" s="379" t="s">
        <v>19</v>
      </c>
      <c r="M11" s="371"/>
    </row>
    <row r="12" spans="1:13">
      <c r="A12" s="368"/>
      <c r="B12" s="369"/>
      <c r="C12" s="374"/>
      <c r="D12" s="60" t="s">
        <v>20</v>
      </c>
      <c r="E12" s="60" t="s">
        <v>21</v>
      </c>
      <c r="F12" s="60" t="s">
        <v>20</v>
      </c>
      <c r="G12" s="60" t="s">
        <v>21</v>
      </c>
      <c r="H12" s="60" t="s">
        <v>20</v>
      </c>
      <c r="I12" s="60" t="s">
        <v>21</v>
      </c>
      <c r="J12" s="60" t="s">
        <v>20</v>
      </c>
      <c r="K12" s="60" t="s">
        <v>21</v>
      </c>
      <c r="L12" s="60" t="s">
        <v>20</v>
      </c>
      <c r="M12" s="60" t="s">
        <v>21</v>
      </c>
    </row>
    <row r="13" spans="1:13">
      <c r="A13" s="380" t="s">
        <v>22</v>
      </c>
      <c r="B13" s="365"/>
      <c r="C13" s="45" t="s">
        <v>23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>
      <c r="A14" s="366"/>
      <c r="B14" s="367"/>
      <c r="C14" s="45" t="s">
        <v>24</v>
      </c>
      <c r="D14" s="45">
        <v>1</v>
      </c>
      <c r="E14" s="45">
        <v>1</v>
      </c>
      <c r="F14" s="45"/>
      <c r="G14" s="45"/>
      <c r="H14" s="45"/>
      <c r="I14" s="45"/>
      <c r="J14" s="45"/>
      <c r="K14" s="45"/>
      <c r="L14" s="45">
        <v>1</v>
      </c>
      <c r="M14" s="45">
        <f t="shared" ref="M14" si="0">SUM(E14,G14,I14,K14)</f>
        <v>1</v>
      </c>
    </row>
    <row r="15" spans="1:13">
      <c r="A15" s="366"/>
      <c r="B15" s="367"/>
      <c r="C15" s="45" t="s">
        <v>25</v>
      </c>
      <c r="D15" s="45">
        <v>2</v>
      </c>
      <c r="E15" s="45"/>
      <c r="F15" s="45"/>
      <c r="G15" s="45"/>
      <c r="H15" s="45"/>
      <c r="I15" s="45"/>
      <c r="J15" s="45"/>
      <c r="K15" s="45"/>
      <c r="L15" s="45">
        <v>2</v>
      </c>
      <c r="M15" s="45"/>
    </row>
    <row r="16" spans="1:13">
      <c r="A16" s="368"/>
      <c r="B16" s="369"/>
      <c r="C16" s="45" t="s">
        <v>26</v>
      </c>
      <c r="D16" s="45">
        <v>3</v>
      </c>
      <c r="E16" s="45">
        <f t="shared" ref="E16:M16" si="1">SUM(E13:E15)</f>
        <v>1</v>
      </c>
      <c r="F16" s="45">
        <f t="shared" si="1"/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  <c r="L16" s="45"/>
      <c r="M16" s="45"/>
    </row>
    <row r="17" spans="1:13">
      <c r="A17" s="380" t="s">
        <v>27</v>
      </c>
      <c r="B17" s="365"/>
      <c r="C17" s="45" t="s">
        <v>28</v>
      </c>
      <c r="D17" s="45"/>
      <c r="E17" s="45"/>
      <c r="F17" s="45"/>
      <c r="G17" s="45"/>
      <c r="H17" s="45"/>
      <c r="I17" s="45"/>
      <c r="J17" s="45"/>
      <c r="K17" s="45">
        <v>1</v>
      </c>
      <c r="L17" s="45"/>
      <c r="M17" s="45"/>
    </row>
    <row r="18" spans="1:13">
      <c r="A18" s="366"/>
      <c r="B18" s="367"/>
      <c r="C18" s="45" t="s">
        <v>29</v>
      </c>
      <c r="D18" s="45"/>
      <c r="E18" s="45"/>
      <c r="F18" s="45"/>
      <c r="G18" s="45"/>
      <c r="H18" s="45"/>
      <c r="I18" s="45"/>
      <c r="J18" s="45"/>
      <c r="K18" s="45">
        <v>1</v>
      </c>
      <c r="L18" s="45">
        <f t="shared" ref="L18" si="2">SUM(D18,F18,H18,J18)</f>
        <v>0</v>
      </c>
      <c r="M18" s="45"/>
    </row>
    <row r="19" spans="1:13">
      <c r="A19" s="366"/>
      <c r="B19" s="367"/>
      <c r="C19" s="45" t="s">
        <v>30</v>
      </c>
      <c r="D19" s="45">
        <v>1</v>
      </c>
      <c r="E19" s="45">
        <v>3</v>
      </c>
      <c r="F19" s="45"/>
      <c r="G19" s="45"/>
      <c r="H19" s="45"/>
      <c r="I19" s="45"/>
      <c r="J19" s="45">
        <v>1</v>
      </c>
      <c r="K19" s="45"/>
      <c r="L19" s="45">
        <v>1</v>
      </c>
      <c r="M19" s="45">
        <v>3</v>
      </c>
    </row>
    <row r="20" spans="1:13">
      <c r="A20" s="366"/>
      <c r="B20" s="367"/>
      <c r="C20" s="45" t="s">
        <v>31</v>
      </c>
      <c r="D20" s="45">
        <v>4</v>
      </c>
      <c r="E20" s="45">
        <v>3</v>
      </c>
      <c r="F20" s="45"/>
      <c r="G20" s="45"/>
      <c r="H20" s="45"/>
      <c r="I20" s="45"/>
      <c r="J20" s="45"/>
      <c r="K20" s="45"/>
      <c r="L20" s="45">
        <v>4</v>
      </c>
      <c r="M20" s="45"/>
    </row>
    <row r="21" spans="1:13">
      <c r="A21" s="366"/>
      <c r="B21" s="367"/>
      <c r="C21" s="45" t="s">
        <v>32</v>
      </c>
      <c r="D21" s="45">
        <v>2</v>
      </c>
      <c r="E21" s="45"/>
      <c r="F21" s="45"/>
      <c r="G21" s="45"/>
      <c r="H21" s="45"/>
      <c r="I21" s="45"/>
      <c r="J21" s="45">
        <v>1</v>
      </c>
      <c r="K21" s="45"/>
      <c r="L21" s="45">
        <v>2</v>
      </c>
      <c r="M21" s="45">
        <v>3</v>
      </c>
    </row>
    <row r="22" spans="1:13">
      <c r="A22" s="368"/>
      <c r="B22" s="369"/>
      <c r="C22" s="45" t="s">
        <v>26</v>
      </c>
      <c r="D22" s="45">
        <f t="shared" ref="D22:M22" si="3">SUM(D17:D21)</f>
        <v>7</v>
      </c>
      <c r="E22" s="45">
        <f t="shared" si="3"/>
        <v>6</v>
      </c>
      <c r="F22" s="45">
        <f t="shared" si="3"/>
        <v>0</v>
      </c>
      <c r="G22" s="45">
        <f t="shared" si="3"/>
        <v>0</v>
      </c>
      <c r="H22" s="45">
        <f t="shared" si="3"/>
        <v>0</v>
      </c>
      <c r="I22" s="45">
        <f t="shared" si="3"/>
        <v>0</v>
      </c>
      <c r="J22" s="45">
        <f t="shared" si="3"/>
        <v>2</v>
      </c>
      <c r="K22" s="45">
        <f t="shared" si="3"/>
        <v>2</v>
      </c>
      <c r="L22" s="45">
        <v>10</v>
      </c>
      <c r="M22" s="45">
        <v>7</v>
      </c>
    </row>
    <row r="23" spans="1:13">
      <c r="A23" s="380" t="s">
        <v>33</v>
      </c>
      <c r="B23" s="365"/>
      <c r="C23" s="45" t="s">
        <v>34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>
      <c r="A24" s="366"/>
      <c r="B24" s="367"/>
      <c r="C24" s="45" t="s">
        <v>35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>
      <c r="A25" s="366"/>
      <c r="B25" s="367"/>
      <c r="C25" s="45" t="s">
        <v>36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>
      <c r="A26" s="366"/>
      <c r="B26" s="367"/>
      <c r="C26" s="45" t="s">
        <v>37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>
      <c r="A27" s="368"/>
      <c r="B27" s="369"/>
      <c r="C27" s="45" t="s">
        <v>26</v>
      </c>
      <c r="D27" s="45">
        <f t="shared" ref="D27:M27" si="4">SUM(D23:D26)</f>
        <v>0</v>
      </c>
      <c r="E27" s="45">
        <f t="shared" si="4"/>
        <v>0</v>
      </c>
      <c r="F27" s="45">
        <f t="shared" si="4"/>
        <v>0</v>
      </c>
      <c r="G27" s="45">
        <f t="shared" si="4"/>
        <v>0</v>
      </c>
      <c r="H27" s="45">
        <f t="shared" si="4"/>
        <v>0</v>
      </c>
      <c r="I27" s="45">
        <f t="shared" si="4"/>
        <v>0</v>
      </c>
      <c r="J27" s="45">
        <f t="shared" si="4"/>
        <v>0</v>
      </c>
      <c r="K27" s="45">
        <f t="shared" si="4"/>
        <v>0</v>
      </c>
      <c r="L27" s="45">
        <f t="shared" si="4"/>
        <v>0</v>
      </c>
      <c r="M27" s="45">
        <f t="shared" si="4"/>
        <v>0</v>
      </c>
    </row>
    <row r="28" spans="1:13">
      <c r="A28" s="377" t="s">
        <v>38</v>
      </c>
      <c r="B28" s="377" t="s">
        <v>39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375"/>
      <c r="B29" s="375"/>
      <c r="C29" s="45" t="s">
        <v>41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4"/>
      <c r="C30" s="45" t="s">
        <v>26</v>
      </c>
      <c r="D30" s="45">
        <f t="shared" ref="D30:M30" si="5">SUM(D28:D29)</f>
        <v>0</v>
      </c>
      <c r="E30" s="45">
        <f t="shared" si="5"/>
        <v>0</v>
      </c>
      <c r="F30" s="45">
        <f t="shared" si="5"/>
        <v>0</v>
      </c>
      <c r="G30" s="45">
        <f t="shared" si="5"/>
        <v>0</v>
      </c>
      <c r="H30" s="45">
        <f t="shared" si="5"/>
        <v>0</v>
      </c>
      <c r="I30" s="45">
        <f t="shared" si="5"/>
        <v>0</v>
      </c>
      <c r="J30" s="45">
        <f t="shared" si="5"/>
        <v>0</v>
      </c>
      <c r="K30" s="45">
        <f t="shared" si="5"/>
        <v>0</v>
      </c>
      <c r="L30" s="45">
        <f t="shared" si="5"/>
        <v>0</v>
      </c>
      <c r="M30" s="45">
        <f t="shared" si="5"/>
        <v>0</v>
      </c>
    </row>
    <row r="31" spans="1:13">
      <c r="A31" s="375"/>
      <c r="B31" s="377" t="s">
        <v>42</v>
      </c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375"/>
      <c r="B32" s="375"/>
      <c r="C32" s="45" t="s">
        <v>41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4"/>
      <c r="B35" s="374"/>
      <c r="C35" s="45" t="s">
        <v>26</v>
      </c>
      <c r="D35" s="45">
        <f t="shared" ref="D35:M35" si="6">SUM(D31:D34)</f>
        <v>0</v>
      </c>
      <c r="E35" s="45">
        <f t="shared" si="6"/>
        <v>0</v>
      </c>
      <c r="F35" s="45">
        <f t="shared" si="6"/>
        <v>0</v>
      </c>
      <c r="G35" s="45">
        <f t="shared" si="6"/>
        <v>0</v>
      </c>
      <c r="H35" s="45">
        <f t="shared" si="6"/>
        <v>0</v>
      </c>
      <c r="I35" s="45">
        <f t="shared" si="6"/>
        <v>0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</row>
    <row r="36" spans="1:13">
      <c r="A36" s="379" t="s">
        <v>45</v>
      </c>
      <c r="B36" s="370"/>
      <c r="C36" s="371"/>
      <c r="D36" s="45">
        <f t="shared" ref="D36:M36" si="7">SUM(D16,D22,D27,D30,D35)</f>
        <v>10</v>
      </c>
      <c r="E36" s="45">
        <f t="shared" si="7"/>
        <v>7</v>
      </c>
      <c r="F36" s="45">
        <f t="shared" si="7"/>
        <v>0</v>
      </c>
      <c r="G36" s="45">
        <f t="shared" si="7"/>
        <v>0</v>
      </c>
      <c r="H36" s="45">
        <f t="shared" si="7"/>
        <v>0</v>
      </c>
      <c r="I36" s="45">
        <f t="shared" si="7"/>
        <v>0</v>
      </c>
      <c r="J36" s="45">
        <f t="shared" si="7"/>
        <v>2</v>
      </c>
      <c r="K36" s="45">
        <f t="shared" si="7"/>
        <v>2</v>
      </c>
      <c r="L36" s="45">
        <f t="shared" si="7"/>
        <v>10</v>
      </c>
      <c r="M36" s="45">
        <f t="shared" si="7"/>
        <v>7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380" t="s">
        <v>46</v>
      </c>
      <c r="B38" s="377" t="s">
        <v>27</v>
      </c>
      <c r="C38" s="45" t="s">
        <v>47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366"/>
      <c r="B39" s="375"/>
      <c r="C39" s="45" t="s">
        <v>48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4"/>
      <c r="C40" s="45" t="s">
        <v>26</v>
      </c>
      <c r="D40" s="45">
        <f t="shared" ref="D40:M40" si="8">SUM(D38:D39)</f>
        <v>0</v>
      </c>
      <c r="E40" s="45">
        <f t="shared" si="8"/>
        <v>0</v>
      </c>
      <c r="F40" s="45">
        <f t="shared" si="8"/>
        <v>0</v>
      </c>
      <c r="G40" s="45">
        <f t="shared" si="8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</row>
    <row r="41" spans="1:13">
      <c r="A41" s="366"/>
      <c r="B41" s="377" t="s">
        <v>33</v>
      </c>
      <c r="C41" s="45" t="s">
        <v>49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366"/>
      <c r="B42" s="375"/>
      <c r="C42" s="45" t="s">
        <v>50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4"/>
      <c r="C43" s="45" t="s">
        <v>26</v>
      </c>
      <c r="D43" s="45">
        <f t="shared" ref="D43:M43" si="9">SUM(D41:D42)</f>
        <v>0</v>
      </c>
      <c r="E43" s="45">
        <f t="shared" si="9"/>
        <v>0</v>
      </c>
      <c r="F43" s="45">
        <f t="shared" si="9"/>
        <v>0</v>
      </c>
      <c r="G43" s="45">
        <f t="shared" si="9"/>
        <v>0</v>
      </c>
      <c r="H43" s="45">
        <f t="shared" si="9"/>
        <v>0</v>
      </c>
      <c r="I43" s="45">
        <f t="shared" si="9"/>
        <v>0</v>
      </c>
      <c r="J43" s="45">
        <f t="shared" si="9"/>
        <v>0</v>
      </c>
      <c r="K43" s="45">
        <f t="shared" si="9"/>
        <v>0</v>
      </c>
      <c r="L43" s="45">
        <f t="shared" si="9"/>
        <v>0</v>
      </c>
      <c r="M43" s="45">
        <f t="shared" si="9"/>
        <v>0</v>
      </c>
    </row>
    <row r="44" spans="1:13">
      <c r="A44" s="366"/>
      <c r="B44" s="377" t="s">
        <v>38</v>
      </c>
      <c r="C44" s="45" t="s">
        <v>51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366"/>
      <c r="B45" s="375"/>
      <c r="C45" s="45" t="s">
        <v>52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8"/>
      <c r="B46" s="374"/>
      <c r="C46" s="45" t="s">
        <v>26</v>
      </c>
      <c r="D46" s="45">
        <f t="shared" ref="D46:M46" si="10">SUM(D44:D45)</f>
        <v>0</v>
      </c>
      <c r="E46" s="45">
        <f t="shared" si="10"/>
        <v>0</v>
      </c>
      <c r="F46" s="45">
        <f t="shared" si="10"/>
        <v>0</v>
      </c>
      <c r="G46" s="45">
        <f t="shared" si="10"/>
        <v>0</v>
      </c>
      <c r="H46" s="45">
        <f t="shared" si="10"/>
        <v>0</v>
      </c>
      <c r="I46" s="45">
        <f t="shared" si="10"/>
        <v>0</v>
      </c>
      <c r="J46" s="45">
        <f t="shared" si="10"/>
        <v>0</v>
      </c>
      <c r="K46" s="45">
        <f t="shared" si="10"/>
        <v>0</v>
      </c>
      <c r="L46" s="45">
        <f t="shared" si="10"/>
        <v>0</v>
      </c>
      <c r="M46" s="45">
        <f t="shared" si="10"/>
        <v>0</v>
      </c>
    </row>
    <row r="47" spans="1:13">
      <c r="A47" s="378" t="s">
        <v>53</v>
      </c>
      <c r="B47" s="376"/>
      <c r="C47" s="365"/>
      <c r="D47" s="45">
        <f t="shared" ref="D47:M47" si="11">SUM(D40,D43,D46)</f>
        <v>0</v>
      </c>
      <c r="E47" s="45">
        <f t="shared" si="11"/>
        <v>0</v>
      </c>
      <c r="F47" s="45">
        <f t="shared" si="11"/>
        <v>0</v>
      </c>
      <c r="G47" s="45">
        <f t="shared" si="11"/>
        <v>0</v>
      </c>
      <c r="H47" s="45">
        <f t="shared" si="11"/>
        <v>0</v>
      </c>
      <c r="I47" s="45">
        <f t="shared" si="11"/>
        <v>0</v>
      </c>
      <c r="J47" s="45">
        <f t="shared" si="11"/>
        <v>0</v>
      </c>
      <c r="K47" s="45">
        <f t="shared" si="11"/>
        <v>0</v>
      </c>
      <c r="L47" s="45">
        <f t="shared" si="11"/>
        <v>0</v>
      </c>
      <c r="M47" s="45">
        <f t="shared" si="11"/>
        <v>0</v>
      </c>
    </row>
  </sheetData>
  <mergeCells count="33">
    <mergeCell ref="A36:C36"/>
    <mergeCell ref="A38:A46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5:M5"/>
    <mergeCell ref="A7:C7"/>
    <mergeCell ref="D7:F7"/>
    <mergeCell ref="I7:J7"/>
    <mergeCell ref="L7:M7"/>
    <mergeCell ref="C9:F9"/>
    <mergeCell ref="G9:H9"/>
    <mergeCell ref="I9:M9"/>
    <mergeCell ref="A1:B3"/>
    <mergeCell ref="C1:K1"/>
    <mergeCell ref="L1:M1"/>
    <mergeCell ref="C2:K2"/>
    <mergeCell ref="C3:K3"/>
    <mergeCell ref="L3:M3"/>
  </mergeCells>
  <conditionalFormatting sqref="D16:M16">
    <cfRule type="cellIs" dxfId="7" priority="1" operator="equal">
      <formula>0</formula>
    </cfRule>
  </conditionalFormatting>
  <conditionalFormatting sqref="D22:M22">
    <cfRule type="cellIs" dxfId="6" priority="2" operator="equal">
      <formula>0</formula>
    </cfRule>
  </conditionalFormatting>
  <conditionalFormatting sqref="D27:M27">
    <cfRule type="cellIs" dxfId="5" priority="3" operator="equal">
      <formula>0</formula>
    </cfRule>
  </conditionalFormatting>
  <conditionalFormatting sqref="D30:M30">
    <cfRule type="cellIs" dxfId="4" priority="4" operator="equal">
      <formula>0</formula>
    </cfRule>
  </conditionalFormatting>
  <conditionalFormatting sqref="D35:M36">
    <cfRule type="cellIs" dxfId="3" priority="5" operator="equal">
      <formula>0</formula>
    </cfRule>
  </conditionalFormatting>
  <conditionalFormatting sqref="D40:M40">
    <cfRule type="cellIs" dxfId="2" priority="6" operator="equal">
      <formula>0</formula>
    </cfRule>
  </conditionalFormatting>
  <conditionalFormatting sqref="D43:M43">
    <cfRule type="cellIs" dxfId="1" priority="7" operator="equal">
      <formula>0</formula>
    </cfRule>
  </conditionalFormatting>
  <conditionalFormatting sqref="D46:M47">
    <cfRule type="cellIs" dxfId="0" priority="8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zoomScale="110" zoomScaleNormal="110" workbookViewId="0">
      <selection activeCell="J12" sqref="J12:K12"/>
    </sheetView>
  </sheetViews>
  <sheetFormatPr baseColWidth="10" defaultColWidth="14.42578125" defaultRowHeight="15" customHeight="1"/>
  <cols>
    <col min="1" max="1" width="11.140625" style="31" customWidth="1"/>
    <col min="2" max="13" width="11.7109375" style="31" customWidth="1"/>
    <col min="14" max="26" width="11.42578125" style="31" customWidth="1"/>
    <col min="27" max="27" width="14.42578125" style="31" customWidth="1"/>
    <col min="28" max="16384" width="14.42578125" style="31"/>
  </cols>
  <sheetData>
    <row r="1" spans="1:26" ht="3.75" customHeight="1">
      <c r="A1" s="22"/>
      <c r="B1" s="22"/>
      <c r="C1" s="22"/>
      <c r="D1" s="22"/>
      <c r="E1" s="22"/>
      <c r="F1" s="22"/>
      <c r="G1" s="22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9.5" customHeight="1">
      <c r="A2" s="338"/>
      <c r="B2" s="365"/>
      <c r="C2" s="344" t="s">
        <v>0</v>
      </c>
      <c r="D2" s="370"/>
      <c r="E2" s="370"/>
      <c r="F2" s="370"/>
      <c r="G2" s="370"/>
      <c r="H2" s="370"/>
      <c r="I2" s="370"/>
      <c r="J2" s="370"/>
      <c r="K2" s="371"/>
      <c r="L2" s="347" t="s">
        <v>1</v>
      </c>
      <c r="M2" s="371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9.5" customHeight="1">
      <c r="A3" s="366"/>
      <c r="B3" s="367"/>
      <c r="C3" s="344" t="s">
        <v>2</v>
      </c>
      <c r="D3" s="370"/>
      <c r="E3" s="370"/>
      <c r="F3" s="370"/>
      <c r="G3" s="370"/>
      <c r="H3" s="370"/>
      <c r="I3" s="370"/>
      <c r="J3" s="370"/>
      <c r="K3" s="371"/>
      <c r="L3" s="26">
        <v>40640</v>
      </c>
      <c r="M3" s="27" t="s">
        <v>3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9.5" customHeight="1">
      <c r="A4" s="368"/>
      <c r="B4" s="369"/>
      <c r="C4" s="344" t="s">
        <v>4</v>
      </c>
      <c r="D4" s="370"/>
      <c r="E4" s="370"/>
      <c r="F4" s="370"/>
      <c r="G4" s="370"/>
      <c r="H4" s="370"/>
      <c r="I4" s="370"/>
      <c r="J4" s="370"/>
      <c r="K4" s="371"/>
      <c r="L4" s="348"/>
      <c r="M4" s="37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3" customHeight="1">
      <c r="A5" s="28"/>
      <c r="B5" s="28"/>
      <c r="C5" s="25"/>
      <c r="D5" s="25"/>
      <c r="E5" s="25"/>
      <c r="F5" s="25"/>
      <c r="G5" s="25"/>
      <c r="H5" s="25"/>
      <c r="I5" s="25"/>
      <c r="J5" s="25"/>
      <c r="K5" s="25"/>
      <c r="L5" s="22"/>
      <c r="M5" s="22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7.25" customHeight="1">
      <c r="A6" s="349" t="s">
        <v>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4.5" customHeight="1">
      <c r="A7" s="25"/>
      <c r="B7" s="2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>
      <c r="A8" s="350" t="s">
        <v>6</v>
      </c>
      <c r="B8" s="372"/>
      <c r="C8" s="372"/>
      <c r="D8" s="352" t="s">
        <v>54</v>
      </c>
      <c r="E8" s="373"/>
      <c r="F8" s="373"/>
      <c r="G8" s="32"/>
      <c r="H8" s="33" t="s">
        <v>8</v>
      </c>
      <c r="I8" s="354">
        <v>254720003021</v>
      </c>
      <c r="J8" s="373"/>
      <c r="K8" s="34" t="s">
        <v>9</v>
      </c>
      <c r="L8" s="352" t="s">
        <v>10</v>
      </c>
      <c r="M8" s="373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.25" customHeight="1">
      <c r="A9" s="30"/>
      <c r="B9" s="30"/>
      <c r="C9" s="35"/>
      <c r="D9" s="35"/>
      <c r="E9" s="30"/>
      <c r="F9" s="30"/>
      <c r="G9" s="35"/>
      <c r="H9" s="35"/>
      <c r="I9" s="35"/>
      <c r="J9" s="35"/>
      <c r="K9" s="35"/>
      <c r="L9" s="35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" customHeight="1">
      <c r="A10" s="30" t="s">
        <v>11</v>
      </c>
      <c r="B10" s="30"/>
      <c r="C10" s="352"/>
      <c r="D10" s="373"/>
      <c r="E10" s="373"/>
      <c r="F10" s="373"/>
      <c r="G10" s="355" t="s">
        <v>12</v>
      </c>
      <c r="H10" s="372"/>
      <c r="I10" s="356" t="s">
        <v>55</v>
      </c>
      <c r="J10" s="373"/>
      <c r="K10" s="373"/>
      <c r="L10" s="373"/>
      <c r="M10" s="373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.75" customHeight="1">
      <c r="A11" s="36"/>
      <c r="B11" s="36"/>
      <c r="C11" s="37"/>
      <c r="D11" s="37"/>
      <c r="E11" s="37"/>
      <c r="F11" s="37"/>
      <c r="G11" s="38"/>
      <c r="H11" s="38"/>
      <c r="I11" s="39"/>
      <c r="J11" s="39"/>
      <c r="K11" s="39"/>
      <c r="L11" s="39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6.25" customHeight="1">
      <c r="A12" s="357" t="s">
        <v>13</v>
      </c>
      <c r="B12" s="365"/>
      <c r="C12" s="358" t="s">
        <v>14</v>
      </c>
      <c r="D12" s="360" t="s">
        <v>15</v>
      </c>
      <c r="E12" s="371"/>
      <c r="F12" s="360" t="s">
        <v>16</v>
      </c>
      <c r="G12" s="371"/>
      <c r="H12" s="360" t="s">
        <v>17</v>
      </c>
      <c r="I12" s="371"/>
      <c r="J12" s="360" t="s">
        <v>18</v>
      </c>
      <c r="K12" s="371"/>
      <c r="L12" s="360" t="s">
        <v>19</v>
      </c>
      <c r="M12" s="371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3.5" customHeight="1">
      <c r="A13" s="368"/>
      <c r="B13" s="369"/>
      <c r="C13" s="374"/>
      <c r="D13" s="41" t="s">
        <v>20</v>
      </c>
      <c r="E13" s="41" t="s">
        <v>21</v>
      </c>
      <c r="F13" s="41" t="s">
        <v>20</v>
      </c>
      <c r="G13" s="41" t="s">
        <v>21</v>
      </c>
      <c r="H13" s="41" t="s">
        <v>20</v>
      </c>
      <c r="I13" s="41" t="s">
        <v>21</v>
      </c>
      <c r="J13" s="41" t="s">
        <v>20</v>
      </c>
      <c r="K13" s="41" t="s">
        <v>21</v>
      </c>
      <c r="L13" s="41" t="s">
        <v>20</v>
      </c>
      <c r="M13" s="41" t="s">
        <v>21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3.5" customHeight="1">
      <c r="A14" s="361" t="s">
        <v>22</v>
      </c>
      <c r="B14" s="365"/>
      <c r="C14" s="27" t="s">
        <v>23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3.5" customHeight="1">
      <c r="A15" s="366"/>
      <c r="B15" s="367"/>
      <c r="C15" s="27" t="s">
        <v>24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3.5" customHeight="1">
      <c r="A16" s="366"/>
      <c r="B16" s="367"/>
      <c r="C16" s="27" t="s">
        <v>25</v>
      </c>
      <c r="D16" s="27">
        <v>1</v>
      </c>
      <c r="E16" s="27">
        <v>1</v>
      </c>
      <c r="F16" s="27"/>
      <c r="G16" s="27"/>
      <c r="H16" s="27"/>
      <c r="I16" s="27"/>
      <c r="J16" s="27"/>
      <c r="K16" s="27"/>
      <c r="L16" s="27">
        <v>1</v>
      </c>
      <c r="M16" s="27">
        <v>1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3.5" customHeight="1">
      <c r="A17" s="368"/>
      <c r="B17" s="369"/>
      <c r="C17" s="27" t="s">
        <v>26</v>
      </c>
      <c r="D17" s="27">
        <f t="shared" ref="D17:M17" si="0">SUM(D14:D16)</f>
        <v>1</v>
      </c>
      <c r="E17" s="27">
        <f t="shared" si="0"/>
        <v>1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1</v>
      </c>
      <c r="M17" s="27">
        <f t="shared" si="0"/>
        <v>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3.5" customHeight="1">
      <c r="A18" s="361" t="s">
        <v>27</v>
      </c>
      <c r="B18" s="365"/>
      <c r="C18" s="27" t="s">
        <v>28</v>
      </c>
      <c r="D18" s="27"/>
      <c r="E18" s="27"/>
      <c r="F18" s="27"/>
      <c r="G18" s="27">
        <v>1</v>
      </c>
      <c r="H18" s="27"/>
      <c r="I18" s="27"/>
      <c r="J18" s="27"/>
      <c r="K18" s="27"/>
      <c r="L18" s="27"/>
      <c r="M18" s="27">
        <v>1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3.5" customHeight="1">
      <c r="A19" s="366"/>
      <c r="B19" s="367"/>
      <c r="C19" s="27" t="s">
        <v>29</v>
      </c>
      <c r="D19" s="27">
        <v>1</v>
      </c>
      <c r="E19" s="27"/>
      <c r="F19" s="27"/>
      <c r="G19" s="27"/>
      <c r="H19" s="27"/>
      <c r="I19" s="27"/>
      <c r="J19" s="27"/>
      <c r="K19" s="27"/>
      <c r="L19" s="27">
        <v>1</v>
      </c>
      <c r="M19" s="27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3.5" customHeight="1">
      <c r="A20" s="366"/>
      <c r="B20" s="367"/>
      <c r="C20" s="27" t="s">
        <v>30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3.5" customHeight="1">
      <c r="A21" s="366"/>
      <c r="B21" s="367"/>
      <c r="C21" s="27" t="s">
        <v>31</v>
      </c>
      <c r="D21" s="27">
        <v>1</v>
      </c>
      <c r="E21" s="27"/>
      <c r="F21" s="27"/>
      <c r="G21" s="27"/>
      <c r="H21" s="27"/>
      <c r="I21" s="27"/>
      <c r="J21" s="27"/>
      <c r="K21" s="27"/>
      <c r="L21" s="27">
        <v>1</v>
      </c>
      <c r="M21" s="27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3.5" customHeight="1">
      <c r="A22" s="366"/>
      <c r="B22" s="367"/>
      <c r="C22" s="27" t="s">
        <v>32</v>
      </c>
      <c r="D22" s="27"/>
      <c r="E22" s="27">
        <v>2</v>
      </c>
      <c r="F22" s="27"/>
      <c r="G22" s="27"/>
      <c r="H22" s="27"/>
      <c r="I22" s="27"/>
      <c r="J22" s="27"/>
      <c r="K22" s="27"/>
      <c r="L22" s="27"/>
      <c r="M22" s="27">
        <v>2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3.5" customHeight="1">
      <c r="A23" s="368"/>
      <c r="B23" s="369"/>
      <c r="C23" s="27" t="s">
        <v>26</v>
      </c>
      <c r="D23" s="27">
        <f t="shared" ref="D23:M23" si="1">SUM(D18:D22)</f>
        <v>2</v>
      </c>
      <c r="E23" s="27">
        <v>2</v>
      </c>
      <c r="F23" s="27">
        <f t="shared" si="1"/>
        <v>0</v>
      </c>
      <c r="G23" s="27">
        <f t="shared" si="1"/>
        <v>1</v>
      </c>
      <c r="H23" s="27">
        <f t="shared" si="1"/>
        <v>0</v>
      </c>
      <c r="I23" s="27">
        <f t="shared" si="1"/>
        <v>0</v>
      </c>
      <c r="J23" s="27">
        <f t="shared" si="1"/>
        <v>0</v>
      </c>
      <c r="K23" s="27">
        <f t="shared" si="1"/>
        <v>0</v>
      </c>
      <c r="L23" s="27">
        <f t="shared" si="1"/>
        <v>2</v>
      </c>
      <c r="M23" s="27">
        <f t="shared" si="1"/>
        <v>3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3.5" customHeight="1">
      <c r="A24" s="361" t="s">
        <v>33</v>
      </c>
      <c r="B24" s="365"/>
      <c r="C24" s="27" t="s">
        <v>34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3.5" customHeight="1">
      <c r="A25" s="366"/>
      <c r="B25" s="367"/>
      <c r="C25" s="27" t="s">
        <v>35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3.5" customHeight="1">
      <c r="A26" s="366"/>
      <c r="B26" s="367"/>
      <c r="C26" s="27" t="s">
        <v>36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3.5" customHeight="1">
      <c r="A27" s="366"/>
      <c r="B27" s="367"/>
      <c r="C27" s="27" t="s">
        <v>37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3.5" customHeight="1">
      <c r="A28" s="368"/>
      <c r="B28" s="369"/>
      <c r="C28" s="27" t="s">
        <v>26</v>
      </c>
      <c r="D28" s="27">
        <f t="shared" ref="D28:M28" si="2">SUM(D24:D27)</f>
        <v>0</v>
      </c>
      <c r="E28" s="27">
        <f t="shared" si="2"/>
        <v>0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3.5" customHeight="1">
      <c r="A29" s="358" t="s">
        <v>38</v>
      </c>
      <c r="B29" s="358" t="s">
        <v>39</v>
      </c>
      <c r="C29" s="27" t="s">
        <v>40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3.5" customHeight="1">
      <c r="A30" s="375"/>
      <c r="B30" s="375"/>
      <c r="C30" s="27" t="s">
        <v>41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3.5" customHeight="1">
      <c r="A31" s="375"/>
      <c r="B31" s="374"/>
      <c r="C31" s="27" t="s">
        <v>26</v>
      </c>
      <c r="D31" s="27">
        <f t="shared" ref="D31:M31" si="3">SUM(D29:D30)</f>
        <v>0</v>
      </c>
      <c r="E31" s="27">
        <f t="shared" si="3"/>
        <v>0</v>
      </c>
      <c r="F31" s="27">
        <f t="shared" si="3"/>
        <v>0</v>
      </c>
      <c r="G31" s="27">
        <f t="shared" si="3"/>
        <v>0</v>
      </c>
      <c r="H31" s="27">
        <f t="shared" si="3"/>
        <v>0</v>
      </c>
      <c r="I31" s="27">
        <f t="shared" si="3"/>
        <v>0</v>
      </c>
      <c r="J31" s="27">
        <f t="shared" si="3"/>
        <v>0</v>
      </c>
      <c r="K31" s="27">
        <f t="shared" si="3"/>
        <v>0</v>
      </c>
      <c r="L31" s="27">
        <f t="shared" si="3"/>
        <v>0</v>
      </c>
      <c r="M31" s="27">
        <f t="shared" si="3"/>
        <v>0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3.5" customHeight="1">
      <c r="A32" s="375"/>
      <c r="B32" s="358" t="s">
        <v>42</v>
      </c>
      <c r="C32" s="27" t="s">
        <v>40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3.5" customHeight="1">
      <c r="A33" s="375"/>
      <c r="B33" s="375"/>
      <c r="C33" s="27" t="s">
        <v>41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3.5" customHeight="1">
      <c r="A34" s="375"/>
      <c r="B34" s="375"/>
      <c r="C34" s="27" t="s">
        <v>43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3.5" customHeight="1">
      <c r="A35" s="375"/>
      <c r="B35" s="375"/>
      <c r="C35" s="27" t="s">
        <v>44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3.5" customHeight="1">
      <c r="A36" s="374"/>
      <c r="B36" s="374"/>
      <c r="C36" s="27" t="s">
        <v>26</v>
      </c>
      <c r="D36" s="27">
        <f t="shared" ref="D36:M36" si="4">SUM(D32:D35)</f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>
        <f t="shared" si="4"/>
        <v>0</v>
      </c>
      <c r="K36" s="27">
        <f t="shared" si="4"/>
        <v>0</v>
      </c>
      <c r="L36" s="27">
        <f t="shared" si="4"/>
        <v>0</v>
      </c>
      <c r="M36" s="27">
        <f t="shared" si="4"/>
        <v>0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8.75" customHeight="1">
      <c r="A37" s="360" t="s">
        <v>45</v>
      </c>
      <c r="B37" s="370"/>
      <c r="C37" s="371"/>
      <c r="D37" s="27"/>
      <c r="E37" s="27"/>
      <c r="F37" s="27">
        <f t="shared" ref="F37:K37" si="5">SUM(F17,F23,F28,F31,F36)</f>
        <v>0</v>
      </c>
      <c r="G37" s="27"/>
      <c r="H37" s="27">
        <f t="shared" si="5"/>
        <v>0</v>
      </c>
      <c r="I37" s="27">
        <f t="shared" si="5"/>
        <v>0</v>
      </c>
      <c r="J37" s="27">
        <f t="shared" si="5"/>
        <v>0</v>
      </c>
      <c r="K37" s="27">
        <f t="shared" si="5"/>
        <v>0</v>
      </c>
      <c r="L37" s="27"/>
      <c r="M37" s="27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3.75" customHeight="1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3.5" customHeight="1">
      <c r="A39" s="361" t="s">
        <v>46</v>
      </c>
      <c r="B39" s="358" t="s">
        <v>27</v>
      </c>
      <c r="C39" s="27" t="s">
        <v>47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3.5" customHeight="1">
      <c r="A40" s="366"/>
      <c r="B40" s="375"/>
      <c r="C40" s="27" t="s">
        <v>48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3.5" customHeight="1">
      <c r="A41" s="366"/>
      <c r="B41" s="374"/>
      <c r="C41" s="27" t="s">
        <v>26</v>
      </c>
      <c r="D41" s="27">
        <f t="shared" ref="D41:M41" si="6">SUM(D39:D40)</f>
        <v>0</v>
      </c>
      <c r="E41" s="27">
        <f t="shared" si="6"/>
        <v>0</v>
      </c>
      <c r="F41" s="27">
        <f t="shared" si="6"/>
        <v>0</v>
      </c>
      <c r="G41" s="27">
        <f t="shared" si="6"/>
        <v>0</v>
      </c>
      <c r="H41" s="27">
        <f t="shared" si="6"/>
        <v>0</v>
      </c>
      <c r="I41" s="27">
        <f t="shared" si="6"/>
        <v>0</v>
      </c>
      <c r="J41" s="27">
        <f t="shared" si="6"/>
        <v>0</v>
      </c>
      <c r="K41" s="27">
        <f t="shared" si="6"/>
        <v>0</v>
      </c>
      <c r="L41" s="27">
        <f t="shared" si="6"/>
        <v>0</v>
      </c>
      <c r="M41" s="27">
        <f t="shared" si="6"/>
        <v>0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3.5" customHeight="1">
      <c r="A42" s="366"/>
      <c r="B42" s="358" t="s">
        <v>33</v>
      </c>
      <c r="C42" s="27" t="s">
        <v>49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3.5" customHeight="1">
      <c r="A43" s="366"/>
      <c r="B43" s="375"/>
      <c r="C43" s="27" t="s">
        <v>50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3.5" customHeight="1">
      <c r="A44" s="366"/>
      <c r="B44" s="374"/>
      <c r="C44" s="27" t="s">
        <v>26</v>
      </c>
      <c r="D44" s="27">
        <f t="shared" ref="D44:M44" si="7">SUM(D42:D43)</f>
        <v>0</v>
      </c>
      <c r="E44" s="27">
        <f t="shared" si="7"/>
        <v>0</v>
      </c>
      <c r="F44" s="27">
        <f t="shared" si="7"/>
        <v>0</v>
      </c>
      <c r="G44" s="27">
        <f t="shared" si="7"/>
        <v>0</v>
      </c>
      <c r="H44" s="27">
        <f t="shared" si="7"/>
        <v>0</v>
      </c>
      <c r="I44" s="27">
        <f t="shared" si="7"/>
        <v>0</v>
      </c>
      <c r="J44" s="27">
        <f t="shared" si="7"/>
        <v>0</v>
      </c>
      <c r="K44" s="27">
        <f t="shared" si="7"/>
        <v>0</v>
      </c>
      <c r="L44" s="27">
        <f t="shared" si="7"/>
        <v>0</v>
      </c>
      <c r="M44" s="27">
        <f t="shared" si="7"/>
        <v>0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3.5" customHeight="1">
      <c r="A45" s="366"/>
      <c r="B45" s="358" t="s">
        <v>38</v>
      </c>
      <c r="C45" s="27" t="s">
        <v>51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3.5" customHeight="1">
      <c r="A46" s="366"/>
      <c r="B46" s="375"/>
      <c r="C46" s="27" t="s">
        <v>52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3.5" customHeight="1">
      <c r="A47" s="368"/>
      <c r="B47" s="374"/>
      <c r="C47" s="27" t="s">
        <v>26</v>
      </c>
      <c r="D47" s="27">
        <f t="shared" ref="D47:M47" si="8">SUM(D45:D46)</f>
        <v>0</v>
      </c>
      <c r="E47" s="27">
        <f t="shared" si="8"/>
        <v>0</v>
      </c>
      <c r="F47" s="27">
        <f t="shared" si="8"/>
        <v>0</v>
      </c>
      <c r="G47" s="27">
        <f t="shared" si="8"/>
        <v>0</v>
      </c>
      <c r="H47" s="27">
        <f t="shared" si="8"/>
        <v>0</v>
      </c>
      <c r="I47" s="27">
        <f t="shared" si="8"/>
        <v>0</v>
      </c>
      <c r="J47" s="27">
        <f t="shared" si="8"/>
        <v>0</v>
      </c>
      <c r="K47" s="27">
        <f t="shared" si="8"/>
        <v>0</v>
      </c>
      <c r="L47" s="27">
        <f t="shared" si="8"/>
        <v>0</v>
      </c>
      <c r="M47" s="27">
        <f t="shared" si="8"/>
        <v>0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7.25" customHeight="1">
      <c r="A48" s="363" t="s">
        <v>53</v>
      </c>
      <c r="B48" s="376"/>
      <c r="C48" s="365"/>
      <c r="D48" s="27">
        <f t="shared" ref="D48:M48" si="9">SUM(D41,D44,D47)</f>
        <v>0</v>
      </c>
      <c r="E48" s="27">
        <f t="shared" si="9"/>
        <v>0</v>
      </c>
      <c r="F48" s="27">
        <f t="shared" si="9"/>
        <v>0</v>
      </c>
      <c r="G48" s="27">
        <f t="shared" si="9"/>
        <v>0</v>
      </c>
      <c r="H48" s="27">
        <f t="shared" si="9"/>
        <v>0</v>
      </c>
      <c r="I48" s="27">
        <f t="shared" si="9"/>
        <v>0</v>
      </c>
      <c r="J48" s="27">
        <f t="shared" si="9"/>
        <v>0</v>
      </c>
      <c r="K48" s="27">
        <f t="shared" si="9"/>
        <v>0</v>
      </c>
      <c r="L48" s="27">
        <f t="shared" si="9"/>
        <v>0</v>
      </c>
      <c r="M48" s="27">
        <f t="shared" si="9"/>
        <v>0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1.25" customHeight="1">
      <c r="A49" s="25"/>
      <c r="B49" s="2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1.25" customHeight="1">
      <c r="A50" s="25"/>
      <c r="B50" s="29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1.25" customHeight="1">
      <c r="A51" s="25"/>
      <c r="B51" s="2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1.25" customHeight="1">
      <c r="A52" s="25"/>
      <c r="B52" s="29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1.25" customHeight="1">
      <c r="A53" s="25"/>
      <c r="B53" s="29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1.25" customHeight="1">
      <c r="A54" s="25"/>
      <c r="B54" s="29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1.25" customHeight="1">
      <c r="A55" s="25"/>
      <c r="B55" s="29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1.25" customHeight="1">
      <c r="A56" s="25"/>
      <c r="B56" s="29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1.25" customHeight="1">
      <c r="A57" s="25"/>
      <c r="B57" s="29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1.25" customHeight="1">
      <c r="A58" s="25"/>
      <c r="B58" s="29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1.25" customHeight="1">
      <c r="A59" s="25"/>
      <c r="B59" s="29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1.25" customHeight="1">
      <c r="A60" s="25"/>
      <c r="B60" s="29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1.25" customHeight="1">
      <c r="A61" s="25"/>
      <c r="B61" s="29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1.25" customHeight="1">
      <c r="A62" s="25"/>
      <c r="B62" s="29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1.25" customHeight="1">
      <c r="A63" s="25"/>
      <c r="B63" s="29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1.25" customHeight="1">
      <c r="A64" s="25"/>
      <c r="B64" s="29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1.25" customHeight="1">
      <c r="A65" s="25"/>
      <c r="B65" s="29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1.25" customHeight="1">
      <c r="A66" s="25"/>
      <c r="B66" s="29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1.25" customHeight="1">
      <c r="A67" s="25"/>
      <c r="B67" s="29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1.25" customHeight="1">
      <c r="A68" s="25"/>
      <c r="B68" s="29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1.25" customHeight="1">
      <c r="A69" s="25"/>
      <c r="B69" s="29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1.25" customHeight="1">
      <c r="A70" s="25"/>
      <c r="B70" s="29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1.25" customHeight="1">
      <c r="A71" s="25"/>
      <c r="B71" s="29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1.25" customHeight="1">
      <c r="A72" s="25"/>
      <c r="B72" s="29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1.25" customHeight="1">
      <c r="A73" s="25"/>
      <c r="B73" s="29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1.25" customHeight="1">
      <c r="A74" s="25"/>
      <c r="B74" s="29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1.25" customHeight="1">
      <c r="A75" s="25"/>
      <c r="B75" s="29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1.25" customHeight="1">
      <c r="A76" s="25"/>
      <c r="B76" s="29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1.25" customHeight="1">
      <c r="A77" s="25"/>
      <c r="B77" s="29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1.25" customHeight="1">
      <c r="A78" s="25"/>
      <c r="B78" s="29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1.25" customHeight="1">
      <c r="A79" s="25"/>
      <c r="B79" s="29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1.25" customHeight="1">
      <c r="A80" s="25"/>
      <c r="B80" s="29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1.25" customHeight="1">
      <c r="A81" s="25"/>
      <c r="B81" s="29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1.25" customHeight="1">
      <c r="A82" s="25"/>
      <c r="B82" s="2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1.25" customHeight="1">
      <c r="A83" s="25"/>
      <c r="B83" s="29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1.25" customHeight="1">
      <c r="A84" s="25"/>
      <c r="B84" s="29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1.25" customHeight="1">
      <c r="A85" s="25"/>
      <c r="B85" s="2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1.25" customHeight="1">
      <c r="A86" s="25"/>
      <c r="B86" s="29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1.25" customHeight="1">
      <c r="A87" s="25"/>
      <c r="B87" s="29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1.25" customHeight="1">
      <c r="A88" s="25"/>
      <c r="B88" s="29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1.25" customHeight="1">
      <c r="A89" s="25"/>
      <c r="B89" s="29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1.25" customHeight="1">
      <c r="A90" s="25"/>
      <c r="B90" s="29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1.25" customHeight="1">
      <c r="A91" s="25"/>
      <c r="B91" s="29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1.25" customHeight="1">
      <c r="A92" s="25"/>
      <c r="B92" s="29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1.25" customHeight="1">
      <c r="A93" s="25"/>
      <c r="B93" s="29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1.25" customHeight="1">
      <c r="A94" s="25"/>
      <c r="B94" s="29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1.25" customHeight="1">
      <c r="A95" s="25"/>
      <c r="B95" s="29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1.25" customHeight="1">
      <c r="A96" s="25"/>
      <c r="B96" s="29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1.25" customHeight="1">
      <c r="A97" s="25"/>
      <c r="B97" s="29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1.25" customHeight="1">
      <c r="A98" s="25"/>
      <c r="B98" s="29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1.25" customHeight="1">
      <c r="A99" s="25"/>
      <c r="B99" s="29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1.25" customHeight="1">
      <c r="A100" s="25"/>
      <c r="B100" s="29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1.25" customHeight="1">
      <c r="A101" s="25"/>
      <c r="B101" s="29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1.25" customHeight="1">
      <c r="A102" s="25"/>
      <c r="B102" s="29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1.25" customHeight="1">
      <c r="A103" s="25"/>
      <c r="B103" s="29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1.25" customHeight="1">
      <c r="A104" s="25"/>
      <c r="B104" s="29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1.25" customHeight="1">
      <c r="A105" s="25"/>
      <c r="B105" s="29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1.25" customHeight="1">
      <c r="A106" s="25"/>
      <c r="B106" s="29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1.25" customHeight="1">
      <c r="A107" s="25"/>
      <c r="B107" s="29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1.25" customHeight="1">
      <c r="A108" s="25"/>
      <c r="B108" s="29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1.25" customHeight="1">
      <c r="A109" s="25"/>
      <c r="B109" s="29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1.25" customHeight="1">
      <c r="A110" s="25"/>
      <c r="B110" s="29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1.25" customHeight="1">
      <c r="A111" s="25"/>
      <c r="B111" s="29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1.25" customHeight="1">
      <c r="A112" s="25"/>
      <c r="B112" s="29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1.25" customHeight="1">
      <c r="A113" s="25"/>
      <c r="B113" s="29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1.25" customHeight="1">
      <c r="A114" s="25"/>
      <c r="B114" s="29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1.25" customHeight="1">
      <c r="A115" s="25"/>
      <c r="B115" s="29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1.25" customHeight="1">
      <c r="A116" s="25"/>
      <c r="B116" s="29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1.25" customHeight="1">
      <c r="A117" s="25"/>
      <c r="B117" s="29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1.25" customHeight="1">
      <c r="A118" s="25"/>
      <c r="B118" s="29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1.25" customHeight="1">
      <c r="A119" s="25"/>
      <c r="B119" s="29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1.25" customHeight="1">
      <c r="A120" s="25"/>
      <c r="B120" s="29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1.25" customHeight="1">
      <c r="A121" s="25"/>
      <c r="B121" s="29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1.25" customHeight="1">
      <c r="A122" s="25"/>
      <c r="B122" s="29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1.25" customHeight="1">
      <c r="A123" s="25"/>
      <c r="B123" s="29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1.25" customHeight="1">
      <c r="A124" s="25"/>
      <c r="B124" s="29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1.25" customHeight="1">
      <c r="A125" s="25"/>
      <c r="B125" s="29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1.25" customHeight="1">
      <c r="A126" s="25"/>
      <c r="B126" s="29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1.25" customHeight="1">
      <c r="A127" s="25"/>
      <c r="B127" s="29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1.25" customHeight="1">
      <c r="A128" s="25"/>
      <c r="B128" s="29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1.25" customHeight="1">
      <c r="A129" s="25"/>
      <c r="B129" s="29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1.25" customHeight="1">
      <c r="A130" s="25"/>
      <c r="B130" s="29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1.25" customHeight="1">
      <c r="A131" s="25"/>
      <c r="B131" s="29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1.25" customHeight="1">
      <c r="A132" s="25"/>
      <c r="B132" s="29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1.25" customHeight="1">
      <c r="A133" s="25"/>
      <c r="B133" s="29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1.25" customHeight="1">
      <c r="A134" s="25"/>
      <c r="B134" s="29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1.25" customHeight="1">
      <c r="A135" s="25"/>
      <c r="B135" s="29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1.25" customHeight="1">
      <c r="A136" s="25"/>
      <c r="B136" s="29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1.25" customHeight="1">
      <c r="A137" s="25"/>
      <c r="B137" s="29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1.25" customHeight="1">
      <c r="A138" s="25"/>
      <c r="B138" s="29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1.25" customHeight="1">
      <c r="A139" s="25"/>
      <c r="B139" s="29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1.25" customHeight="1">
      <c r="A140" s="25"/>
      <c r="B140" s="29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1.25" customHeight="1">
      <c r="A141" s="25"/>
      <c r="B141" s="29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1.25" customHeight="1">
      <c r="A142" s="25"/>
      <c r="B142" s="29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1.25" customHeight="1">
      <c r="A143" s="25"/>
      <c r="B143" s="29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1.25" customHeight="1">
      <c r="A144" s="25"/>
      <c r="B144" s="29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1.25" customHeight="1">
      <c r="A145" s="25"/>
      <c r="B145" s="29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1.25" customHeight="1">
      <c r="A146" s="25"/>
      <c r="B146" s="29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1.25" customHeight="1">
      <c r="A147" s="25"/>
      <c r="B147" s="29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1.25" customHeight="1">
      <c r="A148" s="25"/>
      <c r="B148" s="29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1.25" customHeight="1">
      <c r="A149" s="25"/>
      <c r="B149" s="29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1.25" customHeight="1">
      <c r="A150" s="25"/>
      <c r="B150" s="29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1.25" customHeight="1">
      <c r="A151" s="25"/>
      <c r="B151" s="29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1.25" customHeight="1">
      <c r="A152" s="25"/>
      <c r="B152" s="29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1.25" customHeight="1">
      <c r="A153" s="25"/>
      <c r="B153" s="29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1.25" customHeight="1">
      <c r="A154" s="25"/>
      <c r="B154" s="29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1.25" customHeight="1">
      <c r="A155" s="25"/>
      <c r="B155" s="29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1.25" customHeight="1">
      <c r="A156" s="25"/>
      <c r="B156" s="29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1.25" customHeight="1">
      <c r="A157" s="25"/>
      <c r="B157" s="29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1.25" customHeight="1">
      <c r="A158" s="25"/>
      <c r="B158" s="29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1.25" customHeight="1">
      <c r="A159" s="25"/>
      <c r="B159" s="29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1.25" customHeight="1">
      <c r="A160" s="25"/>
      <c r="B160" s="29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1.25" customHeight="1">
      <c r="A161" s="25"/>
      <c r="B161" s="29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1.25" customHeight="1">
      <c r="A162" s="25"/>
      <c r="B162" s="29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1.25" customHeight="1">
      <c r="A163" s="25"/>
      <c r="B163" s="29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1.25" customHeight="1">
      <c r="A164" s="25"/>
      <c r="B164" s="29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1.25" customHeight="1">
      <c r="A165" s="25"/>
      <c r="B165" s="29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1.25" customHeight="1">
      <c r="A166" s="25"/>
      <c r="B166" s="29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1.25" customHeight="1">
      <c r="A167" s="25"/>
      <c r="B167" s="29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1.25" customHeight="1">
      <c r="A168" s="25"/>
      <c r="B168" s="29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1.25" customHeight="1">
      <c r="A169" s="25"/>
      <c r="B169" s="29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1.25" customHeight="1">
      <c r="A170" s="25"/>
      <c r="B170" s="29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1.25" customHeight="1">
      <c r="A171" s="25"/>
      <c r="B171" s="29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1.25" customHeight="1">
      <c r="A172" s="25"/>
      <c r="B172" s="29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1.25" customHeight="1">
      <c r="A173" s="25"/>
      <c r="B173" s="29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1.25" customHeight="1">
      <c r="A174" s="25"/>
      <c r="B174" s="29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1.25" customHeight="1">
      <c r="A175" s="25"/>
      <c r="B175" s="29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1.25" customHeight="1">
      <c r="A176" s="25"/>
      <c r="B176" s="29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1.25" customHeight="1">
      <c r="A177" s="25"/>
      <c r="B177" s="29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1.25" customHeight="1">
      <c r="A178" s="25"/>
      <c r="B178" s="29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1.25" customHeight="1">
      <c r="A179" s="25"/>
      <c r="B179" s="29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1.25" customHeight="1">
      <c r="A180" s="25"/>
      <c r="B180" s="29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1.25" customHeight="1">
      <c r="A181" s="25"/>
      <c r="B181" s="29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1.25" customHeight="1">
      <c r="A182" s="25"/>
      <c r="B182" s="29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1.25" customHeight="1">
      <c r="A183" s="25"/>
      <c r="B183" s="29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1.25" customHeight="1">
      <c r="A184" s="25"/>
      <c r="B184" s="29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1.25" customHeight="1">
      <c r="A185" s="25"/>
      <c r="B185" s="29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1.25" customHeight="1">
      <c r="A186" s="25"/>
      <c r="B186" s="29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.25" customHeight="1">
      <c r="A187" s="25"/>
      <c r="B187" s="29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1.25" customHeight="1">
      <c r="A188" s="25"/>
      <c r="B188" s="29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1.25" customHeight="1">
      <c r="A189" s="25"/>
      <c r="B189" s="29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1.25" customHeight="1">
      <c r="A190" s="25"/>
      <c r="B190" s="29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1.25" customHeight="1">
      <c r="A191" s="25"/>
      <c r="B191" s="29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1.25" customHeight="1">
      <c r="A192" s="25"/>
      <c r="B192" s="29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1.25" customHeight="1">
      <c r="A193" s="25"/>
      <c r="B193" s="29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1.25" customHeight="1">
      <c r="A194" s="25"/>
      <c r="B194" s="29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1.25" customHeight="1">
      <c r="A195" s="25"/>
      <c r="B195" s="29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1.25" customHeight="1">
      <c r="A196" s="25"/>
      <c r="B196" s="29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1.25" customHeight="1">
      <c r="A197" s="25"/>
      <c r="B197" s="29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1.25" customHeight="1">
      <c r="A198" s="25"/>
      <c r="B198" s="29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1.25" customHeight="1">
      <c r="A199" s="25"/>
      <c r="B199" s="29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1.25" customHeight="1">
      <c r="A200" s="25"/>
      <c r="B200" s="29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1.25" customHeight="1">
      <c r="A201" s="25"/>
      <c r="B201" s="29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1.25" customHeight="1">
      <c r="A202" s="25"/>
      <c r="B202" s="29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1.25" customHeight="1">
      <c r="A203" s="25"/>
      <c r="B203" s="29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1.25" customHeight="1">
      <c r="A204" s="25"/>
      <c r="B204" s="29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1.25" customHeight="1">
      <c r="A205" s="25"/>
      <c r="B205" s="29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1.25" customHeight="1">
      <c r="A206" s="25"/>
      <c r="B206" s="29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1.25" customHeight="1">
      <c r="A207" s="25"/>
      <c r="B207" s="29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1.25" customHeight="1">
      <c r="A208" s="25"/>
      <c r="B208" s="29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1.25" customHeight="1">
      <c r="A209" s="25"/>
      <c r="B209" s="29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1.25" customHeight="1">
      <c r="A210" s="25"/>
      <c r="B210" s="29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1.25" customHeight="1">
      <c r="A211" s="25"/>
      <c r="B211" s="29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1.25" customHeight="1">
      <c r="A212" s="25"/>
      <c r="B212" s="29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1.25" customHeight="1">
      <c r="A213" s="25"/>
      <c r="B213" s="29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1.25" customHeight="1">
      <c r="A214" s="25"/>
      <c r="B214" s="29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1.25" customHeight="1">
      <c r="A215" s="25"/>
      <c r="B215" s="29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1.25" customHeight="1">
      <c r="A216" s="25"/>
      <c r="B216" s="29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1.25" customHeight="1">
      <c r="A217" s="25"/>
      <c r="B217" s="29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1.25" customHeight="1">
      <c r="A218" s="25"/>
      <c r="B218" s="29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1.25" customHeight="1">
      <c r="A219" s="25"/>
      <c r="B219" s="29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1.25" customHeight="1">
      <c r="A220" s="25"/>
      <c r="B220" s="29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1.25" customHeight="1">
      <c r="A221" s="25"/>
      <c r="B221" s="29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1.25" customHeight="1">
      <c r="A222" s="25"/>
      <c r="B222" s="29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1.25" customHeight="1">
      <c r="A223" s="25"/>
      <c r="B223" s="29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1.25" customHeight="1">
      <c r="A224" s="25"/>
      <c r="B224" s="29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1.25" customHeight="1">
      <c r="A225" s="25"/>
      <c r="B225" s="29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1.25" customHeight="1">
      <c r="A226" s="25"/>
      <c r="B226" s="29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1.25" customHeight="1">
      <c r="A227" s="25"/>
      <c r="B227" s="29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1.25" customHeight="1">
      <c r="A228" s="25"/>
      <c r="B228" s="29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1.25" customHeight="1">
      <c r="A229" s="25"/>
      <c r="B229" s="29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1.25" customHeight="1">
      <c r="A230" s="25"/>
      <c r="B230" s="29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1.25" customHeight="1">
      <c r="A231" s="25"/>
      <c r="B231" s="29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1.25" customHeight="1">
      <c r="A232" s="25"/>
      <c r="B232" s="29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1.25" customHeight="1">
      <c r="A233" s="25"/>
      <c r="B233" s="29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1.25" customHeight="1">
      <c r="A234" s="25"/>
      <c r="B234" s="29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1.25" customHeight="1">
      <c r="A235" s="25"/>
      <c r="B235" s="29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1.25" customHeight="1">
      <c r="A236" s="25"/>
      <c r="B236" s="29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1.25" customHeight="1">
      <c r="A237" s="25"/>
      <c r="B237" s="29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1.25" customHeight="1">
      <c r="A238" s="25"/>
      <c r="B238" s="29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1.25" customHeight="1">
      <c r="A239" s="25"/>
      <c r="B239" s="29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1.25" customHeight="1">
      <c r="A240" s="25"/>
      <c r="B240" s="29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1.25" customHeight="1">
      <c r="A241" s="25"/>
      <c r="B241" s="29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1.25" customHeight="1">
      <c r="A242" s="25"/>
      <c r="B242" s="29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1.25" customHeight="1">
      <c r="A243" s="25"/>
      <c r="B243" s="29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1.25" customHeight="1">
      <c r="A244" s="25"/>
      <c r="B244" s="29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1.25" customHeight="1">
      <c r="A245" s="25"/>
      <c r="B245" s="29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1.25" customHeight="1">
      <c r="A246" s="25"/>
      <c r="B246" s="29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1.25" customHeight="1">
      <c r="A247" s="25"/>
      <c r="B247" s="29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1.25" customHeight="1">
      <c r="A248" s="25"/>
      <c r="B248" s="29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1.25" customHeight="1">
      <c r="A249" s="25"/>
      <c r="B249" s="29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1.25" customHeight="1">
      <c r="A250" s="25"/>
      <c r="B250" s="29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1.25" customHeight="1">
      <c r="A251" s="25"/>
      <c r="B251" s="29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1.25" customHeight="1">
      <c r="A252" s="25"/>
      <c r="B252" s="29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1.25" customHeight="1">
      <c r="A253" s="25"/>
      <c r="B253" s="29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1.25" customHeight="1">
      <c r="A254" s="25"/>
      <c r="B254" s="29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1.25" customHeight="1">
      <c r="A255" s="25"/>
      <c r="B255" s="29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1.25" customHeight="1">
      <c r="A256" s="25"/>
      <c r="B256" s="29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1.25" customHeight="1">
      <c r="A257" s="25"/>
      <c r="B257" s="29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1.25" customHeight="1">
      <c r="A258" s="25"/>
      <c r="B258" s="29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1.25" customHeight="1">
      <c r="A259" s="25"/>
      <c r="B259" s="29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1.25" customHeight="1">
      <c r="A260" s="25"/>
      <c r="B260" s="29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1.25" customHeight="1">
      <c r="A261" s="25"/>
      <c r="B261" s="29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1.25" customHeight="1">
      <c r="A262" s="25"/>
      <c r="B262" s="29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1.25" customHeight="1">
      <c r="A263" s="25"/>
      <c r="B263" s="29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1.25" customHeight="1">
      <c r="A264" s="25"/>
      <c r="B264" s="29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1.25" customHeight="1">
      <c r="A265" s="25"/>
      <c r="B265" s="29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1.25" customHeight="1">
      <c r="A266" s="25"/>
      <c r="B266" s="29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1.25" customHeight="1">
      <c r="A267" s="25"/>
      <c r="B267" s="29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1.25" customHeight="1">
      <c r="A268" s="25"/>
      <c r="B268" s="29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1.25" customHeight="1">
      <c r="A269" s="25"/>
      <c r="B269" s="29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1.25" customHeight="1">
      <c r="A270" s="25"/>
      <c r="B270" s="29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1.25" customHeight="1">
      <c r="A271" s="25"/>
      <c r="B271" s="29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1.25" customHeight="1">
      <c r="A272" s="25"/>
      <c r="B272" s="29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1.25" customHeight="1">
      <c r="A273" s="25"/>
      <c r="B273" s="29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1.25" customHeight="1">
      <c r="A274" s="25"/>
      <c r="B274" s="29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1.25" customHeight="1">
      <c r="A275" s="25"/>
      <c r="B275" s="29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1.25" customHeight="1">
      <c r="A276" s="25"/>
      <c r="B276" s="29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1.25" customHeight="1">
      <c r="A277" s="25"/>
      <c r="B277" s="29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1.25" customHeight="1">
      <c r="A278" s="25"/>
      <c r="B278" s="29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1.25" customHeight="1">
      <c r="A279" s="25"/>
      <c r="B279" s="29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1.25" customHeight="1">
      <c r="A280" s="25"/>
      <c r="B280" s="29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1.25" customHeight="1">
      <c r="A281" s="25"/>
      <c r="B281" s="29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1.25" customHeight="1">
      <c r="A282" s="25"/>
      <c r="B282" s="29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1.25" customHeight="1">
      <c r="A283" s="25"/>
      <c r="B283" s="29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1.25" customHeight="1">
      <c r="A284" s="25"/>
      <c r="B284" s="29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1.25" customHeight="1">
      <c r="A285" s="25"/>
      <c r="B285" s="29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1.25" customHeight="1">
      <c r="A286" s="25"/>
      <c r="B286" s="29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1.25" customHeight="1">
      <c r="A287" s="25"/>
      <c r="B287" s="29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1.25" customHeight="1">
      <c r="A288" s="25"/>
      <c r="B288" s="29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1.25" customHeight="1">
      <c r="A289" s="25"/>
      <c r="B289" s="29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1.25" customHeight="1">
      <c r="A290" s="25"/>
      <c r="B290" s="29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1.25" customHeight="1">
      <c r="A291" s="25"/>
      <c r="B291" s="29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1.25" customHeight="1">
      <c r="A292" s="25"/>
      <c r="B292" s="29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1.25" customHeight="1">
      <c r="A293" s="25"/>
      <c r="B293" s="29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1.25" customHeight="1">
      <c r="A294" s="25"/>
      <c r="B294" s="29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1.25" customHeight="1">
      <c r="A295" s="25"/>
      <c r="B295" s="29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1.25" customHeight="1">
      <c r="A296" s="25"/>
      <c r="B296" s="29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1.25" customHeight="1">
      <c r="A297" s="25"/>
      <c r="B297" s="29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1.25" customHeight="1">
      <c r="A298" s="25"/>
      <c r="B298" s="29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1.25" customHeight="1">
      <c r="A299" s="25"/>
      <c r="B299" s="29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1.25" customHeight="1">
      <c r="A300" s="25"/>
      <c r="B300" s="29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1.25" customHeight="1">
      <c r="A301" s="25"/>
      <c r="B301" s="29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1.25" customHeight="1">
      <c r="A302" s="25"/>
      <c r="B302" s="29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1.25" customHeight="1">
      <c r="A303" s="25"/>
      <c r="B303" s="29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1.25" customHeight="1">
      <c r="A304" s="25"/>
      <c r="B304" s="29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1.25" customHeight="1">
      <c r="A305" s="25"/>
      <c r="B305" s="29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1.25" customHeight="1">
      <c r="A306" s="25"/>
      <c r="B306" s="29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1.25" customHeight="1">
      <c r="A307" s="25"/>
      <c r="B307" s="29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1.25" customHeight="1">
      <c r="A308" s="25"/>
      <c r="B308" s="29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1.25" customHeight="1">
      <c r="A309" s="25"/>
      <c r="B309" s="29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1.25" customHeight="1">
      <c r="A310" s="25"/>
      <c r="B310" s="29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1.25" customHeight="1">
      <c r="A311" s="25"/>
      <c r="B311" s="29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1.25" customHeight="1">
      <c r="A312" s="25"/>
      <c r="B312" s="29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1.25" customHeight="1">
      <c r="A313" s="25"/>
      <c r="B313" s="29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1.25" customHeight="1">
      <c r="A314" s="25"/>
      <c r="B314" s="29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1.25" customHeight="1">
      <c r="A315" s="25"/>
      <c r="B315" s="29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1.25" customHeight="1">
      <c r="A316" s="25"/>
      <c r="B316" s="29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1.25" customHeight="1">
      <c r="A317" s="25"/>
      <c r="B317" s="29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1.25" customHeight="1">
      <c r="A318" s="25"/>
      <c r="B318" s="29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1.25" customHeight="1">
      <c r="A319" s="25"/>
      <c r="B319" s="29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1.25" customHeight="1">
      <c r="A320" s="25"/>
      <c r="B320" s="29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1.25" customHeight="1">
      <c r="A321" s="25"/>
      <c r="B321" s="29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1.25" customHeight="1">
      <c r="A322" s="25"/>
      <c r="B322" s="29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1.25" customHeight="1">
      <c r="A323" s="25"/>
      <c r="B323" s="29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1.25" customHeight="1">
      <c r="A324" s="25"/>
      <c r="B324" s="29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1.25" customHeight="1">
      <c r="A325" s="25"/>
      <c r="B325" s="29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1.25" customHeight="1">
      <c r="A326" s="25"/>
      <c r="B326" s="29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1.25" customHeight="1">
      <c r="A327" s="25"/>
      <c r="B327" s="29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1.25" customHeight="1">
      <c r="A328" s="25"/>
      <c r="B328" s="29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1.25" customHeight="1">
      <c r="A329" s="25"/>
      <c r="B329" s="29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1.25" customHeight="1">
      <c r="A330" s="25"/>
      <c r="B330" s="29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1.25" customHeight="1">
      <c r="A331" s="25"/>
      <c r="B331" s="29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1.25" customHeight="1">
      <c r="A332" s="25"/>
      <c r="B332" s="29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1.25" customHeight="1">
      <c r="A333" s="25"/>
      <c r="B333" s="29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1.25" customHeight="1">
      <c r="A334" s="25"/>
      <c r="B334" s="29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1.25" customHeight="1">
      <c r="A335" s="25"/>
      <c r="B335" s="29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1.25" customHeight="1">
      <c r="A336" s="25"/>
      <c r="B336" s="29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1.25" customHeight="1">
      <c r="A337" s="25"/>
      <c r="B337" s="29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1.25" customHeight="1">
      <c r="A338" s="25"/>
      <c r="B338" s="29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1.25" customHeight="1">
      <c r="A339" s="25"/>
      <c r="B339" s="29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1.25" customHeight="1">
      <c r="A340" s="25"/>
      <c r="B340" s="29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1.25" customHeight="1">
      <c r="A341" s="25"/>
      <c r="B341" s="29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1.25" customHeight="1">
      <c r="A342" s="25"/>
      <c r="B342" s="29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1.25" customHeight="1">
      <c r="A343" s="25"/>
      <c r="B343" s="29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1.25" customHeight="1">
      <c r="A344" s="25"/>
      <c r="B344" s="29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1.25" customHeight="1">
      <c r="A345" s="25"/>
      <c r="B345" s="29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1.25" customHeight="1">
      <c r="A346" s="25"/>
      <c r="B346" s="29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1.25" customHeight="1">
      <c r="A347" s="25"/>
      <c r="B347" s="29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1.25" customHeight="1">
      <c r="A348" s="25"/>
      <c r="B348" s="29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1.25" customHeight="1">
      <c r="A349" s="25"/>
      <c r="B349" s="29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1.25" customHeight="1">
      <c r="A350" s="25"/>
      <c r="B350" s="29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1.25" customHeight="1">
      <c r="A351" s="25"/>
      <c r="B351" s="29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1.25" customHeight="1">
      <c r="A352" s="25"/>
      <c r="B352" s="29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1.25" customHeight="1">
      <c r="A353" s="25"/>
      <c r="B353" s="29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1.25" customHeight="1">
      <c r="A354" s="25"/>
      <c r="B354" s="29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1.25" customHeight="1">
      <c r="A355" s="25"/>
      <c r="B355" s="29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1.25" customHeight="1">
      <c r="A356" s="25"/>
      <c r="B356" s="29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1.25" customHeight="1">
      <c r="A357" s="25"/>
      <c r="B357" s="29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1.25" customHeight="1">
      <c r="A358" s="25"/>
      <c r="B358" s="29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1.25" customHeight="1">
      <c r="A359" s="25"/>
      <c r="B359" s="29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1.25" customHeight="1">
      <c r="A360" s="25"/>
      <c r="B360" s="29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1.25" customHeight="1">
      <c r="A361" s="25"/>
      <c r="B361" s="29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1.25" customHeight="1">
      <c r="A362" s="25"/>
      <c r="B362" s="29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1.25" customHeight="1">
      <c r="A363" s="25"/>
      <c r="B363" s="29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1.25" customHeight="1">
      <c r="A364" s="25"/>
      <c r="B364" s="29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1.25" customHeight="1">
      <c r="A365" s="25"/>
      <c r="B365" s="29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1.25" customHeight="1">
      <c r="A366" s="25"/>
      <c r="B366" s="29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1.25" customHeight="1">
      <c r="A367" s="25"/>
      <c r="B367" s="29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1.25" customHeight="1">
      <c r="A368" s="25"/>
      <c r="B368" s="29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1.25" customHeight="1">
      <c r="A369" s="25"/>
      <c r="B369" s="29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1.25" customHeight="1">
      <c r="A370" s="25"/>
      <c r="B370" s="29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1.25" customHeight="1">
      <c r="A371" s="25"/>
      <c r="B371" s="29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1.25" customHeight="1">
      <c r="A372" s="25"/>
      <c r="B372" s="29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1.25" customHeight="1">
      <c r="A373" s="25"/>
      <c r="B373" s="29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1.25" customHeight="1">
      <c r="A374" s="25"/>
      <c r="B374" s="29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1.25" customHeight="1">
      <c r="A375" s="25"/>
      <c r="B375" s="29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1.25" customHeight="1">
      <c r="A376" s="25"/>
      <c r="B376" s="29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1.25" customHeight="1">
      <c r="A377" s="25"/>
      <c r="B377" s="29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1.25" customHeight="1">
      <c r="A378" s="25"/>
      <c r="B378" s="29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1.25" customHeight="1">
      <c r="A379" s="25"/>
      <c r="B379" s="29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1.25" customHeight="1">
      <c r="A380" s="25"/>
      <c r="B380" s="29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1.25" customHeight="1">
      <c r="A381" s="25"/>
      <c r="B381" s="29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1.25" customHeight="1">
      <c r="A382" s="25"/>
      <c r="B382" s="29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1.25" customHeight="1">
      <c r="A383" s="25"/>
      <c r="B383" s="29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1.25" customHeight="1">
      <c r="A384" s="25"/>
      <c r="B384" s="29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1.25" customHeight="1">
      <c r="A385" s="25"/>
      <c r="B385" s="29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1.25" customHeight="1">
      <c r="A386" s="25"/>
      <c r="B386" s="29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1.25" customHeight="1">
      <c r="A387" s="25"/>
      <c r="B387" s="29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1.25" customHeight="1">
      <c r="A388" s="25"/>
      <c r="B388" s="29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1.25" customHeight="1">
      <c r="A389" s="25"/>
      <c r="B389" s="29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1.25" customHeight="1">
      <c r="A390" s="25"/>
      <c r="B390" s="29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1.25" customHeight="1">
      <c r="A391" s="25"/>
      <c r="B391" s="29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1.25" customHeight="1">
      <c r="A392" s="25"/>
      <c r="B392" s="29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1.25" customHeight="1">
      <c r="A393" s="25"/>
      <c r="B393" s="29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1.25" customHeight="1">
      <c r="A394" s="25"/>
      <c r="B394" s="29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1.25" customHeight="1">
      <c r="A395" s="25"/>
      <c r="B395" s="29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1.25" customHeight="1">
      <c r="A396" s="25"/>
      <c r="B396" s="29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1.25" customHeight="1">
      <c r="A397" s="25"/>
      <c r="B397" s="29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1.25" customHeight="1">
      <c r="A398" s="25"/>
      <c r="B398" s="29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1.25" customHeight="1">
      <c r="A399" s="25"/>
      <c r="B399" s="29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1.25" customHeight="1">
      <c r="A400" s="25"/>
      <c r="B400" s="29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1.25" customHeight="1">
      <c r="A401" s="25"/>
      <c r="B401" s="29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1.25" customHeight="1">
      <c r="A402" s="25"/>
      <c r="B402" s="29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1.25" customHeight="1">
      <c r="A403" s="25"/>
      <c r="B403" s="29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1.25" customHeight="1">
      <c r="A404" s="25"/>
      <c r="B404" s="29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1.25" customHeight="1">
      <c r="A405" s="25"/>
      <c r="B405" s="29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1.25" customHeight="1">
      <c r="A406" s="25"/>
      <c r="B406" s="29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1.25" customHeight="1">
      <c r="A407" s="25"/>
      <c r="B407" s="29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1.25" customHeight="1">
      <c r="A408" s="25"/>
      <c r="B408" s="29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1.25" customHeight="1">
      <c r="A409" s="25"/>
      <c r="B409" s="29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1.25" customHeight="1">
      <c r="A410" s="25"/>
      <c r="B410" s="29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1.25" customHeight="1">
      <c r="A411" s="25"/>
      <c r="B411" s="29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1.25" customHeight="1">
      <c r="A412" s="25"/>
      <c r="B412" s="29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1.25" customHeight="1">
      <c r="A413" s="25"/>
      <c r="B413" s="29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1.25" customHeight="1">
      <c r="A414" s="25"/>
      <c r="B414" s="29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1.25" customHeight="1">
      <c r="A415" s="25"/>
      <c r="B415" s="29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1.25" customHeight="1">
      <c r="A416" s="25"/>
      <c r="B416" s="29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1.25" customHeight="1">
      <c r="A417" s="25"/>
      <c r="B417" s="29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1.25" customHeight="1">
      <c r="A418" s="25"/>
      <c r="B418" s="29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1.25" customHeight="1">
      <c r="A419" s="25"/>
      <c r="B419" s="29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1.25" customHeight="1">
      <c r="A420" s="25"/>
      <c r="B420" s="29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1.25" customHeight="1">
      <c r="A421" s="25"/>
      <c r="B421" s="29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1.25" customHeight="1">
      <c r="A422" s="25"/>
      <c r="B422" s="29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1.25" customHeight="1">
      <c r="A423" s="25"/>
      <c r="B423" s="29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1.25" customHeight="1">
      <c r="A424" s="25"/>
      <c r="B424" s="29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1.25" customHeight="1">
      <c r="A425" s="25"/>
      <c r="B425" s="29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1.25" customHeight="1">
      <c r="A426" s="25"/>
      <c r="B426" s="29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1.25" customHeight="1">
      <c r="A427" s="25"/>
      <c r="B427" s="29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1.25" customHeight="1">
      <c r="A428" s="25"/>
      <c r="B428" s="29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1.25" customHeight="1">
      <c r="A429" s="25"/>
      <c r="B429" s="29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1.25" customHeight="1">
      <c r="A430" s="25"/>
      <c r="B430" s="29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1.25" customHeight="1">
      <c r="A431" s="25"/>
      <c r="B431" s="29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1.25" customHeight="1">
      <c r="A432" s="25"/>
      <c r="B432" s="29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1.25" customHeight="1">
      <c r="A433" s="25"/>
      <c r="B433" s="29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1.25" customHeight="1">
      <c r="A434" s="25"/>
      <c r="B434" s="29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1.25" customHeight="1">
      <c r="A435" s="25"/>
      <c r="B435" s="29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1.25" customHeight="1">
      <c r="A436" s="25"/>
      <c r="B436" s="29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1.25" customHeight="1">
      <c r="A437" s="25"/>
      <c r="B437" s="29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1.25" customHeight="1">
      <c r="A438" s="25"/>
      <c r="B438" s="29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1.25" customHeight="1">
      <c r="A439" s="25"/>
      <c r="B439" s="29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1.25" customHeight="1">
      <c r="A440" s="25"/>
      <c r="B440" s="29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1.25" customHeight="1">
      <c r="A441" s="25"/>
      <c r="B441" s="29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1.25" customHeight="1">
      <c r="A442" s="25"/>
      <c r="B442" s="29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1.25" customHeight="1">
      <c r="A443" s="25"/>
      <c r="B443" s="29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1.25" customHeight="1">
      <c r="A444" s="25"/>
      <c r="B444" s="29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1.25" customHeight="1">
      <c r="A445" s="25"/>
      <c r="B445" s="29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1.25" customHeight="1">
      <c r="A446" s="25"/>
      <c r="B446" s="29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1.25" customHeight="1">
      <c r="A447" s="25"/>
      <c r="B447" s="29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1.25" customHeight="1">
      <c r="A448" s="25"/>
      <c r="B448" s="29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1.25" customHeight="1">
      <c r="A449" s="25"/>
      <c r="B449" s="29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1.25" customHeight="1">
      <c r="A450" s="25"/>
      <c r="B450" s="29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1.25" customHeight="1">
      <c r="A451" s="25"/>
      <c r="B451" s="29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1.25" customHeight="1">
      <c r="A452" s="25"/>
      <c r="B452" s="29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1.25" customHeight="1">
      <c r="A453" s="25"/>
      <c r="B453" s="29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1.25" customHeight="1">
      <c r="A454" s="25"/>
      <c r="B454" s="29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1.25" customHeight="1">
      <c r="A455" s="25"/>
      <c r="B455" s="29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1.25" customHeight="1">
      <c r="A456" s="25"/>
      <c r="B456" s="29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1.25" customHeight="1">
      <c r="A457" s="25"/>
      <c r="B457" s="29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1.25" customHeight="1">
      <c r="A458" s="25"/>
      <c r="B458" s="29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1.25" customHeight="1">
      <c r="A459" s="25"/>
      <c r="B459" s="29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1.25" customHeight="1">
      <c r="A460" s="25"/>
      <c r="B460" s="29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1.25" customHeight="1">
      <c r="A461" s="25"/>
      <c r="B461" s="29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1.25" customHeight="1">
      <c r="A462" s="25"/>
      <c r="B462" s="29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1.25" customHeight="1">
      <c r="A463" s="25"/>
      <c r="B463" s="29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1.25" customHeight="1">
      <c r="A464" s="25"/>
      <c r="B464" s="29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1.25" customHeight="1">
      <c r="A465" s="25"/>
      <c r="B465" s="29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1.25" customHeight="1">
      <c r="A466" s="25"/>
      <c r="B466" s="29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1.25" customHeight="1">
      <c r="A467" s="25"/>
      <c r="B467" s="29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1.25" customHeight="1">
      <c r="A468" s="25"/>
      <c r="B468" s="29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1.25" customHeight="1">
      <c r="A469" s="25"/>
      <c r="B469" s="29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1.25" customHeight="1">
      <c r="A470" s="25"/>
      <c r="B470" s="29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1.25" customHeight="1">
      <c r="A471" s="25"/>
      <c r="B471" s="29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1.25" customHeight="1">
      <c r="A472" s="25"/>
      <c r="B472" s="29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1.25" customHeight="1">
      <c r="A473" s="25"/>
      <c r="B473" s="29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1.25" customHeight="1">
      <c r="A474" s="25"/>
      <c r="B474" s="29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1.25" customHeight="1">
      <c r="A475" s="25"/>
      <c r="B475" s="29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1.25" customHeight="1">
      <c r="A476" s="25"/>
      <c r="B476" s="29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1.25" customHeight="1">
      <c r="A477" s="25"/>
      <c r="B477" s="29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1.25" customHeight="1">
      <c r="A478" s="25"/>
      <c r="B478" s="29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1.25" customHeight="1">
      <c r="A479" s="25"/>
      <c r="B479" s="29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1.25" customHeight="1">
      <c r="A480" s="25"/>
      <c r="B480" s="29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1.25" customHeight="1">
      <c r="A481" s="25"/>
      <c r="B481" s="29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1.25" customHeight="1">
      <c r="A482" s="25"/>
      <c r="B482" s="29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1.25" customHeight="1">
      <c r="A483" s="25"/>
      <c r="B483" s="29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1.25" customHeight="1">
      <c r="A484" s="25"/>
      <c r="B484" s="29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1.25" customHeight="1">
      <c r="A485" s="25"/>
      <c r="B485" s="29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1.25" customHeight="1">
      <c r="A486" s="25"/>
      <c r="B486" s="29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1.25" customHeight="1">
      <c r="A487" s="25"/>
      <c r="B487" s="29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1.25" customHeight="1">
      <c r="A488" s="25"/>
      <c r="B488" s="29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1.25" customHeight="1">
      <c r="A489" s="25"/>
      <c r="B489" s="29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1.25" customHeight="1">
      <c r="A490" s="25"/>
      <c r="B490" s="29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1.25" customHeight="1">
      <c r="A491" s="25"/>
      <c r="B491" s="29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1.25" customHeight="1">
      <c r="A492" s="25"/>
      <c r="B492" s="29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1.25" customHeight="1">
      <c r="A493" s="25"/>
      <c r="B493" s="29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1.25" customHeight="1">
      <c r="A494" s="25"/>
      <c r="B494" s="29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1.25" customHeight="1">
      <c r="A495" s="25"/>
      <c r="B495" s="29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1.25" customHeight="1">
      <c r="A496" s="25"/>
      <c r="B496" s="29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1.25" customHeight="1">
      <c r="A497" s="25"/>
      <c r="B497" s="29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1.25" customHeight="1">
      <c r="A498" s="25"/>
      <c r="B498" s="29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1.25" customHeight="1">
      <c r="A499" s="25"/>
      <c r="B499" s="29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1.25" customHeight="1">
      <c r="A500" s="25"/>
      <c r="B500" s="29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1.25" customHeight="1">
      <c r="A501" s="25"/>
      <c r="B501" s="29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1.25" customHeight="1">
      <c r="A502" s="25"/>
      <c r="B502" s="29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1.25" customHeight="1">
      <c r="A503" s="25"/>
      <c r="B503" s="29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1.25" customHeight="1">
      <c r="A504" s="25"/>
      <c r="B504" s="29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1.25" customHeight="1">
      <c r="A505" s="25"/>
      <c r="B505" s="29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1.25" customHeight="1">
      <c r="A506" s="25"/>
      <c r="B506" s="29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1.25" customHeight="1">
      <c r="A507" s="25"/>
      <c r="B507" s="29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1.25" customHeight="1">
      <c r="A508" s="25"/>
      <c r="B508" s="29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1.25" customHeight="1">
      <c r="A509" s="25"/>
      <c r="B509" s="29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1.25" customHeight="1">
      <c r="A510" s="25"/>
      <c r="B510" s="29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1.25" customHeight="1">
      <c r="A511" s="25"/>
      <c r="B511" s="29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1.25" customHeight="1">
      <c r="A512" s="25"/>
      <c r="B512" s="29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1.25" customHeight="1">
      <c r="A513" s="25"/>
      <c r="B513" s="29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1.25" customHeight="1">
      <c r="A514" s="25"/>
      <c r="B514" s="29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1.25" customHeight="1">
      <c r="A515" s="25"/>
      <c r="B515" s="29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1.25" customHeight="1">
      <c r="A516" s="25"/>
      <c r="B516" s="29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1.25" customHeight="1">
      <c r="A517" s="25"/>
      <c r="B517" s="29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1.25" customHeight="1">
      <c r="A518" s="25"/>
      <c r="B518" s="29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1.25" customHeight="1">
      <c r="A519" s="25"/>
      <c r="B519" s="29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1.25" customHeight="1">
      <c r="A520" s="25"/>
      <c r="B520" s="29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1.25" customHeight="1">
      <c r="A521" s="25"/>
      <c r="B521" s="29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1.25" customHeight="1">
      <c r="A522" s="25"/>
      <c r="B522" s="29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1.25" customHeight="1">
      <c r="A523" s="25"/>
      <c r="B523" s="29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1.25" customHeight="1">
      <c r="A524" s="25"/>
      <c r="B524" s="29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1.25" customHeight="1">
      <c r="A525" s="25"/>
      <c r="B525" s="29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1.25" customHeight="1">
      <c r="A526" s="25"/>
      <c r="B526" s="29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1.25" customHeight="1">
      <c r="A527" s="25"/>
      <c r="B527" s="29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1.25" customHeight="1">
      <c r="A528" s="25"/>
      <c r="B528" s="29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1.25" customHeight="1">
      <c r="A529" s="25"/>
      <c r="B529" s="29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1.25" customHeight="1">
      <c r="A530" s="25"/>
      <c r="B530" s="29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1.25" customHeight="1">
      <c r="A531" s="25"/>
      <c r="B531" s="29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1.25" customHeight="1">
      <c r="A532" s="25"/>
      <c r="B532" s="29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1.25" customHeight="1">
      <c r="A533" s="25"/>
      <c r="B533" s="29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1.25" customHeight="1">
      <c r="A534" s="25"/>
      <c r="B534" s="29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1.25" customHeight="1">
      <c r="A535" s="25"/>
      <c r="B535" s="29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1.25" customHeight="1">
      <c r="A536" s="25"/>
      <c r="B536" s="29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1.25" customHeight="1">
      <c r="A537" s="25"/>
      <c r="B537" s="29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1.25" customHeight="1">
      <c r="A538" s="25"/>
      <c r="B538" s="29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1.25" customHeight="1">
      <c r="A539" s="25"/>
      <c r="B539" s="29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1.25" customHeight="1">
      <c r="A540" s="25"/>
      <c r="B540" s="29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1.25" customHeight="1">
      <c r="A541" s="25"/>
      <c r="B541" s="29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1.25" customHeight="1">
      <c r="A542" s="25"/>
      <c r="B542" s="29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1.25" customHeight="1">
      <c r="A543" s="25"/>
      <c r="B543" s="29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1.25" customHeight="1">
      <c r="A544" s="25"/>
      <c r="B544" s="29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1.25" customHeight="1">
      <c r="A545" s="25"/>
      <c r="B545" s="29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1.25" customHeight="1">
      <c r="A546" s="25"/>
      <c r="B546" s="29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1.25" customHeight="1">
      <c r="A547" s="25"/>
      <c r="B547" s="29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1.25" customHeight="1">
      <c r="A548" s="25"/>
      <c r="B548" s="29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1.25" customHeight="1">
      <c r="A549" s="25"/>
      <c r="B549" s="29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1.25" customHeight="1">
      <c r="A550" s="25"/>
      <c r="B550" s="29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1.25" customHeight="1">
      <c r="A551" s="25"/>
      <c r="B551" s="29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1.25" customHeight="1">
      <c r="A552" s="25"/>
      <c r="B552" s="29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1.25" customHeight="1">
      <c r="A553" s="25"/>
      <c r="B553" s="29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1.25" customHeight="1">
      <c r="A554" s="25"/>
      <c r="B554" s="29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1.25" customHeight="1">
      <c r="A555" s="25"/>
      <c r="B555" s="29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1.25" customHeight="1">
      <c r="A556" s="25"/>
      <c r="B556" s="29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1.25" customHeight="1">
      <c r="A557" s="25"/>
      <c r="B557" s="29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1.25" customHeight="1">
      <c r="A558" s="25"/>
      <c r="B558" s="29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1.25" customHeight="1">
      <c r="A559" s="25"/>
      <c r="B559" s="29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1.25" customHeight="1">
      <c r="A560" s="25"/>
      <c r="B560" s="29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1.25" customHeight="1">
      <c r="A561" s="25"/>
      <c r="B561" s="29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1.25" customHeight="1">
      <c r="A562" s="25"/>
      <c r="B562" s="29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1.25" customHeight="1">
      <c r="A563" s="25"/>
      <c r="B563" s="29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1.25" customHeight="1">
      <c r="A564" s="25"/>
      <c r="B564" s="29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1.25" customHeight="1">
      <c r="A565" s="25"/>
      <c r="B565" s="29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1.25" customHeight="1">
      <c r="A566" s="25"/>
      <c r="B566" s="29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1.25" customHeight="1">
      <c r="A567" s="25"/>
      <c r="B567" s="29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1.25" customHeight="1">
      <c r="A568" s="25"/>
      <c r="B568" s="29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1.25" customHeight="1">
      <c r="A569" s="25"/>
      <c r="B569" s="29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1.25" customHeight="1">
      <c r="A570" s="25"/>
      <c r="B570" s="29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1.25" customHeight="1">
      <c r="A571" s="25"/>
      <c r="B571" s="29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1.25" customHeight="1">
      <c r="A572" s="25"/>
      <c r="B572" s="29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1.25" customHeight="1">
      <c r="A573" s="25"/>
      <c r="B573" s="29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1.25" customHeight="1">
      <c r="A574" s="25"/>
      <c r="B574" s="29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1.25" customHeight="1">
      <c r="A575" s="25"/>
      <c r="B575" s="29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1.25" customHeight="1">
      <c r="A576" s="25"/>
      <c r="B576" s="29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1.25" customHeight="1">
      <c r="A577" s="25"/>
      <c r="B577" s="29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1.25" customHeight="1">
      <c r="A578" s="25"/>
      <c r="B578" s="29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1.25" customHeight="1">
      <c r="A579" s="25"/>
      <c r="B579" s="29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1.25" customHeight="1">
      <c r="A580" s="25"/>
      <c r="B580" s="29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1.25" customHeight="1">
      <c r="A581" s="25"/>
      <c r="B581" s="29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1.25" customHeight="1">
      <c r="A582" s="25"/>
      <c r="B582" s="29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1.25" customHeight="1">
      <c r="A583" s="25"/>
      <c r="B583" s="29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1.25" customHeight="1">
      <c r="A584" s="25"/>
      <c r="B584" s="29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1.25" customHeight="1">
      <c r="A585" s="25"/>
      <c r="B585" s="29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1.25" customHeight="1">
      <c r="A586" s="25"/>
      <c r="B586" s="29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1.25" customHeight="1">
      <c r="A587" s="25"/>
      <c r="B587" s="29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1.25" customHeight="1">
      <c r="A588" s="25"/>
      <c r="B588" s="29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1.25" customHeight="1">
      <c r="A589" s="25"/>
      <c r="B589" s="29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1.25" customHeight="1">
      <c r="A590" s="25"/>
      <c r="B590" s="29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1.25" customHeight="1">
      <c r="A591" s="25"/>
      <c r="B591" s="29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1.25" customHeight="1">
      <c r="A592" s="25"/>
      <c r="B592" s="29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1.25" customHeight="1">
      <c r="A593" s="25"/>
      <c r="B593" s="29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1.25" customHeight="1">
      <c r="A594" s="25"/>
      <c r="B594" s="29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1.25" customHeight="1">
      <c r="A595" s="25"/>
      <c r="B595" s="29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1.25" customHeight="1">
      <c r="A596" s="25"/>
      <c r="B596" s="29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1.25" customHeight="1">
      <c r="A597" s="25"/>
      <c r="B597" s="29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1.25" customHeight="1">
      <c r="A598" s="25"/>
      <c r="B598" s="29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1.25" customHeight="1">
      <c r="A599" s="25"/>
      <c r="B599" s="29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1.25" customHeight="1">
      <c r="A600" s="25"/>
      <c r="B600" s="29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1.25" customHeight="1">
      <c r="A601" s="25"/>
      <c r="B601" s="29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1.25" customHeight="1">
      <c r="A602" s="25"/>
      <c r="B602" s="29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1.25" customHeight="1">
      <c r="A603" s="25"/>
      <c r="B603" s="29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1.25" customHeight="1">
      <c r="A604" s="25"/>
      <c r="B604" s="29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1.25" customHeight="1">
      <c r="A605" s="25"/>
      <c r="B605" s="29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1.25" customHeight="1">
      <c r="A606" s="25"/>
      <c r="B606" s="29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1.25" customHeight="1">
      <c r="A607" s="25"/>
      <c r="B607" s="29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1.25" customHeight="1">
      <c r="A608" s="25"/>
      <c r="B608" s="29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1.25" customHeight="1">
      <c r="A609" s="25"/>
      <c r="B609" s="29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1.25" customHeight="1">
      <c r="A610" s="25"/>
      <c r="B610" s="29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1.25" customHeight="1">
      <c r="A611" s="25"/>
      <c r="B611" s="29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1.25" customHeight="1">
      <c r="A612" s="25"/>
      <c r="B612" s="29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1.25" customHeight="1">
      <c r="A613" s="25"/>
      <c r="B613" s="29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1.25" customHeight="1">
      <c r="A614" s="25"/>
      <c r="B614" s="29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1.25" customHeight="1">
      <c r="A615" s="25"/>
      <c r="B615" s="29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1.25" customHeight="1">
      <c r="A616" s="25"/>
      <c r="B616" s="29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1.25" customHeight="1">
      <c r="A617" s="25"/>
      <c r="B617" s="29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1.25" customHeight="1">
      <c r="A618" s="25"/>
      <c r="B618" s="29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1.25" customHeight="1">
      <c r="A619" s="25"/>
      <c r="B619" s="29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1.25" customHeight="1">
      <c r="A620" s="25"/>
      <c r="B620" s="29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1.25" customHeight="1">
      <c r="A621" s="25"/>
      <c r="B621" s="29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1.25" customHeight="1">
      <c r="A622" s="25"/>
      <c r="B622" s="29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1.25" customHeight="1">
      <c r="A623" s="25"/>
      <c r="B623" s="29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1.25" customHeight="1">
      <c r="A624" s="25"/>
      <c r="B624" s="29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1.25" customHeight="1">
      <c r="A625" s="25"/>
      <c r="B625" s="29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1.25" customHeight="1">
      <c r="A626" s="25"/>
      <c r="B626" s="29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1.25" customHeight="1">
      <c r="A627" s="25"/>
      <c r="B627" s="29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1.25" customHeight="1">
      <c r="A628" s="25"/>
      <c r="B628" s="29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1.25" customHeight="1">
      <c r="A629" s="25"/>
      <c r="B629" s="29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1.25" customHeight="1">
      <c r="A630" s="25"/>
      <c r="B630" s="29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1.25" customHeight="1">
      <c r="A631" s="25"/>
      <c r="B631" s="29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1.25" customHeight="1">
      <c r="A632" s="25"/>
      <c r="B632" s="29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1.25" customHeight="1">
      <c r="A633" s="25"/>
      <c r="B633" s="29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1.25" customHeight="1">
      <c r="A634" s="25"/>
      <c r="B634" s="29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1.25" customHeight="1">
      <c r="A635" s="25"/>
      <c r="B635" s="29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1.25" customHeight="1">
      <c r="A636" s="25"/>
      <c r="B636" s="29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1.25" customHeight="1">
      <c r="A637" s="25"/>
      <c r="B637" s="29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1.25" customHeight="1">
      <c r="A638" s="25"/>
      <c r="B638" s="29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1.25" customHeight="1">
      <c r="A639" s="25"/>
      <c r="B639" s="29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1.25" customHeight="1">
      <c r="A640" s="25"/>
      <c r="B640" s="29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1.25" customHeight="1">
      <c r="A641" s="25"/>
      <c r="B641" s="29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1.25" customHeight="1">
      <c r="A642" s="25"/>
      <c r="B642" s="29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1.25" customHeight="1">
      <c r="A643" s="25"/>
      <c r="B643" s="29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1.25" customHeight="1">
      <c r="A644" s="25"/>
      <c r="B644" s="29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1.25" customHeight="1">
      <c r="A645" s="25"/>
      <c r="B645" s="29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1.25" customHeight="1">
      <c r="A646" s="25"/>
      <c r="B646" s="29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1.25" customHeight="1">
      <c r="A647" s="25"/>
      <c r="B647" s="29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1.25" customHeight="1">
      <c r="A648" s="25"/>
      <c r="B648" s="29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1.25" customHeight="1">
      <c r="A649" s="25"/>
      <c r="B649" s="29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1.25" customHeight="1">
      <c r="A650" s="25"/>
      <c r="B650" s="29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1.25" customHeight="1">
      <c r="A651" s="25"/>
      <c r="B651" s="29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1.25" customHeight="1">
      <c r="A652" s="25"/>
      <c r="B652" s="29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1.25" customHeight="1">
      <c r="A653" s="25"/>
      <c r="B653" s="29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1.25" customHeight="1">
      <c r="A654" s="25"/>
      <c r="B654" s="29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1.25" customHeight="1">
      <c r="A655" s="25"/>
      <c r="B655" s="29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1.25" customHeight="1">
      <c r="A656" s="25"/>
      <c r="B656" s="29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1.25" customHeight="1">
      <c r="A657" s="25"/>
      <c r="B657" s="29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1.25" customHeight="1">
      <c r="A658" s="25"/>
      <c r="B658" s="29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1.25" customHeight="1">
      <c r="A659" s="25"/>
      <c r="B659" s="29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1.25" customHeight="1">
      <c r="A660" s="25"/>
      <c r="B660" s="29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1.25" customHeight="1">
      <c r="A661" s="25"/>
      <c r="B661" s="29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1.25" customHeight="1">
      <c r="A662" s="25"/>
      <c r="B662" s="29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1.25" customHeight="1">
      <c r="A663" s="25"/>
      <c r="B663" s="29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1.25" customHeight="1">
      <c r="A664" s="25"/>
      <c r="B664" s="29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1.25" customHeight="1">
      <c r="A665" s="25"/>
      <c r="B665" s="29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1.25" customHeight="1">
      <c r="A666" s="25"/>
      <c r="B666" s="29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1.25" customHeight="1">
      <c r="A667" s="25"/>
      <c r="B667" s="29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1.25" customHeight="1">
      <c r="A668" s="25"/>
      <c r="B668" s="29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1.25" customHeight="1">
      <c r="A669" s="25"/>
      <c r="B669" s="29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1.25" customHeight="1">
      <c r="A670" s="25"/>
      <c r="B670" s="29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1.25" customHeight="1">
      <c r="A671" s="25"/>
      <c r="B671" s="29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1.25" customHeight="1">
      <c r="A672" s="25"/>
      <c r="B672" s="29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1.25" customHeight="1">
      <c r="A673" s="25"/>
      <c r="B673" s="29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1.25" customHeight="1">
      <c r="A674" s="25"/>
      <c r="B674" s="29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1.25" customHeight="1">
      <c r="A675" s="25"/>
      <c r="B675" s="29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1.25" customHeight="1">
      <c r="A676" s="25"/>
      <c r="B676" s="29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1.25" customHeight="1">
      <c r="A677" s="25"/>
      <c r="B677" s="29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1.25" customHeight="1">
      <c r="A678" s="25"/>
      <c r="B678" s="29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1.25" customHeight="1">
      <c r="A679" s="25"/>
      <c r="B679" s="29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1.25" customHeight="1">
      <c r="A680" s="25"/>
      <c r="B680" s="29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1.25" customHeight="1">
      <c r="A681" s="25"/>
      <c r="B681" s="29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1.25" customHeight="1">
      <c r="A682" s="25"/>
      <c r="B682" s="29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1.25" customHeight="1">
      <c r="A683" s="25"/>
      <c r="B683" s="29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1.25" customHeight="1">
      <c r="A684" s="25"/>
      <c r="B684" s="29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1.25" customHeight="1">
      <c r="A685" s="25"/>
      <c r="B685" s="29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1.25" customHeight="1">
      <c r="A686" s="25"/>
      <c r="B686" s="29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1.25" customHeight="1">
      <c r="A687" s="25"/>
      <c r="B687" s="29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1.25" customHeight="1">
      <c r="A688" s="25"/>
      <c r="B688" s="29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1.25" customHeight="1">
      <c r="A689" s="25"/>
      <c r="B689" s="29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1.25" customHeight="1">
      <c r="A690" s="25"/>
      <c r="B690" s="29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1.25" customHeight="1">
      <c r="A691" s="25"/>
      <c r="B691" s="29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1.25" customHeight="1">
      <c r="A692" s="25"/>
      <c r="B692" s="29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1.25" customHeight="1">
      <c r="A693" s="25"/>
      <c r="B693" s="29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1.25" customHeight="1">
      <c r="A694" s="25"/>
      <c r="B694" s="29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1.25" customHeight="1">
      <c r="A695" s="25"/>
      <c r="B695" s="29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1.25" customHeight="1">
      <c r="A696" s="25"/>
      <c r="B696" s="29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1.25" customHeight="1">
      <c r="A697" s="25"/>
      <c r="B697" s="29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1.25" customHeight="1">
      <c r="A698" s="25"/>
      <c r="B698" s="29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1.25" customHeight="1">
      <c r="A699" s="25"/>
      <c r="B699" s="29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1.25" customHeight="1">
      <c r="A700" s="25"/>
      <c r="B700" s="29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1.25" customHeight="1">
      <c r="A701" s="25"/>
      <c r="B701" s="29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1.25" customHeight="1">
      <c r="A702" s="25"/>
      <c r="B702" s="29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1.25" customHeight="1">
      <c r="A703" s="25"/>
      <c r="B703" s="29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1.25" customHeight="1">
      <c r="A704" s="25"/>
      <c r="B704" s="29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1.25" customHeight="1">
      <c r="A705" s="25"/>
      <c r="B705" s="29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1.25" customHeight="1">
      <c r="A706" s="25"/>
      <c r="B706" s="29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1.25" customHeight="1">
      <c r="A707" s="25"/>
      <c r="B707" s="29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1.25" customHeight="1">
      <c r="A708" s="25"/>
      <c r="B708" s="29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1.25" customHeight="1">
      <c r="A709" s="25"/>
      <c r="B709" s="29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1.25" customHeight="1">
      <c r="A710" s="25"/>
      <c r="B710" s="29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1.25" customHeight="1">
      <c r="A711" s="25"/>
      <c r="B711" s="29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1.25" customHeight="1">
      <c r="A712" s="25"/>
      <c r="B712" s="29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1.25" customHeight="1">
      <c r="A713" s="25"/>
      <c r="B713" s="29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1.25" customHeight="1">
      <c r="A714" s="25"/>
      <c r="B714" s="29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1.25" customHeight="1">
      <c r="A715" s="25"/>
      <c r="B715" s="29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1.25" customHeight="1">
      <c r="A716" s="25"/>
      <c r="B716" s="29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1.25" customHeight="1">
      <c r="A717" s="25"/>
      <c r="B717" s="29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1.25" customHeight="1">
      <c r="A718" s="25"/>
      <c r="B718" s="29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1.25" customHeight="1">
      <c r="A719" s="25"/>
      <c r="B719" s="29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1.25" customHeight="1">
      <c r="A720" s="25"/>
      <c r="B720" s="29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1.25" customHeight="1">
      <c r="A721" s="25"/>
      <c r="B721" s="29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1.25" customHeight="1">
      <c r="A722" s="25"/>
      <c r="B722" s="29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1.25" customHeight="1">
      <c r="A723" s="25"/>
      <c r="B723" s="29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1.25" customHeight="1">
      <c r="A724" s="25"/>
      <c r="B724" s="29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1.25" customHeight="1">
      <c r="A725" s="25"/>
      <c r="B725" s="29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1.25" customHeight="1">
      <c r="A726" s="25"/>
      <c r="B726" s="29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1.25" customHeight="1">
      <c r="A727" s="25"/>
      <c r="B727" s="29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1.25" customHeight="1">
      <c r="A728" s="25"/>
      <c r="B728" s="29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1.25" customHeight="1">
      <c r="A729" s="25"/>
      <c r="B729" s="29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1.25" customHeight="1">
      <c r="A730" s="25"/>
      <c r="B730" s="29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1.25" customHeight="1">
      <c r="A731" s="25"/>
      <c r="B731" s="29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1.25" customHeight="1">
      <c r="A732" s="25"/>
      <c r="B732" s="29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1.25" customHeight="1">
      <c r="A733" s="25"/>
      <c r="B733" s="29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1.25" customHeight="1">
      <c r="A734" s="25"/>
      <c r="B734" s="29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1.25" customHeight="1">
      <c r="A735" s="25"/>
      <c r="B735" s="29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1.25" customHeight="1">
      <c r="A736" s="25"/>
      <c r="B736" s="29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1.25" customHeight="1">
      <c r="A737" s="25"/>
      <c r="B737" s="29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1.25" customHeight="1">
      <c r="A738" s="25"/>
      <c r="B738" s="29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1.25" customHeight="1">
      <c r="A739" s="25"/>
      <c r="B739" s="29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1.25" customHeight="1">
      <c r="A740" s="25"/>
      <c r="B740" s="29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1.25" customHeight="1">
      <c r="A741" s="25"/>
      <c r="B741" s="29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1.25" customHeight="1">
      <c r="A742" s="25"/>
      <c r="B742" s="29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1.25" customHeight="1">
      <c r="A743" s="25"/>
      <c r="B743" s="29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1.25" customHeight="1">
      <c r="A744" s="25"/>
      <c r="B744" s="29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1.25" customHeight="1">
      <c r="A745" s="25"/>
      <c r="B745" s="29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1.25" customHeight="1">
      <c r="A746" s="25"/>
      <c r="B746" s="29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1.25" customHeight="1">
      <c r="A747" s="25"/>
      <c r="B747" s="29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1.25" customHeight="1">
      <c r="A748" s="25"/>
      <c r="B748" s="29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1.25" customHeight="1">
      <c r="A749" s="25"/>
      <c r="B749" s="29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1.25" customHeight="1">
      <c r="A750" s="25"/>
      <c r="B750" s="29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1.25" customHeight="1">
      <c r="A751" s="25"/>
      <c r="B751" s="29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1.25" customHeight="1">
      <c r="A752" s="25"/>
      <c r="B752" s="29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1.25" customHeight="1">
      <c r="A753" s="25"/>
      <c r="B753" s="29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1.25" customHeight="1">
      <c r="A754" s="25"/>
      <c r="B754" s="29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1.25" customHeight="1">
      <c r="A755" s="25"/>
      <c r="B755" s="29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1.25" customHeight="1">
      <c r="A756" s="25"/>
      <c r="B756" s="29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1.25" customHeight="1">
      <c r="A757" s="25"/>
      <c r="B757" s="29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1.25" customHeight="1">
      <c r="A758" s="25"/>
      <c r="B758" s="29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1.25" customHeight="1">
      <c r="A759" s="25"/>
      <c r="B759" s="29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1.25" customHeight="1">
      <c r="A760" s="25"/>
      <c r="B760" s="29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1.25" customHeight="1">
      <c r="A761" s="25"/>
      <c r="B761" s="29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1.25" customHeight="1">
      <c r="A762" s="25"/>
      <c r="B762" s="29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1.25" customHeight="1">
      <c r="A763" s="25"/>
      <c r="B763" s="29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1.25" customHeight="1">
      <c r="A764" s="25"/>
      <c r="B764" s="29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1.25" customHeight="1">
      <c r="A765" s="25"/>
      <c r="B765" s="29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1.25" customHeight="1">
      <c r="A766" s="25"/>
      <c r="B766" s="29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1.25" customHeight="1">
      <c r="A767" s="25"/>
      <c r="B767" s="29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1.25" customHeight="1">
      <c r="A768" s="25"/>
      <c r="B768" s="29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1.25" customHeight="1">
      <c r="A769" s="25"/>
      <c r="B769" s="29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1.25" customHeight="1">
      <c r="A770" s="25"/>
      <c r="B770" s="29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1.25" customHeight="1">
      <c r="A771" s="25"/>
      <c r="B771" s="29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1.25" customHeight="1">
      <c r="A772" s="25"/>
      <c r="B772" s="29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1.25" customHeight="1">
      <c r="A773" s="25"/>
      <c r="B773" s="29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1.25" customHeight="1">
      <c r="A774" s="25"/>
      <c r="B774" s="29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1.25" customHeight="1">
      <c r="A775" s="25"/>
      <c r="B775" s="29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1.25" customHeight="1">
      <c r="A776" s="25"/>
      <c r="B776" s="29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1.25" customHeight="1">
      <c r="A777" s="25"/>
      <c r="B777" s="29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1.25" customHeight="1">
      <c r="A778" s="25"/>
      <c r="B778" s="29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1.25" customHeight="1">
      <c r="A779" s="25"/>
      <c r="B779" s="29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1.25" customHeight="1">
      <c r="A780" s="25"/>
      <c r="B780" s="29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1.25" customHeight="1">
      <c r="A781" s="25"/>
      <c r="B781" s="29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1.25" customHeight="1">
      <c r="A782" s="25"/>
      <c r="B782" s="29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1.25" customHeight="1">
      <c r="A783" s="25"/>
      <c r="B783" s="29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1.25" customHeight="1">
      <c r="A784" s="25"/>
      <c r="B784" s="29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1.25" customHeight="1">
      <c r="A785" s="25"/>
      <c r="B785" s="29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1.25" customHeight="1">
      <c r="A786" s="25"/>
      <c r="B786" s="29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1.25" customHeight="1">
      <c r="A787" s="25"/>
      <c r="B787" s="29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1.25" customHeight="1">
      <c r="A788" s="25"/>
      <c r="B788" s="29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1.25" customHeight="1">
      <c r="A789" s="25"/>
      <c r="B789" s="29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1.25" customHeight="1">
      <c r="A790" s="25"/>
      <c r="B790" s="29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1.25" customHeight="1">
      <c r="A791" s="25"/>
      <c r="B791" s="29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1.25" customHeight="1">
      <c r="A792" s="25"/>
      <c r="B792" s="29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1.25" customHeight="1">
      <c r="A793" s="25"/>
      <c r="B793" s="29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1.25" customHeight="1">
      <c r="A794" s="25"/>
      <c r="B794" s="29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1.25" customHeight="1">
      <c r="A795" s="25"/>
      <c r="B795" s="29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1.25" customHeight="1">
      <c r="A796" s="25"/>
      <c r="B796" s="29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1.25" customHeight="1">
      <c r="A797" s="25"/>
      <c r="B797" s="29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1.25" customHeight="1">
      <c r="A798" s="25"/>
      <c r="B798" s="29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1.25" customHeight="1">
      <c r="A799" s="25"/>
      <c r="B799" s="29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1.25" customHeight="1">
      <c r="A800" s="25"/>
      <c r="B800" s="29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1.25" customHeight="1">
      <c r="A801" s="25"/>
      <c r="B801" s="29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1.25" customHeight="1">
      <c r="A802" s="25"/>
      <c r="B802" s="29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1.25" customHeight="1">
      <c r="A803" s="25"/>
      <c r="B803" s="29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1.25" customHeight="1">
      <c r="A804" s="25"/>
      <c r="B804" s="29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1.25" customHeight="1">
      <c r="A805" s="25"/>
      <c r="B805" s="29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1.25" customHeight="1">
      <c r="A806" s="25"/>
      <c r="B806" s="29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1.25" customHeight="1">
      <c r="A807" s="25"/>
      <c r="B807" s="29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1.25" customHeight="1">
      <c r="A808" s="25"/>
      <c r="B808" s="29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1.25" customHeight="1">
      <c r="A809" s="25"/>
      <c r="B809" s="29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1.25" customHeight="1">
      <c r="A810" s="25"/>
      <c r="B810" s="29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1.25" customHeight="1">
      <c r="A811" s="25"/>
      <c r="B811" s="29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1.25" customHeight="1">
      <c r="A812" s="25"/>
      <c r="B812" s="29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1.25" customHeight="1">
      <c r="A813" s="25"/>
      <c r="B813" s="29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1.25" customHeight="1">
      <c r="A814" s="25"/>
      <c r="B814" s="29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1.25" customHeight="1">
      <c r="A815" s="25"/>
      <c r="B815" s="29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1.25" customHeight="1">
      <c r="A816" s="25"/>
      <c r="B816" s="29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1.25" customHeight="1">
      <c r="A817" s="25"/>
      <c r="B817" s="29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1.25" customHeight="1">
      <c r="A818" s="25"/>
      <c r="B818" s="29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1.25" customHeight="1">
      <c r="A819" s="25"/>
      <c r="B819" s="29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1.25" customHeight="1">
      <c r="A820" s="25"/>
      <c r="B820" s="29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1.25" customHeight="1">
      <c r="A821" s="25"/>
      <c r="B821" s="29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1.25" customHeight="1">
      <c r="A822" s="25"/>
      <c r="B822" s="29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1.25" customHeight="1">
      <c r="A823" s="25"/>
      <c r="B823" s="29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1.25" customHeight="1">
      <c r="A824" s="25"/>
      <c r="B824" s="29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1.25" customHeight="1">
      <c r="A825" s="25"/>
      <c r="B825" s="29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1.25" customHeight="1">
      <c r="A826" s="25"/>
      <c r="B826" s="29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1.25" customHeight="1">
      <c r="A827" s="25"/>
      <c r="B827" s="29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1.25" customHeight="1">
      <c r="A828" s="25"/>
      <c r="B828" s="29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1.25" customHeight="1">
      <c r="A829" s="25"/>
      <c r="B829" s="29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1.25" customHeight="1">
      <c r="A830" s="25"/>
      <c r="B830" s="29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1.25" customHeight="1">
      <c r="A831" s="25"/>
      <c r="B831" s="29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1.25" customHeight="1">
      <c r="A832" s="25"/>
      <c r="B832" s="29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1.25" customHeight="1">
      <c r="A833" s="25"/>
      <c r="B833" s="29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1.25" customHeight="1">
      <c r="A834" s="25"/>
      <c r="B834" s="29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1.25" customHeight="1">
      <c r="A835" s="25"/>
      <c r="B835" s="29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1.25" customHeight="1">
      <c r="A836" s="25"/>
      <c r="B836" s="29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1.25" customHeight="1">
      <c r="A837" s="25"/>
      <c r="B837" s="29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1.25" customHeight="1">
      <c r="A838" s="25"/>
      <c r="B838" s="29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1.25" customHeight="1">
      <c r="A839" s="25"/>
      <c r="B839" s="29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1.25" customHeight="1">
      <c r="A840" s="25"/>
      <c r="B840" s="29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1.25" customHeight="1">
      <c r="A841" s="25"/>
      <c r="B841" s="29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1.25" customHeight="1">
      <c r="A842" s="25"/>
      <c r="B842" s="29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1.25" customHeight="1">
      <c r="A843" s="25"/>
      <c r="B843" s="29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1.25" customHeight="1">
      <c r="A844" s="25"/>
      <c r="B844" s="29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1.25" customHeight="1">
      <c r="A845" s="25"/>
      <c r="B845" s="29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1.25" customHeight="1">
      <c r="A846" s="25"/>
      <c r="B846" s="29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1.25" customHeight="1">
      <c r="A847" s="25"/>
      <c r="B847" s="29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1.25" customHeight="1">
      <c r="A848" s="25"/>
      <c r="B848" s="29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1.25" customHeight="1">
      <c r="A849" s="25"/>
      <c r="B849" s="29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1.25" customHeight="1">
      <c r="A850" s="25"/>
      <c r="B850" s="29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1.25" customHeight="1">
      <c r="A851" s="25"/>
      <c r="B851" s="29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1.25" customHeight="1">
      <c r="A852" s="25"/>
      <c r="B852" s="29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1.25" customHeight="1">
      <c r="A853" s="25"/>
      <c r="B853" s="29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1.25" customHeight="1">
      <c r="A854" s="25"/>
      <c r="B854" s="29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1.25" customHeight="1">
      <c r="A855" s="25"/>
      <c r="B855" s="29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1.25" customHeight="1">
      <c r="A856" s="25"/>
      <c r="B856" s="29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1.25" customHeight="1">
      <c r="A857" s="25"/>
      <c r="B857" s="29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1.25" customHeight="1">
      <c r="A858" s="25"/>
      <c r="B858" s="29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1.25" customHeight="1">
      <c r="A859" s="25"/>
      <c r="B859" s="29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1.25" customHeight="1">
      <c r="A860" s="25"/>
      <c r="B860" s="29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1.25" customHeight="1">
      <c r="A861" s="25"/>
      <c r="B861" s="29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1.25" customHeight="1">
      <c r="A862" s="25"/>
      <c r="B862" s="29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1.25" customHeight="1">
      <c r="A863" s="25"/>
      <c r="B863" s="29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1.25" customHeight="1">
      <c r="A864" s="25"/>
      <c r="B864" s="29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1.25" customHeight="1">
      <c r="A865" s="25"/>
      <c r="B865" s="29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1.25" customHeight="1">
      <c r="A866" s="25"/>
      <c r="B866" s="29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1.25" customHeight="1">
      <c r="A867" s="25"/>
      <c r="B867" s="29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1.25" customHeight="1">
      <c r="A868" s="25"/>
      <c r="B868" s="29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1.25" customHeight="1">
      <c r="A869" s="25"/>
      <c r="B869" s="29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1.25" customHeight="1">
      <c r="A870" s="25"/>
      <c r="B870" s="29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1.25" customHeight="1">
      <c r="A871" s="25"/>
      <c r="B871" s="29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1.25" customHeight="1">
      <c r="A872" s="25"/>
      <c r="B872" s="29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1.25" customHeight="1">
      <c r="A873" s="25"/>
      <c r="B873" s="29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1.25" customHeight="1">
      <c r="A874" s="25"/>
      <c r="B874" s="29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1.25" customHeight="1">
      <c r="A875" s="25"/>
      <c r="B875" s="29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1.25" customHeight="1">
      <c r="A876" s="25"/>
      <c r="B876" s="29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1.25" customHeight="1">
      <c r="A877" s="25"/>
      <c r="B877" s="29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1.25" customHeight="1">
      <c r="A878" s="25"/>
      <c r="B878" s="29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1.25" customHeight="1">
      <c r="A879" s="25"/>
      <c r="B879" s="29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1.25" customHeight="1">
      <c r="A880" s="25"/>
      <c r="B880" s="29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1.25" customHeight="1">
      <c r="A881" s="25"/>
      <c r="B881" s="29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1.25" customHeight="1">
      <c r="A882" s="25"/>
      <c r="B882" s="29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1.25" customHeight="1">
      <c r="A883" s="25"/>
      <c r="B883" s="29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1.25" customHeight="1">
      <c r="A884" s="25"/>
      <c r="B884" s="29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1.25" customHeight="1">
      <c r="A885" s="25"/>
      <c r="B885" s="29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1.25" customHeight="1">
      <c r="A886" s="25"/>
      <c r="B886" s="29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1.25" customHeight="1">
      <c r="A887" s="25"/>
      <c r="B887" s="29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1.25" customHeight="1">
      <c r="A888" s="25"/>
      <c r="B888" s="29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1.25" customHeight="1">
      <c r="A889" s="25"/>
      <c r="B889" s="29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1.25" customHeight="1">
      <c r="A890" s="25"/>
      <c r="B890" s="29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1.25" customHeight="1">
      <c r="A891" s="25"/>
      <c r="B891" s="29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1.25" customHeight="1">
      <c r="A892" s="25"/>
      <c r="B892" s="29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1.25" customHeight="1">
      <c r="A893" s="25"/>
      <c r="B893" s="29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1.25" customHeight="1">
      <c r="A894" s="25"/>
      <c r="B894" s="29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1.25" customHeight="1">
      <c r="A895" s="25"/>
      <c r="B895" s="29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1.25" customHeight="1">
      <c r="A896" s="25"/>
      <c r="B896" s="29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1.25" customHeight="1">
      <c r="A897" s="25"/>
      <c r="B897" s="29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1.25" customHeight="1">
      <c r="A898" s="25"/>
      <c r="B898" s="29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1.25" customHeight="1">
      <c r="A899" s="25"/>
      <c r="B899" s="29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1.25" customHeight="1">
      <c r="A900" s="25"/>
      <c r="B900" s="29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1.25" customHeight="1">
      <c r="A901" s="25"/>
      <c r="B901" s="29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1.25" customHeight="1">
      <c r="A902" s="25"/>
      <c r="B902" s="29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1.25" customHeight="1">
      <c r="A903" s="25"/>
      <c r="B903" s="29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1.25" customHeight="1">
      <c r="A904" s="25"/>
      <c r="B904" s="29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1.25" customHeight="1">
      <c r="A905" s="25"/>
      <c r="B905" s="29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1.25" customHeight="1">
      <c r="A906" s="25"/>
      <c r="B906" s="29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1.25" customHeight="1">
      <c r="A907" s="25"/>
      <c r="B907" s="29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1.25" customHeight="1">
      <c r="A908" s="25"/>
      <c r="B908" s="29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1.25" customHeight="1">
      <c r="A909" s="25"/>
      <c r="B909" s="29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1.25" customHeight="1">
      <c r="A910" s="25"/>
      <c r="B910" s="29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1.25" customHeight="1">
      <c r="A911" s="25"/>
      <c r="B911" s="29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1.25" customHeight="1">
      <c r="A912" s="25"/>
      <c r="B912" s="29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1.25" customHeight="1">
      <c r="A913" s="25"/>
      <c r="B913" s="29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1.25" customHeight="1">
      <c r="A914" s="25"/>
      <c r="B914" s="29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1.25" customHeight="1">
      <c r="A915" s="25"/>
      <c r="B915" s="29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1.25" customHeight="1">
      <c r="A916" s="25"/>
      <c r="B916" s="29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1.25" customHeight="1">
      <c r="A917" s="25"/>
      <c r="B917" s="29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1.25" customHeight="1">
      <c r="A918" s="25"/>
      <c r="B918" s="29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1.25" customHeight="1">
      <c r="A919" s="25"/>
      <c r="B919" s="29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1.25" customHeight="1">
      <c r="A920" s="25"/>
      <c r="B920" s="29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1.25" customHeight="1">
      <c r="A921" s="25"/>
      <c r="B921" s="29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1.25" customHeight="1">
      <c r="A922" s="25"/>
      <c r="B922" s="29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1.25" customHeight="1">
      <c r="A923" s="25"/>
      <c r="B923" s="29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1.25" customHeight="1">
      <c r="A924" s="25"/>
      <c r="B924" s="29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1.25" customHeight="1">
      <c r="A925" s="25"/>
      <c r="B925" s="29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1.25" customHeight="1">
      <c r="A926" s="25"/>
      <c r="B926" s="29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1.25" customHeight="1">
      <c r="A927" s="25"/>
      <c r="B927" s="29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1.25" customHeight="1">
      <c r="A928" s="25"/>
      <c r="B928" s="29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1.25" customHeight="1">
      <c r="A929" s="25"/>
      <c r="B929" s="29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1.25" customHeight="1">
      <c r="A930" s="25"/>
      <c r="B930" s="29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1.25" customHeight="1">
      <c r="A931" s="25"/>
      <c r="B931" s="29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1.25" customHeight="1">
      <c r="A932" s="25"/>
      <c r="B932" s="29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1.25" customHeight="1">
      <c r="A933" s="25"/>
      <c r="B933" s="29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1.25" customHeight="1">
      <c r="A934" s="25"/>
      <c r="B934" s="29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1.25" customHeight="1">
      <c r="A935" s="25"/>
      <c r="B935" s="29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1.25" customHeight="1">
      <c r="A936" s="25"/>
      <c r="B936" s="29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1.25" customHeight="1">
      <c r="A937" s="25"/>
      <c r="B937" s="29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1.25" customHeight="1">
      <c r="A938" s="25"/>
      <c r="B938" s="29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1.25" customHeight="1">
      <c r="A939" s="25"/>
      <c r="B939" s="29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1.25" customHeight="1">
      <c r="A940" s="25"/>
      <c r="B940" s="29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1.25" customHeight="1">
      <c r="A941" s="25"/>
      <c r="B941" s="29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1.25" customHeight="1">
      <c r="A942" s="25"/>
      <c r="B942" s="29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1.25" customHeight="1">
      <c r="A943" s="25"/>
      <c r="B943" s="29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1.25" customHeight="1">
      <c r="A944" s="25"/>
      <c r="B944" s="29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1.25" customHeight="1">
      <c r="A945" s="25"/>
      <c r="B945" s="29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1.25" customHeight="1">
      <c r="A946" s="25"/>
      <c r="B946" s="29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1.25" customHeight="1">
      <c r="A947" s="25"/>
      <c r="B947" s="29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1.25" customHeight="1">
      <c r="A948" s="25"/>
      <c r="B948" s="29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1.25" customHeight="1">
      <c r="A949" s="25"/>
      <c r="B949" s="29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1.25" customHeight="1">
      <c r="A950" s="25"/>
      <c r="B950" s="29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1.25" customHeight="1">
      <c r="A951" s="25"/>
      <c r="B951" s="29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1.25" customHeight="1">
      <c r="A952" s="25"/>
      <c r="B952" s="29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1.25" customHeight="1">
      <c r="A953" s="25"/>
      <c r="B953" s="29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1.25" customHeight="1">
      <c r="A954" s="25"/>
      <c r="B954" s="29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1.25" customHeight="1">
      <c r="A955" s="25"/>
      <c r="B955" s="29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1.25" customHeight="1">
      <c r="A956" s="25"/>
      <c r="B956" s="29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1.25" customHeight="1">
      <c r="A957" s="25"/>
      <c r="B957" s="29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1.25" customHeight="1">
      <c r="A958" s="25"/>
      <c r="B958" s="29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1.25" customHeight="1">
      <c r="A959" s="25"/>
      <c r="B959" s="29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1.25" customHeight="1">
      <c r="A960" s="25"/>
      <c r="B960" s="29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1.25" customHeight="1">
      <c r="A961" s="25"/>
      <c r="B961" s="29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1.25" customHeight="1">
      <c r="A962" s="25"/>
      <c r="B962" s="29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1.25" customHeight="1">
      <c r="A963" s="25"/>
      <c r="B963" s="29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1.25" customHeight="1">
      <c r="A964" s="25"/>
      <c r="B964" s="29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1.25" customHeight="1">
      <c r="A965" s="25"/>
      <c r="B965" s="29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1.25" customHeight="1">
      <c r="A966" s="25"/>
      <c r="B966" s="29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1.25" customHeight="1">
      <c r="A967" s="25"/>
      <c r="B967" s="29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1.25" customHeight="1">
      <c r="A968" s="25"/>
      <c r="B968" s="29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1.25" customHeight="1">
      <c r="A969" s="25"/>
      <c r="B969" s="29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1.25" customHeight="1">
      <c r="A970" s="25"/>
      <c r="B970" s="29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1.25" customHeight="1">
      <c r="A971" s="25"/>
      <c r="B971" s="29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1.25" customHeight="1">
      <c r="A972" s="25"/>
      <c r="B972" s="29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1.25" customHeight="1">
      <c r="A973" s="25"/>
      <c r="B973" s="29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1.25" customHeight="1">
      <c r="A974" s="25"/>
      <c r="B974" s="29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1.25" customHeight="1">
      <c r="A975" s="25"/>
      <c r="B975" s="29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1.25" customHeight="1">
      <c r="A976" s="25"/>
      <c r="B976" s="29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1.25" customHeight="1">
      <c r="A977" s="25"/>
      <c r="B977" s="29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1.25" customHeight="1">
      <c r="A978" s="25"/>
      <c r="B978" s="29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1.25" customHeight="1">
      <c r="A979" s="25"/>
      <c r="B979" s="29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1.25" customHeight="1">
      <c r="A980" s="25"/>
      <c r="B980" s="29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1.25" customHeight="1">
      <c r="A981" s="25"/>
      <c r="B981" s="29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1.25" customHeight="1">
      <c r="A982" s="25"/>
      <c r="B982" s="29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1.25" customHeight="1">
      <c r="A983" s="25"/>
      <c r="B983" s="29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1.25" customHeight="1">
      <c r="A984" s="25"/>
      <c r="B984" s="29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1.25" customHeight="1">
      <c r="A985" s="25"/>
      <c r="B985" s="29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1.25" customHeight="1">
      <c r="A986" s="25"/>
      <c r="B986" s="29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1.25" customHeight="1">
      <c r="A987" s="25"/>
      <c r="B987" s="29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1.25" customHeight="1">
      <c r="A988" s="25"/>
      <c r="B988" s="29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1.25" customHeight="1">
      <c r="A989" s="25"/>
      <c r="B989" s="29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1.25" customHeight="1">
      <c r="A990" s="25"/>
      <c r="B990" s="29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1.25" customHeight="1">
      <c r="A991" s="25"/>
      <c r="B991" s="29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1.25" customHeight="1">
      <c r="A992" s="25"/>
      <c r="B992" s="29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1.25" customHeight="1">
      <c r="A993" s="25"/>
      <c r="B993" s="29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1.25" customHeight="1">
      <c r="A994" s="25"/>
      <c r="B994" s="29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1.25" customHeight="1">
      <c r="A995" s="25"/>
      <c r="B995" s="29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1.25" customHeight="1">
      <c r="A996" s="25"/>
      <c r="B996" s="29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1.25" customHeight="1">
      <c r="A997" s="25"/>
      <c r="B997" s="29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1.25" customHeight="1">
      <c r="A998" s="25"/>
      <c r="B998" s="29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1.25" customHeight="1">
      <c r="A999" s="25"/>
      <c r="B999" s="29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1.25" customHeight="1">
      <c r="A1000" s="25"/>
      <c r="B1000" s="29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127" priority="1" operator="equal">
      <formula>0</formula>
    </cfRule>
  </conditionalFormatting>
  <conditionalFormatting sqref="D23:M23">
    <cfRule type="cellIs" dxfId="126" priority="2" operator="equal">
      <formula>0</formula>
    </cfRule>
  </conditionalFormatting>
  <conditionalFormatting sqref="D28:M28">
    <cfRule type="cellIs" dxfId="125" priority="3" operator="equal">
      <formula>0</formula>
    </cfRule>
  </conditionalFormatting>
  <conditionalFormatting sqref="D31:M31">
    <cfRule type="cellIs" dxfId="124" priority="4" operator="equal">
      <formula>0</formula>
    </cfRule>
  </conditionalFormatting>
  <conditionalFormatting sqref="D36:M37">
    <cfRule type="cellIs" dxfId="123" priority="5" operator="equal">
      <formula>0</formula>
    </cfRule>
  </conditionalFormatting>
  <conditionalFormatting sqref="D41:M41">
    <cfRule type="cellIs" dxfId="122" priority="6" operator="equal">
      <formula>0</formula>
    </cfRule>
  </conditionalFormatting>
  <conditionalFormatting sqref="D44:M44">
    <cfRule type="cellIs" dxfId="121" priority="7" operator="equal">
      <formula>0</formula>
    </cfRule>
  </conditionalFormatting>
  <conditionalFormatting sqref="D47:M48">
    <cfRule type="cellIs" dxfId="120" priority="8" operator="equal">
      <formula>0</formula>
    </cfRule>
  </conditionalFormatting>
  <pageMargins left="0.70866141732283505" right="0.70866141732283505" top="0.74803149606299202" bottom="0.74803149606299202" header="0" footer="0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5" zoomScale="110" zoomScaleNormal="110" workbookViewId="0">
      <selection activeCell="H27" sqref="H27"/>
    </sheetView>
  </sheetViews>
  <sheetFormatPr baseColWidth="10" defaultColWidth="14.42578125" defaultRowHeight="15" customHeight="1"/>
  <cols>
    <col min="1" max="1" width="11.140625" style="31" customWidth="1"/>
    <col min="2" max="13" width="11.7109375" style="31" customWidth="1"/>
    <col min="14" max="26" width="11.42578125" style="31" customWidth="1"/>
    <col min="27" max="27" width="14.42578125" style="31" customWidth="1"/>
    <col min="28" max="16384" width="14.42578125" style="31"/>
  </cols>
  <sheetData>
    <row r="1" spans="1:26" ht="3.75" customHeight="1">
      <c r="A1" s="22"/>
      <c r="B1" s="22"/>
      <c r="C1" s="22"/>
      <c r="D1" s="22"/>
      <c r="E1" s="22"/>
      <c r="F1" s="22"/>
      <c r="G1" s="22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9.5" customHeight="1">
      <c r="A2" s="338"/>
      <c r="B2" s="365"/>
      <c r="C2" s="344" t="s">
        <v>0</v>
      </c>
      <c r="D2" s="370"/>
      <c r="E2" s="370"/>
      <c r="F2" s="370"/>
      <c r="G2" s="370"/>
      <c r="H2" s="370"/>
      <c r="I2" s="370"/>
      <c r="J2" s="370"/>
      <c r="K2" s="371"/>
      <c r="L2" s="347" t="s">
        <v>1</v>
      </c>
      <c r="M2" s="371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9.5" customHeight="1">
      <c r="A3" s="366"/>
      <c r="B3" s="367"/>
      <c r="C3" s="344" t="s">
        <v>2</v>
      </c>
      <c r="D3" s="370"/>
      <c r="E3" s="370"/>
      <c r="F3" s="370"/>
      <c r="G3" s="370"/>
      <c r="H3" s="370"/>
      <c r="I3" s="370"/>
      <c r="J3" s="370"/>
      <c r="K3" s="371"/>
      <c r="L3" s="26">
        <v>40640</v>
      </c>
      <c r="M3" s="27" t="s">
        <v>3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9.5" customHeight="1">
      <c r="A4" s="368"/>
      <c r="B4" s="369"/>
      <c r="C4" s="344" t="s">
        <v>4</v>
      </c>
      <c r="D4" s="370"/>
      <c r="E4" s="370"/>
      <c r="F4" s="370"/>
      <c r="G4" s="370"/>
      <c r="H4" s="370"/>
      <c r="I4" s="370"/>
      <c r="J4" s="370"/>
      <c r="K4" s="371"/>
      <c r="L4" s="348"/>
      <c r="M4" s="37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3" customHeight="1">
      <c r="A5" s="28"/>
      <c r="B5" s="28"/>
      <c r="C5" s="25"/>
      <c r="D5" s="25"/>
      <c r="E5" s="25"/>
      <c r="F5" s="25"/>
      <c r="G5" s="25"/>
      <c r="H5" s="25"/>
      <c r="I5" s="25"/>
      <c r="J5" s="25"/>
      <c r="K5" s="25"/>
      <c r="L5" s="22"/>
      <c r="M5" s="22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7.25" customHeight="1">
      <c r="A6" s="349" t="s">
        <v>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4.5" customHeight="1">
      <c r="A7" s="25"/>
      <c r="B7" s="2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>
      <c r="A8" s="350" t="s">
        <v>6</v>
      </c>
      <c r="B8" s="372"/>
      <c r="C8" s="372"/>
      <c r="D8" s="352" t="s">
        <v>56</v>
      </c>
      <c r="E8" s="373"/>
      <c r="F8" s="373"/>
      <c r="G8" s="32"/>
      <c r="H8" s="33" t="s">
        <v>8</v>
      </c>
      <c r="I8" s="354">
        <v>25472000093009</v>
      </c>
      <c r="J8" s="373"/>
      <c r="K8" s="34" t="s">
        <v>9</v>
      </c>
      <c r="L8" s="352" t="s">
        <v>10</v>
      </c>
      <c r="M8" s="373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2.25" customHeight="1">
      <c r="A9" s="30"/>
      <c r="B9" s="30"/>
      <c r="C9" s="35"/>
      <c r="D9" s="35"/>
      <c r="E9" s="30"/>
      <c r="F9" s="30"/>
      <c r="G9" s="35"/>
      <c r="H9" s="35"/>
      <c r="I9" s="35"/>
      <c r="J9" s="35"/>
      <c r="K9" s="35"/>
      <c r="L9" s="35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" customHeight="1">
      <c r="A10" s="30" t="s">
        <v>11</v>
      </c>
      <c r="B10" s="30"/>
      <c r="C10" s="352"/>
      <c r="D10" s="373"/>
      <c r="E10" s="373"/>
      <c r="F10" s="373"/>
      <c r="G10" s="355" t="s">
        <v>12</v>
      </c>
      <c r="H10" s="372"/>
      <c r="I10" s="356">
        <v>45987</v>
      </c>
      <c r="J10" s="373"/>
      <c r="K10" s="373"/>
      <c r="L10" s="373"/>
      <c r="M10" s="373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3.75" customHeight="1">
      <c r="A11" s="36"/>
      <c r="B11" s="36"/>
      <c r="C11" s="37"/>
      <c r="D11" s="37"/>
      <c r="E11" s="37"/>
      <c r="F11" s="37"/>
      <c r="G11" s="38"/>
      <c r="H11" s="38"/>
      <c r="I11" s="39"/>
      <c r="J11" s="39"/>
      <c r="K11" s="39"/>
      <c r="L11" s="39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6.25" customHeight="1">
      <c r="A12" s="357" t="s">
        <v>13</v>
      </c>
      <c r="B12" s="365"/>
      <c r="C12" s="358" t="s">
        <v>14</v>
      </c>
      <c r="D12" s="360" t="s">
        <v>15</v>
      </c>
      <c r="E12" s="371"/>
      <c r="F12" s="360" t="s">
        <v>16</v>
      </c>
      <c r="G12" s="371"/>
      <c r="H12" s="360" t="s">
        <v>17</v>
      </c>
      <c r="I12" s="371"/>
      <c r="J12" s="360" t="s">
        <v>18</v>
      </c>
      <c r="K12" s="371"/>
      <c r="L12" s="360" t="s">
        <v>19</v>
      </c>
      <c r="M12" s="371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3.5" customHeight="1">
      <c r="A13" s="368"/>
      <c r="B13" s="369"/>
      <c r="C13" s="374"/>
      <c r="D13" s="41" t="s">
        <v>20</v>
      </c>
      <c r="E13" s="41" t="s">
        <v>21</v>
      </c>
      <c r="F13" s="41" t="s">
        <v>20</v>
      </c>
      <c r="G13" s="41" t="s">
        <v>21</v>
      </c>
      <c r="H13" s="41" t="s">
        <v>20</v>
      </c>
      <c r="I13" s="41" t="s">
        <v>21</v>
      </c>
      <c r="J13" s="41" t="s">
        <v>20</v>
      </c>
      <c r="K13" s="41" t="s">
        <v>21</v>
      </c>
      <c r="L13" s="41" t="s">
        <v>20</v>
      </c>
      <c r="M13" s="41" t="s">
        <v>21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3.5" customHeight="1">
      <c r="A14" s="361" t="s">
        <v>22</v>
      </c>
      <c r="B14" s="365"/>
      <c r="C14" s="27" t="s">
        <v>23</v>
      </c>
      <c r="D14" s="27"/>
      <c r="E14" s="27"/>
      <c r="F14" s="27"/>
      <c r="G14" s="27"/>
      <c r="H14" s="27"/>
      <c r="I14" s="27"/>
      <c r="J14" s="27"/>
      <c r="K14" s="27"/>
      <c r="L14" s="27"/>
      <c r="M14" s="27">
        <f t="shared" ref="M14" si="0">SUM(E14,G14,I14,K14)</f>
        <v>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3.5" customHeight="1">
      <c r="A15" s="366"/>
      <c r="B15" s="367"/>
      <c r="C15" s="27" t="s">
        <v>24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3.5" customHeight="1">
      <c r="A16" s="366"/>
      <c r="B16" s="367"/>
      <c r="C16" s="27" t="s">
        <v>25</v>
      </c>
      <c r="D16" s="27"/>
      <c r="E16" s="27">
        <v>1</v>
      </c>
      <c r="F16" s="27"/>
      <c r="G16" s="27"/>
      <c r="H16" s="27"/>
      <c r="I16" s="27"/>
      <c r="J16" s="27"/>
      <c r="K16" s="27"/>
      <c r="L16" s="27"/>
      <c r="M16" s="27">
        <v>1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3.5" customHeight="1">
      <c r="A17" s="368"/>
      <c r="B17" s="369"/>
      <c r="C17" s="27" t="s">
        <v>26</v>
      </c>
      <c r="D17" s="27">
        <f t="shared" ref="D17:M17" si="1">SUM(D14:D16)</f>
        <v>0</v>
      </c>
      <c r="E17" s="27">
        <f t="shared" si="1"/>
        <v>1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3.5" customHeight="1">
      <c r="A18" s="361" t="s">
        <v>27</v>
      </c>
      <c r="B18" s="365"/>
      <c r="C18" s="27" t="s">
        <v>28</v>
      </c>
      <c r="D18" s="27">
        <v>1</v>
      </c>
      <c r="E18" s="27"/>
      <c r="F18" s="27"/>
      <c r="G18" s="27"/>
      <c r="H18" s="27">
        <v>1</v>
      </c>
      <c r="I18" s="27"/>
      <c r="J18" s="27"/>
      <c r="K18" s="27"/>
      <c r="L18" s="27">
        <v>1</v>
      </c>
      <c r="M18" s="27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3.5" customHeight="1">
      <c r="A19" s="366"/>
      <c r="B19" s="367"/>
      <c r="C19" s="27" t="s">
        <v>29</v>
      </c>
      <c r="D19" s="27">
        <v>1</v>
      </c>
      <c r="E19" s="27">
        <v>1</v>
      </c>
      <c r="F19" s="27"/>
      <c r="G19" s="27"/>
      <c r="H19" s="27"/>
      <c r="I19" s="27"/>
      <c r="J19" s="27"/>
      <c r="K19" s="27"/>
      <c r="L19" s="27">
        <f t="shared" ref="L19" si="2">SUM(D19,F19,H19,J19)</f>
        <v>1</v>
      </c>
      <c r="M19" s="27">
        <v>1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3.5" customHeight="1">
      <c r="A20" s="366"/>
      <c r="B20" s="367"/>
      <c r="C20" s="27" t="s">
        <v>30</v>
      </c>
      <c r="D20" s="27"/>
      <c r="E20" s="27"/>
      <c r="F20" s="27"/>
      <c r="G20" s="27">
        <v>1</v>
      </c>
      <c r="H20" s="27"/>
      <c r="I20" s="27"/>
      <c r="J20" s="27"/>
      <c r="K20" s="27"/>
      <c r="L20" s="27"/>
      <c r="M20" s="27">
        <v>1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3.5" customHeight="1">
      <c r="A21" s="366"/>
      <c r="B21" s="367"/>
      <c r="C21" s="27" t="s">
        <v>31</v>
      </c>
      <c r="D21" s="27">
        <v>2</v>
      </c>
      <c r="E21" s="27">
        <v>1</v>
      </c>
      <c r="F21" s="27"/>
      <c r="G21" s="27"/>
      <c r="H21" s="27"/>
      <c r="I21" s="27"/>
      <c r="J21" s="27"/>
      <c r="K21" s="27"/>
      <c r="L21" s="27">
        <v>2</v>
      </c>
      <c r="M21" s="27">
        <v>1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3.5" customHeight="1">
      <c r="A22" s="366"/>
      <c r="B22" s="367"/>
      <c r="C22" s="27" t="s">
        <v>32</v>
      </c>
      <c r="D22" s="27">
        <v>1</v>
      </c>
      <c r="E22" s="27"/>
      <c r="F22" s="27"/>
      <c r="G22" s="27"/>
      <c r="H22" s="27"/>
      <c r="I22" s="27"/>
      <c r="J22" s="27"/>
      <c r="K22" s="27"/>
      <c r="L22" s="27">
        <v>1</v>
      </c>
      <c r="M22" s="27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3.5" customHeight="1">
      <c r="A23" s="368"/>
      <c r="B23" s="369"/>
      <c r="C23" s="27" t="s">
        <v>26</v>
      </c>
      <c r="D23" s="27">
        <f t="shared" ref="D23:M23" si="3">SUM(D18:D22)</f>
        <v>5</v>
      </c>
      <c r="E23" s="27">
        <f t="shared" si="3"/>
        <v>2</v>
      </c>
      <c r="F23" s="27">
        <f t="shared" si="3"/>
        <v>0</v>
      </c>
      <c r="G23" s="27">
        <f t="shared" si="3"/>
        <v>1</v>
      </c>
      <c r="H23" s="27">
        <f t="shared" si="3"/>
        <v>1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5</v>
      </c>
      <c r="M23" s="27">
        <f t="shared" si="3"/>
        <v>3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3.5" customHeight="1">
      <c r="A24" s="361" t="s">
        <v>33</v>
      </c>
      <c r="B24" s="365"/>
      <c r="C24" s="27" t="s">
        <v>34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3.5" customHeight="1">
      <c r="A25" s="366"/>
      <c r="B25" s="367"/>
      <c r="C25" s="27" t="s">
        <v>35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3.5" customHeight="1">
      <c r="A26" s="366"/>
      <c r="B26" s="367"/>
      <c r="C26" s="27" t="s">
        <v>36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3.5" customHeight="1">
      <c r="A27" s="366"/>
      <c r="B27" s="367"/>
      <c r="C27" s="27" t="s">
        <v>37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3.5" customHeight="1">
      <c r="A28" s="368"/>
      <c r="B28" s="369"/>
      <c r="C28" s="27" t="s">
        <v>26</v>
      </c>
      <c r="D28" s="27">
        <f t="shared" ref="D28:M28" si="4">SUM(D24:D27)</f>
        <v>0</v>
      </c>
      <c r="E28" s="27">
        <f t="shared" si="4"/>
        <v>0</v>
      </c>
      <c r="F28" s="27">
        <f t="shared" si="4"/>
        <v>0</v>
      </c>
      <c r="G28" s="27">
        <f t="shared" si="4"/>
        <v>0</v>
      </c>
      <c r="H28" s="27">
        <f t="shared" si="4"/>
        <v>0</v>
      </c>
      <c r="I28" s="27">
        <f t="shared" si="4"/>
        <v>0</v>
      </c>
      <c r="J28" s="27">
        <f t="shared" si="4"/>
        <v>0</v>
      </c>
      <c r="K28" s="27">
        <f t="shared" si="4"/>
        <v>0</v>
      </c>
      <c r="L28" s="27">
        <f t="shared" si="4"/>
        <v>0</v>
      </c>
      <c r="M28" s="27">
        <f t="shared" si="4"/>
        <v>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3.5" customHeight="1">
      <c r="A29" s="358" t="s">
        <v>38</v>
      </c>
      <c r="B29" s="358" t="s">
        <v>39</v>
      </c>
      <c r="C29" s="27" t="s">
        <v>40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3.5" customHeight="1">
      <c r="A30" s="375"/>
      <c r="B30" s="375"/>
      <c r="C30" s="27" t="s">
        <v>41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3.5" customHeight="1">
      <c r="A31" s="375"/>
      <c r="B31" s="374"/>
      <c r="C31" s="27" t="s">
        <v>26</v>
      </c>
      <c r="D31" s="27">
        <f t="shared" ref="D31:M31" si="5">SUM(D29:D30)</f>
        <v>0</v>
      </c>
      <c r="E31" s="27">
        <f t="shared" si="5"/>
        <v>0</v>
      </c>
      <c r="F31" s="27">
        <f t="shared" si="5"/>
        <v>0</v>
      </c>
      <c r="G31" s="27">
        <f t="shared" si="5"/>
        <v>0</v>
      </c>
      <c r="H31" s="27">
        <f t="shared" si="5"/>
        <v>0</v>
      </c>
      <c r="I31" s="27">
        <f t="shared" si="5"/>
        <v>0</v>
      </c>
      <c r="J31" s="27">
        <f t="shared" si="5"/>
        <v>0</v>
      </c>
      <c r="K31" s="27">
        <f t="shared" si="5"/>
        <v>0</v>
      </c>
      <c r="L31" s="27">
        <f t="shared" si="5"/>
        <v>0</v>
      </c>
      <c r="M31" s="27">
        <f t="shared" si="5"/>
        <v>0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3.5" customHeight="1">
      <c r="A32" s="375"/>
      <c r="B32" s="358" t="s">
        <v>42</v>
      </c>
      <c r="C32" s="27" t="s">
        <v>40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3.5" customHeight="1">
      <c r="A33" s="375"/>
      <c r="B33" s="375"/>
      <c r="C33" s="27" t="s">
        <v>41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3.5" customHeight="1">
      <c r="A34" s="375"/>
      <c r="B34" s="375"/>
      <c r="C34" s="27" t="s">
        <v>43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3.5" customHeight="1">
      <c r="A35" s="375"/>
      <c r="B35" s="375"/>
      <c r="C35" s="27" t="s">
        <v>44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3.5" customHeight="1">
      <c r="A36" s="374"/>
      <c r="B36" s="374"/>
      <c r="C36" s="27" t="s">
        <v>26</v>
      </c>
      <c r="D36" s="27">
        <f t="shared" ref="D36:M36" si="6">SUM(D32:D35)</f>
        <v>0</v>
      </c>
      <c r="E36" s="27">
        <f t="shared" si="6"/>
        <v>0</v>
      </c>
      <c r="F36" s="27">
        <f t="shared" si="6"/>
        <v>0</v>
      </c>
      <c r="G36" s="27">
        <f t="shared" si="6"/>
        <v>0</v>
      </c>
      <c r="H36" s="27">
        <f t="shared" si="6"/>
        <v>0</v>
      </c>
      <c r="I36" s="27">
        <f t="shared" si="6"/>
        <v>0</v>
      </c>
      <c r="J36" s="27">
        <f t="shared" si="6"/>
        <v>0</v>
      </c>
      <c r="K36" s="27">
        <f t="shared" si="6"/>
        <v>0</v>
      </c>
      <c r="L36" s="27">
        <f t="shared" si="6"/>
        <v>0</v>
      </c>
      <c r="M36" s="27">
        <f t="shared" si="6"/>
        <v>0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8.75" customHeight="1">
      <c r="A37" s="360" t="s">
        <v>45</v>
      </c>
      <c r="B37" s="370"/>
      <c r="C37" s="371"/>
      <c r="D37" s="27">
        <f t="shared" ref="D37:M37" si="7">SUM(D17,D23,D28,D31,D36)</f>
        <v>5</v>
      </c>
      <c r="E37" s="27">
        <f t="shared" si="7"/>
        <v>3</v>
      </c>
      <c r="F37" s="27">
        <f t="shared" si="7"/>
        <v>0</v>
      </c>
      <c r="G37" s="27">
        <f t="shared" si="7"/>
        <v>1</v>
      </c>
      <c r="H37" s="27">
        <f t="shared" si="7"/>
        <v>1</v>
      </c>
      <c r="I37" s="27">
        <f t="shared" si="7"/>
        <v>0</v>
      </c>
      <c r="J37" s="27">
        <f t="shared" si="7"/>
        <v>0</v>
      </c>
      <c r="K37" s="27">
        <f t="shared" si="7"/>
        <v>0</v>
      </c>
      <c r="L37" s="27">
        <f t="shared" si="7"/>
        <v>5</v>
      </c>
      <c r="M37" s="27">
        <f t="shared" si="7"/>
        <v>4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3.75" customHeight="1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3.5" customHeight="1">
      <c r="A39" s="361" t="s">
        <v>46</v>
      </c>
      <c r="B39" s="358" t="s">
        <v>27</v>
      </c>
      <c r="C39" s="27" t="s">
        <v>47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3.5" customHeight="1">
      <c r="A40" s="366"/>
      <c r="B40" s="375"/>
      <c r="C40" s="27" t="s">
        <v>48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3.5" customHeight="1">
      <c r="A41" s="366"/>
      <c r="B41" s="374"/>
      <c r="C41" s="27" t="s">
        <v>26</v>
      </c>
      <c r="D41" s="27">
        <f t="shared" ref="D41:M41" si="8">SUM(D39:D40)</f>
        <v>0</v>
      </c>
      <c r="E41" s="27">
        <f t="shared" si="8"/>
        <v>0</v>
      </c>
      <c r="F41" s="27">
        <f t="shared" si="8"/>
        <v>0</v>
      </c>
      <c r="G41" s="27">
        <f t="shared" si="8"/>
        <v>0</v>
      </c>
      <c r="H41" s="27">
        <f t="shared" si="8"/>
        <v>0</v>
      </c>
      <c r="I41" s="27">
        <f t="shared" si="8"/>
        <v>0</v>
      </c>
      <c r="J41" s="27">
        <f t="shared" si="8"/>
        <v>0</v>
      </c>
      <c r="K41" s="27">
        <f t="shared" si="8"/>
        <v>0</v>
      </c>
      <c r="L41" s="27">
        <f t="shared" si="8"/>
        <v>0</v>
      </c>
      <c r="M41" s="27">
        <f t="shared" si="8"/>
        <v>0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3.5" customHeight="1">
      <c r="A42" s="366"/>
      <c r="B42" s="358" t="s">
        <v>33</v>
      </c>
      <c r="C42" s="27" t="s">
        <v>49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3.5" customHeight="1">
      <c r="A43" s="366"/>
      <c r="B43" s="375"/>
      <c r="C43" s="27" t="s">
        <v>50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3.5" customHeight="1">
      <c r="A44" s="366"/>
      <c r="B44" s="374"/>
      <c r="C44" s="27" t="s">
        <v>26</v>
      </c>
      <c r="D44" s="27">
        <f t="shared" ref="D44:M44" si="9">SUM(D42:D43)</f>
        <v>0</v>
      </c>
      <c r="E44" s="27">
        <f t="shared" si="9"/>
        <v>0</v>
      </c>
      <c r="F44" s="27">
        <f t="shared" si="9"/>
        <v>0</v>
      </c>
      <c r="G44" s="27">
        <f t="shared" si="9"/>
        <v>0</v>
      </c>
      <c r="H44" s="27">
        <f t="shared" si="9"/>
        <v>0</v>
      </c>
      <c r="I44" s="27">
        <f t="shared" si="9"/>
        <v>0</v>
      </c>
      <c r="J44" s="27">
        <f t="shared" si="9"/>
        <v>0</v>
      </c>
      <c r="K44" s="27">
        <f t="shared" si="9"/>
        <v>0</v>
      </c>
      <c r="L44" s="27">
        <f t="shared" si="9"/>
        <v>0</v>
      </c>
      <c r="M44" s="27">
        <f t="shared" si="9"/>
        <v>0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3.5" customHeight="1">
      <c r="A45" s="366"/>
      <c r="B45" s="358" t="s">
        <v>38</v>
      </c>
      <c r="C45" s="27" t="s">
        <v>51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3.5" customHeight="1">
      <c r="A46" s="366"/>
      <c r="B46" s="375"/>
      <c r="C46" s="27" t="s">
        <v>52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3.5" customHeight="1">
      <c r="A47" s="368"/>
      <c r="B47" s="374"/>
      <c r="C47" s="27" t="s">
        <v>26</v>
      </c>
      <c r="D47" s="27">
        <f t="shared" ref="D47:M47" si="10">SUM(D45:D46)</f>
        <v>0</v>
      </c>
      <c r="E47" s="27">
        <f t="shared" si="10"/>
        <v>0</v>
      </c>
      <c r="F47" s="27">
        <f t="shared" si="10"/>
        <v>0</v>
      </c>
      <c r="G47" s="27">
        <f t="shared" si="10"/>
        <v>0</v>
      </c>
      <c r="H47" s="27">
        <f t="shared" si="10"/>
        <v>0</v>
      </c>
      <c r="I47" s="27">
        <f t="shared" si="10"/>
        <v>0</v>
      </c>
      <c r="J47" s="27">
        <f t="shared" si="10"/>
        <v>0</v>
      </c>
      <c r="K47" s="27">
        <f t="shared" si="10"/>
        <v>0</v>
      </c>
      <c r="L47" s="27">
        <f t="shared" si="10"/>
        <v>0</v>
      </c>
      <c r="M47" s="27">
        <f t="shared" si="10"/>
        <v>0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7.25" customHeight="1">
      <c r="A48" s="363" t="s">
        <v>53</v>
      </c>
      <c r="B48" s="376"/>
      <c r="C48" s="365"/>
      <c r="D48" s="27">
        <f t="shared" ref="D48:M48" si="11">SUM(D41,D44,D47)</f>
        <v>0</v>
      </c>
      <c r="E48" s="27">
        <f t="shared" si="11"/>
        <v>0</v>
      </c>
      <c r="F48" s="27">
        <f t="shared" si="11"/>
        <v>0</v>
      </c>
      <c r="G48" s="27">
        <f t="shared" si="11"/>
        <v>0</v>
      </c>
      <c r="H48" s="27">
        <f t="shared" si="11"/>
        <v>0</v>
      </c>
      <c r="I48" s="27">
        <f t="shared" si="11"/>
        <v>0</v>
      </c>
      <c r="J48" s="27">
        <f t="shared" si="11"/>
        <v>0</v>
      </c>
      <c r="K48" s="27">
        <f t="shared" si="11"/>
        <v>0</v>
      </c>
      <c r="L48" s="27">
        <f t="shared" si="11"/>
        <v>0</v>
      </c>
      <c r="M48" s="27">
        <f t="shared" si="11"/>
        <v>0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1.25" customHeight="1">
      <c r="A49" s="25"/>
      <c r="B49" s="2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1.25" customHeight="1">
      <c r="A50" s="25"/>
      <c r="B50" s="29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1.25" customHeight="1">
      <c r="A51" s="25"/>
      <c r="B51" s="2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1.25" customHeight="1">
      <c r="A52" s="25"/>
      <c r="B52" s="29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1.25" customHeight="1">
      <c r="A53" s="25"/>
      <c r="B53" s="29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1.25" customHeight="1">
      <c r="A54" s="25"/>
      <c r="B54" s="29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1.25" customHeight="1">
      <c r="A55" s="25"/>
      <c r="B55" s="29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1.25" customHeight="1">
      <c r="A56" s="25"/>
      <c r="B56" s="29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1.25" customHeight="1">
      <c r="A57" s="25"/>
      <c r="B57" s="29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1.25" customHeight="1">
      <c r="A58" s="25"/>
      <c r="B58" s="29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1.25" customHeight="1">
      <c r="A59" s="25"/>
      <c r="B59" s="29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1.25" customHeight="1">
      <c r="A60" s="25"/>
      <c r="B60" s="29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1.25" customHeight="1">
      <c r="A61" s="25"/>
      <c r="B61" s="29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1.25" customHeight="1">
      <c r="A62" s="25"/>
      <c r="B62" s="29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1.25" customHeight="1">
      <c r="A63" s="25"/>
      <c r="B63" s="29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1.25" customHeight="1">
      <c r="A64" s="25"/>
      <c r="B64" s="29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1.25" customHeight="1">
      <c r="A65" s="25"/>
      <c r="B65" s="29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1.25" customHeight="1">
      <c r="A66" s="25"/>
      <c r="B66" s="29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1.25" customHeight="1">
      <c r="A67" s="25"/>
      <c r="B67" s="29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1.25" customHeight="1">
      <c r="A68" s="25"/>
      <c r="B68" s="29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1.25" customHeight="1">
      <c r="A69" s="25"/>
      <c r="B69" s="29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1.25" customHeight="1">
      <c r="A70" s="25"/>
      <c r="B70" s="29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1.25" customHeight="1">
      <c r="A71" s="25"/>
      <c r="B71" s="29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1.25" customHeight="1">
      <c r="A72" s="25"/>
      <c r="B72" s="29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1.25" customHeight="1">
      <c r="A73" s="25"/>
      <c r="B73" s="29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1.25" customHeight="1">
      <c r="A74" s="25"/>
      <c r="B74" s="29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1.25" customHeight="1">
      <c r="A75" s="25"/>
      <c r="B75" s="29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1.25" customHeight="1">
      <c r="A76" s="25"/>
      <c r="B76" s="29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1.25" customHeight="1">
      <c r="A77" s="25"/>
      <c r="B77" s="29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1.25" customHeight="1">
      <c r="A78" s="25"/>
      <c r="B78" s="29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1.25" customHeight="1">
      <c r="A79" s="25"/>
      <c r="B79" s="29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1.25" customHeight="1">
      <c r="A80" s="25"/>
      <c r="B80" s="29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1.25" customHeight="1">
      <c r="A81" s="25"/>
      <c r="B81" s="29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1.25" customHeight="1">
      <c r="A82" s="25"/>
      <c r="B82" s="29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1.25" customHeight="1">
      <c r="A83" s="25"/>
      <c r="B83" s="29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1.25" customHeight="1">
      <c r="A84" s="25"/>
      <c r="B84" s="29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1.25" customHeight="1">
      <c r="A85" s="25"/>
      <c r="B85" s="29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1.25" customHeight="1">
      <c r="A86" s="25"/>
      <c r="B86" s="29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1.25" customHeight="1">
      <c r="A87" s="25"/>
      <c r="B87" s="29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1.25" customHeight="1">
      <c r="A88" s="25"/>
      <c r="B88" s="29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1.25" customHeight="1">
      <c r="A89" s="25"/>
      <c r="B89" s="29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1.25" customHeight="1">
      <c r="A90" s="25"/>
      <c r="B90" s="29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1.25" customHeight="1">
      <c r="A91" s="25"/>
      <c r="B91" s="29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1.25" customHeight="1">
      <c r="A92" s="25"/>
      <c r="B92" s="29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1.25" customHeight="1">
      <c r="A93" s="25"/>
      <c r="B93" s="29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1.25" customHeight="1">
      <c r="A94" s="25"/>
      <c r="B94" s="29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1.25" customHeight="1">
      <c r="A95" s="25"/>
      <c r="B95" s="29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1.25" customHeight="1">
      <c r="A96" s="25"/>
      <c r="B96" s="29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1.25" customHeight="1">
      <c r="A97" s="25"/>
      <c r="B97" s="29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1.25" customHeight="1">
      <c r="A98" s="25"/>
      <c r="B98" s="29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1.25" customHeight="1">
      <c r="A99" s="25"/>
      <c r="B99" s="29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1.25" customHeight="1">
      <c r="A100" s="25"/>
      <c r="B100" s="29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1.25" customHeight="1">
      <c r="A101" s="25"/>
      <c r="B101" s="29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1.25" customHeight="1">
      <c r="A102" s="25"/>
      <c r="B102" s="29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1.25" customHeight="1">
      <c r="A103" s="25"/>
      <c r="B103" s="29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1.25" customHeight="1">
      <c r="A104" s="25"/>
      <c r="B104" s="29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1.25" customHeight="1">
      <c r="A105" s="25"/>
      <c r="B105" s="29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1.25" customHeight="1">
      <c r="A106" s="25"/>
      <c r="B106" s="29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1.25" customHeight="1">
      <c r="A107" s="25"/>
      <c r="B107" s="29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1.25" customHeight="1">
      <c r="A108" s="25"/>
      <c r="B108" s="29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1.25" customHeight="1">
      <c r="A109" s="25"/>
      <c r="B109" s="29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1.25" customHeight="1">
      <c r="A110" s="25"/>
      <c r="B110" s="29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1.25" customHeight="1">
      <c r="A111" s="25"/>
      <c r="B111" s="29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1.25" customHeight="1">
      <c r="A112" s="25"/>
      <c r="B112" s="29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1.25" customHeight="1">
      <c r="A113" s="25"/>
      <c r="B113" s="29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1.25" customHeight="1">
      <c r="A114" s="25"/>
      <c r="B114" s="29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1.25" customHeight="1">
      <c r="A115" s="25"/>
      <c r="B115" s="29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1.25" customHeight="1">
      <c r="A116" s="25"/>
      <c r="B116" s="29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1.25" customHeight="1">
      <c r="A117" s="25"/>
      <c r="B117" s="29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1.25" customHeight="1">
      <c r="A118" s="25"/>
      <c r="B118" s="29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1.25" customHeight="1">
      <c r="A119" s="25"/>
      <c r="B119" s="29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1.25" customHeight="1">
      <c r="A120" s="25"/>
      <c r="B120" s="29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1.25" customHeight="1">
      <c r="A121" s="25"/>
      <c r="B121" s="29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1.25" customHeight="1">
      <c r="A122" s="25"/>
      <c r="B122" s="29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1.25" customHeight="1">
      <c r="A123" s="25"/>
      <c r="B123" s="29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1.25" customHeight="1">
      <c r="A124" s="25"/>
      <c r="B124" s="29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1.25" customHeight="1">
      <c r="A125" s="25"/>
      <c r="B125" s="29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1.25" customHeight="1">
      <c r="A126" s="25"/>
      <c r="B126" s="29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1.25" customHeight="1">
      <c r="A127" s="25"/>
      <c r="B127" s="29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1.25" customHeight="1">
      <c r="A128" s="25"/>
      <c r="B128" s="29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1.25" customHeight="1">
      <c r="A129" s="25"/>
      <c r="B129" s="29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1.25" customHeight="1">
      <c r="A130" s="25"/>
      <c r="B130" s="29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1.25" customHeight="1">
      <c r="A131" s="25"/>
      <c r="B131" s="29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1.25" customHeight="1">
      <c r="A132" s="25"/>
      <c r="B132" s="29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1.25" customHeight="1">
      <c r="A133" s="25"/>
      <c r="B133" s="29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1.25" customHeight="1">
      <c r="A134" s="25"/>
      <c r="B134" s="29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1.25" customHeight="1">
      <c r="A135" s="25"/>
      <c r="B135" s="29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1.25" customHeight="1">
      <c r="A136" s="25"/>
      <c r="B136" s="29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1.25" customHeight="1">
      <c r="A137" s="25"/>
      <c r="B137" s="29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1.25" customHeight="1">
      <c r="A138" s="25"/>
      <c r="B138" s="29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1.25" customHeight="1">
      <c r="A139" s="25"/>
      <c r="B139" s="29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1.25" customHeight="1">
      <c r="A140" s="25"/>
      <c r="B140" s="29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1.25" customHeight="1">
      <c r="A141" s="25"/>
      <c r="B141" s="29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1.25" customHeight="1">
      <c r="A142" s="25"/>
      <c r="B142" s="29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1.25" customHeight="1">
      <c r="A143" s="25"/>
      <c r="B143" s="29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1.25" customHeight="1">
      <c r="A144" s="25"/>
      <c r="B144" s="29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1.25" customHeight="1">
      <c r="A145" s="25"/>
      <c r="B145" s="29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1.25" customHeight="1">
      <c r="A146" s="25"/>
      <c r="B146" s="29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1.25" customHeight="1">
      <c r="A147" s="25"/>
      <c r="B147" s="29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1.25" customHeight="1">
      <c r="A148" s="25"/>
      <c r="B148" s="29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1.25" customHeight="1">
      <c r="A149" s="25"/>
      <c r="B149" s="29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1.25" customHeight="1">
      <c r="A150" s="25"/>
      <c r="B150" s="29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1.25" customHeight="1">
      <c r="A151" s="25"/>
      <c r="B151" s="29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1.25" customHeight="1">
      <c r="A152" s="25"/>
      <c r="B152" s="29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1.25" customHeight="1">
      <c r="A153" s="25"/>
      <c r="B153" s="29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1.25" customHeight="1">
      <c r="A154" s="25"/>
      <c r="B154" s="29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1.25" customHeight="1">
      <c r="A155" s="25"/>
      <c r="B155" s="29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1.25" customHeight="1">
      <c r="A156" s="25"/>
      <c r="B156" s="29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1.25" customHeight="1">
      <c r="A157" s="25"/>
      <c r="B157" s="29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1.25" customHeight="1">
      <c r="A158" s="25"/>
      <c r="B158" s="29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1.25" customHeight="1">
      <c r="A159" s="25"/>
      <c r="B159" s="29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1.25" customHeight="1">
      <c r="A160" s="25"/>
      <c r="B160" s="29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1.25" customHeight="1">
      <c r="A161" s="25"/>
      <c r="B161" s="29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1.25" customHeight="1">
      <c r="A162" s="25"/>
      <c r="B162" s="29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1.25" customHeight="1">
      <c r="A163" s="25"/>
      <c r="B163" s="29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1.25" customHeight="1">
      <c r="A164" s="25"/>
      <c r="B164" s="29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1.25" customHeight="1">
      <c r="A165" s="25"/>
      <c r="B165" s="29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1.25" customHeight="1">
      <c r="A166" s="25"/>
      <c r="B166" s="29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1.25" customHeight="1">
      <c r="A167" s="25"/>
      <c r="B167" s="29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1.25" customHeight="1">
      <c r="A168" s="25"/>
      <c r="B168" s="29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1.25" customHeight="1">
      <c r="A169" s="25"/>
      <c r="B169" s="29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1.25" customHeight="1">
      <c r="A170" s="25"/>
      <c r="B170" s="29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1.25" customHeight="1">
      <c r="A171" s="25"/>
      <c r="B171" s="29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1.25" customHeight="1">
      <c r="A172" s="25"/>
      <c r="B172" s="29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1.25" customHeight="1">
      <c r="A173" s="25"/>
      <c r="B173" s="29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1.25" customHeight="1">
      <c r="A174" s="25"/>
      <c r="B174" s="29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1.25" customHeight="1">
      <c r="A175" s="25"/>
      <c r="B175" s="29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1.25" customHeight="1">
      <c r="A176" s="25"/>
      <c r="B176" s="29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1.25" customHeight="1">
      <c r="A177" s="25"/>
      <c r="B177" s="29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1.25" customHeight="1">
      <c r="A178" s="25"/>
      <c r="B178" s="29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1.25" customHeight="1">
      <c r="A179" s="25"/>
      <c r="B179" s="29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1.25" customHeight="1">
      <c r="A180" s="25"/>
      <c r="B180" s="29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1.25" customHeight="1">
      <c r="A181" s="25"/>
      <c r="B181" s="29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1.25" customHeight="1">
      <c r="A182" s="25"/>
      <c r="B182" s="29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1.25" customHeight="1">
      <c r="A183" s="25"/>
      <c r="B183" s="29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1.25" customHeight="1">
      <c r="A184" s="25"/>
      <c r="B184" s="29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1.25" customHeight="1">
      <c r="A185" s="25"/>
      <c r="B185" s="29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1.25" customHeight="1">
      <c r="A186" s="25"/>
      <c r="B186" s="29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1.25" customHeight="1">
      <c r="A187" s="25"/>
      <c r="B187" s="29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1.25" customHeight="1">
      <c r="A188" s="25"/>
      <c r="B188" s="29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1.25" customHeight="1">
      <c r="A189" s="25"/>
      <c r="B189" s="29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1.25" customHeight="1">
      <c r="A190" s="25"/>
      <c r="B190" s="29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1.25" customHeight="1">
      <c r="A191" s="25"/>
      <c r="B191" s="29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1.25" customHeight="1">
      <c r="A192" s="25"/>
      <c r="B192" s="29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1.25" customHeight="1">
      <c r="A193" s="25"/>
      <c r="B193" s="29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1.25" customHeight="1">
      <c r="A194" s="25"/>
      <c r="B194" s="29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1.25" customHeight="1">
      <c r="A195" s="25"/>
      <c r="B195" s="29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1.25" customHeight="1">
      <c r="A196" s="25"/>
      <c r="B196" s="29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1.25" customHeight="1">
      <c r="A197" s="25"/>
      <c r="B197" s="29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1.25" customHeight="1">
      <c r="A198" s="25"/>
      <c r="B198" s="29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1.25" customHeight="1">
      <c r="A199" s="25"/>
      <c r="B199" s="29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1.25" customHeight="1">
      <c r="A200" s="25"/>
      <c r="B200" s="29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1.25" customHeight="1">
      <c r="A201" s="25"/>
      <c r="B201" s="29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1.25" customHeight="1">
      <c r="A202" s="25"/>
      <c r="B202" s="29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1.25" customHeight="1">
      <c r="A203" s="25"/>
      <c r="B203" s="29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1.25" customHeight="1">
      <c r="A204" s="25"/>
      <c r="B204" s="29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1.25" customHeight="1">
      <c r="A205" s="25"/>
      <c r="B205" s="29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1.25" customHeight="1">
      <c r="A206" s="25"/>
      <c r="B206" s="29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1.25" customHeight="1">
      <c r="A207" s="25"/>
      <c r="B207" s="29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1.25" customHeight="1">
      <c r="A208" s="25"/>
      <c r="B208" s="29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1.25" customHeight="1">
      <c r="A209" s="25"/>
      <c r="B209" s="29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1.25" customHeight="1">
      <c r="A210" s="25"/>
      <c r="B210" s="29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1.25" customHeight="1">
      <c r="A211" s="25"/>
      <c r="B211" s="29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1.25" customHeight="1">
      <c r="A212" s="25"/>
      <c r="B212" s="29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1.25" customHeight="1">
      <c r="A213" s="25"/>
      <c r="B213" s="29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1.25" customHeight="1">
      <c r="A214" s="25"/>
      <c r="B214" s="29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1.25" customHeight="1">
      <c r="A215" s="25"/>
      <c r="B215" s="29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1.25" customHeight="1">
      <c r="A216" s="25"/>
      <c r="B216" s="29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1.25" customHeight="1">
      <c r="A217" s="25"/>
      <c r="B217" s="29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1.25" customHeight="1">
      <c r="A218" s="25"/>
      <c r="B218" s="29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1.25" customHeight="1">
      <c r="A219" s="25"/>
      <c r="B219" s="29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1.25" customHeight="1">
      <c r="A220" s="25"/>
      <c r="B220" s="29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1.25" customHeight="1">
      <c r="A221" s="25"/>
      <c r="B221" s="29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1.25" customHeight="1">
      <c r="A222" s="25"/>
      <c r="B222" s="29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1.25" customHeight="1">
      <c r="A223" s="25"/>
      <c r="B223" s="29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1.25" customHeight="1">
      <c r="A224" s="25"/>
      <c r="B224" s="29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1.25" customHeight="1">
      <c r="A225" s="25"/>
      <c r="B225" s="29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1.25" customHeight="1">
      <c r="A226" s="25"/>
      <c r="B226" s="29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1.25" customHeight="1">
      <c r="A227" s="25"/>
      <c r="B227" s="29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1.25" customHeight="1">
      <c r="A228" s="25"/>
      <c r="B228" s="29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1.25" customHeight="1">
      <c r="A229" s="25"/>
      <c r="B229" s="29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1.25" customHeight="1">
      <c r="A230" s="25"/>
      <c r="B230" s="29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1.25" customHeight="1">
      <c r="A231" s="25"/>
      <c r="B231" s="29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1.25" customHeight="1">
      <c r="A232" s="25"/>
      <c r="B232" s="29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1.25" customHeight="1">
      <c r="A233" s="25"/>
      <c r="B233" s="29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1.25" customHeight="1">
      <c r="A234" s="25"/>
      <c r="B234" s="29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1.25" customHeight="1">
      <c r="A235" s="25"/>
      <c r="B235" s="29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1.25" customHeight="1">
      <c r="A236" s="25"/>
      <c r="B236" s="29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1.25" customHeight="1">
      <c r="A237" s="25"/>
      <c r="B237" s="29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1.25" customHeight="1">
      <c r="A238" s="25"/>
      <c r="B238" s="29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1.25" customHeight="1">
      <c r="A239" s="25"/>
      <c r="B239" s="29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1.25" customHeight="1">
      <c r="A240" s="25"/>
      <c r="B240" s="29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1.25" customHeight="1">
      <c r="A241" s="25"/>
      <c r="B241" s="29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1.25" customHeight="1">
      <c r="A242" s="25"/>
      <c r="B242" s="29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1.25" customHeight="1">
      <c r="A243" s="25"/>
      <c r="B243" s="29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1.25" customHeight="1">
      <c r="A244" s="25"/>
      <c r="B244" s="29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1.25" customHeight="1">
      <c r="A245" s="25"/>
      <c r="B245" s="29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1.25" customHeight="1">
      <c r="A246" s="25"/>
      <c r="B246" s="29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1.25" customHeight="1">
      <c r="A247" s="25"/>
      <c r="B247" s="29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1.25" customHeight="1">
      <c r="A248" s="25"/>
      <c r="B248" s="29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1.25" customHeight="1">
      <c r="A249" s="25"/>
      <c r="B249" s="29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1.25" customHeight="1">
      <c r="A250" s="25"/>
      <c r="B250" s="29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1.25" customHeight="1">
      <c r="A251" s="25"/>
      <c r="B251" s="29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1.25" customHeight="1">
      <c r="A252" s="25"/>
      <c r="B252" s="29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1.25" customHeight="1">
      <c r="A253" s="25"/>
      <c r="B253" s="29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1.25" customHeight="1">
      <c r="A254" s="25"/>
      <c r="B254" s="29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1.25" customHeight="1">
      <c r="A255" s="25"/>
      <c r="B255" s="29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1.25" customHeight="1">
      <c r="A256" s="25"/>
      <c r="B256" s="29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1.25" customHeight="1">
      <c r="A257" s="25"/>
      <c r="B257" s="29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1.25" customHeight="1">
      <c r="A258" s="25"/>
      <c r="B258" s="29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1.25" customHeight="1">
      <c r="A259" s="25"/>
      <c r="B259" s="29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1.25" customHeight="1">
      <c r="A260" s="25"/>
      <c r="B260" s="29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1.25" customHeight="1">
      <c r="A261" s="25"/>
      <c r="B261" s="29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1.25" customHeight="1">
      <c r="A262" s="25"/>
      <c r="B262" s="29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1.25" customHeight="1">
      <c r="A263" s="25"/>
      <c r="B263" s="29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1.25" customHeight="1">
      <c r="A264" s="25"/>
      <c r="B264" s="29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1.25" customHeight="1">
      <c r="A265" s="25"/>
      <c r="B265" s="29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1.25" customHeight="1">
      <c r="A266" s="25"/>
      <c r="B266" s="29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1.25" customHeight="1">
      <c r="A267" s="25"/>
      <c r="B267" s="29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1.25" customHeight="1">
      <c r="A268" s="25"/>
      <c r="B268" s="29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1.25" customHeight="1">
      <c r="A269" s="25"/>
      <c r="B269" s="29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1.25" customHeight="1">
      <c r="A270" s="25"/>
      <c r="B270" s="29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1.25" customHeight="1">
      <c r="A271" s="25"/>
      <c r="B271" s="29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1.25" customHeight="1">
      <c r="A272" s="25"/>
      <c r="B272" s="29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1.25" customHeight="1">
      <c r="A273" s="25"/>
      <c r="B273" s="29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1.25" customHeight="1">
      <c r="A274" s="25"/>
      <c r="B274" s="29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1.25" customHeight="1">
      <c r="A275" s="25"/>
      <c r="B275" s="29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1.25" customHeight="1">
      <c r="A276" s="25"/>
      <c r="B276" s="29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1.25" customHeight="1">
      <c r="A277" s="25"/>
      <c r="B277" s="29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1.25" customHeight="1">
      <c r="A278" s="25"/>
      <c r="B278" s="29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1.25" customHeight="1">
      <c r="A279" s="25"/>
      <c r="B279" s="29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1.25" customHeight="1">
      <c r="A280" s="25"/>
      <c r="B280" s="29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1.25" customHeight="1">
      <c r="A281" s="25"/>
      <c r="B281" s="29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1.25" customHeight="1">
      <c r="A282" s="25"/>
      <c r="B282" s="29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1.25" customHeight="1">
      <c r="A283" s="25"/>
      <c r="B283" s="29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1.25" customHeight="1">
      <c r="A284" s="25"/>
      <c r="B284" s="29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1.25" customHeight="1">
      <c r="A285" s="25"/>
      <c r="B285" s="29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1.25" customHeight="1">
      <c r="A286" s="25"/>
      <c r="B286" s="29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1.25" customHeight="1">
      <c r="A287" s="25"/>
      <c r="B287" s="29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1.25" customHeight="1">
      <c r="A288" s="25"/>
      <c r="B288" s="29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1.25" customHeight="1">
      <c r="A289" s="25"/>
      <c r="B289" s="29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1.25" customHeight="1">
      <c r="A290" s="25"/>
      <c r="B290" s="29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1.25" customHeight="1">
      <c r="A291" s="25"/>
      <c r="B291" s="29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1.25" customHeight="1">
      <c r="A292" s="25"/>
      <c r="B292" s="29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1.25" customHeight="1">
      <c r="A293" s="25"/>
      <c r="B293" s="29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1.25" customHeight="1">
      <c r="A294" s="25"/>
      <c r="B294" s="29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1.25" customHeight="1">
      <c r="A295" s="25"/>
      <c r="B295" s="29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1.25" customHeight="1">
      <c r="A296" s="25"/>
      <c r="B296" s="29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1.25" customHeight="1">
      <c r="A297" s="25"/>
      <c r="B297" s="29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1.25" customHeight="1">
      <c r="A298" s="25"/>
      <c r="B298" s="29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1.25" customHeight="1">
      <c r="A299" s="25"/>
      <c r="B299" s="29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1.25" customHeight="1">
      <c r="A300" s="25"/>
      <c r="B300" s="29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1.25" customHeight="1">
      <c r="A301" s="25"/>
      <c r="B301" s="29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1.25" customHeight="1">
      <c r="A302" s="25"/>
      <c r="B302" s="29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1.25" customHeight="1">
      <c r="A303" s="25"/>
      <c r="B303" s="29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1.25" customHeight="1">
      <c r="A304" s="25"/>
      <c r="B304" s="29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1.25" customHeight="1">
      <c r="A305" s="25"/>
      <c r="B305" s="29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1.25" customHeight="1">
      <c r="A306" s="25"/>
      <c r="B306" s="29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1.25" customHeight="1">
      <c r="A307" s="25"/>
      <c r="B307" s="29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1.25" customHeight="1">
      <c r="A308" s="25"/>
      <c r="B308" s="29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1.25" customHeight="1">
      <c r="A309" s="25"/>
      <c r="B309" s="29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1.25" customHeight="1">
      <c r="A310" s="25"/>
      <c r="B310" s="29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1.25" customHeight="1">
      <c r="A311" s="25"/>
      <c r="B311" s="29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1.25" customHeight="1">
      <c r="A312" s="25"/>
      <c r="B312" s="29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1.25" customHeight="1">
      <c r="A313" s="25"/>
      <c r="B313" s="29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1.25" customHeight="1">
      <c r="A314" s="25"/>
      <c r="B314" s="29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1.25" customHeight="1">
      <c r="A315" s="25"/>
      <c r="B315" s="29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1.25" customHeight="1">
      <c r="A316" s="25"/>
      <c r="B316" s="29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1.25" customHeight="1">
      <c r="A317" s="25"/>
      <c r="B317" s="29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1.25" customHeight="1">
      <c r="A318" s="25"/>
      <c r="B318" s="29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1.25" customHeight="1">
      <c r="A319" s="25"/>
      <c r="B319" s="29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1.25" customHeight="1">
      <c r="A320" s="25"/>
      <c r="B320" s="29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1.25" customHeight="1">
      <c r="A321" s="25"/>
      <c r="B321" s="29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1.25" customHeight="1">
      <c r="A322" s="25"/>
      <c r="B322" s="29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1.25" customHeight="1">
      <c r="A323" s="25"/>
      <c r="B323" s="29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1.25" customHeight="1">
      <c r="A324" s="25"/>
      <c r="B324" s="29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1.25" customHeight="1">
      <c r="A325" s="25"/>
      <c r="B325" s="29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1.25" customHeight="1">
      <c r="A326" s="25"/>
      <c r="B326" s="29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1.25" customHeight="1">
      <c r="A327" s="25"/>
      <c r="B327" s="29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1.25" customHeight="1">
      <c r="A328" s="25"/>
      <c r="B328" s="29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1.25" customHeight="1">
      <c r="A329" s="25"/>
      <c r="B329" s="29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1.25" customHeight="1">
      <c r="A330" s="25"/>
      <c r="B330" s="29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1.25" customHeight="1">
      <c r="A331" s="25"/>
      <c r="B331" s="29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1.25" customHeight="1">
      <c r="A332" s="25"/>
      <c r="B332" s="29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1.25" customHeight="1">
      <c r="A333" s="25"/>
      <c r="B333" s="29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1.25" customHeight="1">
      <c r="A334" s="25"/>
      <c r="B334" s="29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1.25" customHeight="1">
      <c r="A335" s="25"/>
      <c r="B335" s="29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1.25" customHeight="1">
      <c r="A336" s="25"/>
      <c r="B336" s="29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1.25" customHeight="1">
      <c r="A337" s="25"/>
      <c r="B337" s="29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1.25" customHeight="1">
      <c r="A338" s="25"/>
      <c r="B338" s="29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1.25" customHeight="1">
      <c r="A339" s="25"/>
      <c r="B339" s="29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1.25" customHeight="1">
      <c r="A340" s="25"/>
      <c r="B340" s="29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1.25" customHeight="1">
      <c r="A341" s="25"/>
      <c r="B341" s="29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1.25" customHeight="1">
      <c r="A342" s="25"/>
      <c r="B342" s="29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1.25" customHeight="1">
      <c r="A343" s="25"/>
      <c r="B343" s="29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1.25" customHeight="1">
      <c r="A344" s="25"/>
      <c r="B344" s="29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1.25" customHeight="1">
      <c r="A345" s="25"/>
      <c r="B345" s="29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1.25" customHeight="1">
      <c r="A346" s="25"/>
      <c r="B346" s="29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1.25" customHeight="1">
      <c r="A347" s="25"/>
      <c r="B347" s="29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1.25" customHeight="1">
      <c r="A348" s="25"/>
      <c r="B348" s="29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1.25" customHeight="1">
      <c r="A349" s="25"/>
      <c r="B349" s="29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1.25" customHeight="1">
      <c r="A350" s="25"/>
      <c r="B350" s="29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1.25" customHeight="1">
      <c r="A351" s="25"/>
      <c r="B351" s="29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1.25" customHeight="1">
      <c r="A352" s="25"/>
      <c r="B352" s="29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1.25" customHeight="1">
      <c r="A353" s="25"/>
      <c r="B353" s="29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1.25" customHeight="1">
      <c r="A354" s="25"/>
      <c r="B354" s="29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1.25" customHeight="1">
      <c r="A355" s="25"/>
      <c r="B355" s="29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1.25" customHeight="1">
      <c r="A356" s="25"/>
      <c r="B356" s="29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1.25" customHeight="1">
      <c r="A357" s="25"/>
      <c r="B357" s="29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1.25" customHeight="1">
      <c r="A358" s="25"/>
      <c r="B358" s="29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1.25" customHeight="1">
      <c r="A359" s="25"/>
      <c r="B359" s="29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1.25" customHeight="1">
      <c r="A360" s="25"/>
      <c r="B360" s="29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1.25" customHeight="1">
      <c r="A361" s="25"/>
      <c r="B361" s="29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1.25" customHeight="1">
      <c r="A362" s="25"/>
      <c r="B362" s="29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1.25" customHeight="1">
      <c r="A363" s="25"/>
      <c r="B363" s="29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1.25" customHeight="1">
      <c r="A364" s="25"/>
      <c r="B364" s="29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1.25" customHeight="1">
      <c r="A365" s="25"/>
      <c r="B365" s="29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1.25" customHeight="1">
      <c r="A366" s="25"/>
      <c r="B366" s="29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1.25" customHeight="1">
      <c r="A367" s="25"/>
      <c r="B367" s="29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1.25" customHeight="1">
      <c r="A368" s="25"/>
      <c r="B368" s="29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1.25" customHeight="1">
      <c r="A369" s="25"/>
      <c r="B369" s="29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1.25" customHeight="1">
      <c r="A370" s="25"/>
      <c r="B370" s="29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1.25" customHeight="1">
      <c r="A371" s="25"/>
      <c r="B371" s="29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1.25" customHeight="1">
      <c r="A372" s="25"/>
      <c r="B372" s="29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1.25" customHeight="1">
      <c r="A373" s="25"/>
      <c r="B373" s="29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1.25" customHeight="1">
      <c r="A374" s="25"/>
      <c r="B374" s="29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1.25" customHeight="1">
      <c r="A375" s="25"/>
      <c r="B375" s="29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1.25" customHeight="1">
      <c r="A376" s="25"/>
      <c r="B376" s="29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1.25" customHeight="1">
      <c r="A377" s="25"/>
      <c r="B377" s="29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1.25" customHeight="1">
      <c r="A378" s="25"/>
      <c r="B378" s="29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1.25" customHeight="1">
      <c r="A379" s="25"/>
      <c r="B379" s="29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1.25" customHeight="1">
      <c r="A380" s="25"/>
      <c r="B380" s="29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1.25" customHeight="1">
      <c r="A381" s="25"/>
      <c r="B381" s="29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1.25" customHeight="1">
      <c r="A382" s="25"/>
      <c r="B382" s="29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1.25" customHeight="1">
      <c r="A383" s="25"/>
      <c r="B383" s="29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1.25" customHeight="1">
      <c r="A384" s="25"/>
      <c r="B384" s="29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1.25" customHeight="1">
      <c r="A385" s="25"/>
      <c r="B385" s="29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1.25" customHeight="1">
      <c r="A386" s="25"/>
      <c r="B386" s="29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1.25" customHeight="1">
      <c r="A387" s="25"/>
      <c r="B387" s="29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1.25" customHeight="1">
      <c r="A388" s="25"/>
      <c r="B388" s="29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1.25" customHeight="1">
      <c r="A389" s="25"/>
      <c r="B389" s="29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1.25" customHeight="1">
      <c r="A390" s="25"/>
      <c r="B390" s="29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1.25" customHeight="1">
      <c r="A391" s="25"/>
      <c r="B391" s="29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1.25" customHeight="1">
      <c r="A392" s="25"/>
      <c r="B392" s="29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1.25" customHeight="1">
      <c r="A393" s="25"/>
      <c r="B393" s="29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1.25" customHeight="1">
      <c r="A394" s="25"/>
      <c r="B394" s="29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1.25" customHeight="1">
      <c r="A395" s="25"/>
      <c r="B395" s="29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1.25" customHeight="1">
      <c r="A396" s="25"/>
      <c r="B396" s="29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1.25" customHeight="1">
      <c r="A397" s="25"/>
      <c r="B397" s="29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1.25" customHeight="1">
      <c r="A398" s="25"/>
      <c r="B398" s="29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1.25" customHeight="1">
      <c r="A399" s="25"/>
      <c r="B399" s="29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1.25" customHeight="1">
      <c r="A400" s="25"/>
      <c r="B400" s="29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1.25" customHeight="1">
      <c r="A401" s="25"/>
      <c r="B401" s="29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1.25" customHeight="1">
      <c r="A402" s="25"/>
      <c r="B402" s="29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1.25" customHeight="1">
      <c r="A403" s="25"/>
      <c r="B403" s="29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1.25" customHeight="1">
      <c r="A404" s="25"/>
      <c r="B404" s="29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1.25" customHeight="1">
      <c r="A405" s="25"/>
      <c r="B405" s="29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1.25" customHeight="1">
      <c r="A406" s="25"/>
      <c r="B406" s="29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1.25" customHeight="1">
      <c r="A407" s="25"/>
      <c r="B407" s="29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1.25" customHeight="1">
      <c r="A408" s="25"/>
      <c r="B408" s="29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1.25" customHeight="1">
      <c r="A409" s="25"/>
      <c r="B409" s="29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1.25" customHeight="1">
      <c r="A410" s="25"/>
      <c r="B410" s="29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1.25" customHeight="1">
      <c r="A411" s="25"/>
      <c r="B411" s="29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1.25" customHeight="1">
      <c r="A412" s="25"/>
      <c r="B412" s="29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1.25" customHeight="1">
      <c r="A413" s="25"/>
      <c r="B413" s="29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1.25" customHeight="1">
      <c r="A414" s="25"/>
      <c r="B414" s="29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1.25" customHeight="1">
      <c r="A415" s="25"/>
      <c r="B415" s="29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1.25" customHeight="1">
      <c r="A416" s="25"/>
      <c r="B416" s="29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1.25" customHeight="1">
      <c r="A417" s="25"/>
      <c r="B417" s="29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1.25" customHeight="1">
      <c r="A418" s="25"/>
      <c r="B418" s="29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1.25" customHeight="1">
      <c r="A419" s="25"/>
      <c r="B419" s="29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1.25" customHeight="1">
      <c r="A420" s="25"/>
      <c r="B420" s="29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1.25" customHeight="1">
      <c r="A421" s="25"/>
      <c r="B421" s="29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1.25" customHeight="1">
      <c r="A422" s="25"/>
      <c r="B422" s="29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1.25" customHeight="1">
      <c r="A423" s="25"/>
      <c r="B423" s="29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1.25" customHeight="1">
      <c r="A424" s="25"/>
      <c r="B424" s="29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1.25" customHeight="1">
      <c r="A425" s="25"/>
      <c r="B425" s="29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1.25" customHeight="1">
      <c r="A426" s="25"/>
      <c r="B426" s="29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1.25" customHeight="1">
      <c r="A427" s="25"/>
      <c r="B427" s="29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1.25" customHeight="1">
      <c r="A428" s="25"/>
      <c r="B428" s="29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1.25" customHeight="1">
      <c r="A429" s="25"/>
      <c r="B429" s="29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1.25" customHeight="1">
      <c r="A430" s="25"/>
      <c r="B430" s="29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1.25" customHeight="1">
      <c r="A431" s="25"/>
      <c r="B431" s="29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1.25" customHeight="1">
      <c r="A432" s="25"/>
      <c r="B432" s="29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1.25" customHeight="1">
      <c r="A433" s="25"/>
      <c r="B433" s="29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1.25" customHeight="1">
      <c r="A434" s="25"/>
      <c r="B434" s="29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1.25" customHeight="1">
      <c r="A435" s="25"/>
      <c r="B435" s="29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1.25" customHeight="1">
      <c r="A436" s="25"/>
      <c r="B436" s="29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1.25" customHeight="1">
      <c r="A437" s="25"/>
      <c r="B437" s="29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1.25" customHeight="1">
      <c r="A438" s="25"/>
      <c r="B438" s="29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1.25" customHeight="1">
      <c r="A439" s="25"/>
      <c r="B439" s="29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1.25" customHeight="1">
      <c r="A440" s="25"/>
      <c r="B440" s="29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1.25" customHeight="1">
      <c r="A441" s="25"/>
      <c r="B441" s="29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1.25" customHeight="1">
      <c r="A442" s="25"/>
      <c r="B442" s="29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1.25" customHeight="1">
      <c r="A443" s="25"/>
      <c r="B443" s="29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1.25" customHeight="1">
      <c r="A444" s="25"/>
      <c r="B444" s="29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1.25" customHeight="1">
      <c r="A445" s="25"/>
      <c r="B445" s="29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1.25" customHeight="1">
      <c r="A446" s="25"/>
      <c r="B446" s="29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1.25" customHeight="1">
      <c r="A447" s="25"/>
      <c r="B447" s="29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1.25" customHeight="1">
      <c r="A448" s="25"/>
      <c r="B448" s="29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1.25" customHeight="1">
      <c r="A449" s="25"/>
      <c r="B449" s="29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1.25" customHeight="1">
      <c r="A450" s="25"/>
      <c r="B450" s="29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1.25" customHeight="1">
      <c r="A451" s="25"/>
      <c r="B451" s="29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1.25" customHeight="1">
      <c r="A452" s="25"/>
      <c r="B452" s="29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1.25" customHeight="1">
      <c r="A453" s="25"/>
      <c r="B453" s="29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1.25" customHeight="1">
      <c r="A454" s="25"/>
      <c r="B454" s="29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1.25" customHeight="1">
      <c r="A455" s="25"/>
      <c r="B455" s="29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1.25" customHeight="1">
      <c r="A456" s="25"/>
      <c r="B456" s="29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1.25" customHeight="1">
      <c r="A457" s="25"/>
      <c r="B457" s="29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1.25" customHeight="1">
      <c r="A458" s="25"/>
      <c r="B458" s="29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1.25" customHeight="1">
      <c r="A459" s="25"/>
      <c r="B459" s="29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1.25" customHeight="1">
      <c r="A460" s="25"/>
      <c r="B460" s="29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1.25" customHeight="1">
      <c r="A461" s="25"/>
      <c r="B461" s="29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1.25" customHeight="1">
      <c r="A462" s="25"/>
      <c r="B462" s="29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1.25" customHeight="1">
      <c r="A463" s="25"/>
      <c r="B463" s="29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1.25" customHeight="1">
      <c r="A464" s="25"/>
      <c r="B464" s="29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1.25" customHeight="1">
      <c r="A465" s="25"/>
      <c r="B465" s="29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1.25" customHeight="1">
      <c r="A466" s="25"/>
      <c r="B466" s="29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1.25" customHeight="1">
      <c r="A467" s="25"/>
      <c r="B467" s="29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1.25" customHeight="1">
      <c r="A468" s="25"/>
      <c r="B468" s="29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1.25" customHeight="1">
      <c r="A469" s="25"/>
      <c r="B469" s="29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1.25" customHeight="1">
      <c r="A470" s="25"/>
      <c r="B470" s="29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1.25" customHeight="1">
      <c r="A471" s="25"/>
      <c r="B471" s="29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1.25" customHeight="1">
      <c r="A472" s="25"/>
      <c r="B472" s="29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1.25" customHeight="1">
      <c r="A473" s="25"/>
      <c r="B473" s="29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1.25" customHeight="1">
      <c r="A474" s="25"/>
      <c r="B474" s="29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1.25" customHeight="1">
      <c r="A475" s="25"/>
      <c r="B475" s="29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1.25" customHeight="1">
      <c r="A476" s="25"/>
      <c r="B476" s="29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1.25" customHeight="1">
      <c r="A477" s="25"/>
      <c r="B477" s="29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1.25" customHeight="1">
      <c r="A478" s="25"/>
      <c r="B478" s="29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1.25" customHeight="1">
      <c r="A479" s="25"/>
      <c r="B479" s="29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1.25" customHeight="1">
      <c r="A480" s="25"/>
      <c r="B480" s="29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1.25" customHeight="1">
      <c r="A481" s="25"/>
      <c r="B481" s="29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1.25" customHeight="1">
      <c r="A482" s="25"/>
      <c r="B482" s="29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1.25" customHeight="1">
      <c r="A483" s="25"/>
      <c r="B483" s="29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1.25" customHeight="1">
      <c r="A484" s="25"/>
      <c r="B484" s="29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1.25" customHeight="1">
      <c r="A485" s="25"/>
      <c r="B485" s="29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1.25" customHeight="1">
      <c r="A486" s="25"/>
      <c r="B486" s="29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1.25" customHeight="1">
      <c r="A487" s="25"/>
      <c r="B487" s="29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1.25" customHeight="1">
      <c r="A488" s="25"/>
      <c r="B488" s="29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1.25" customHeight="1">
      <c r="A489" s="25"/>
      <c r="B489" s="29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1.25" customHeight="1">
      <c r="A490" s="25"/>
      <c r="B490" s="29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1.25" customHeight="1">
      <c r="A491" s="25"/>
      <c r="B491" s="29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1.25" customHeight="1">
      <c r="A492" s="25"/>
      <c r="B492" s="29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1.25" customHeight="1">
      <c r="A493" s="25"/>
      <c r="B493" s="29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1.25" customHeight="1">
      <c r="A494" s="25"/>
      <c r="B494" s="29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1.25" customHeight="1">
      <c r="A495" s="25"/>
      <c r="B495" s="29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1.25" customHeight="1">
      <c r="A496" s="25"/>
      <c r="B496" s="29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1.25" customHeight="1">
      <c r="A497" s="25"/>
      <c r="B497" s="29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1.25" customHeight="1">
      <c r="A498" s="25"/>
      <c r="B498" s="29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1.25" customHeight="1">
      <c r="A499" s="25"/>
      <c r="B499" s="29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1.25" customHeight="1">
      <c r="A500" s="25"/>
      <c r="B500" s="29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1.25" customHeight="1">
      <c r="A501" s="25"/>
      <c r="B501" s="29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1.25" customHeight="1">
      <c r="A502" s="25"/>
      <c r="B502" s="29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1.25" customHeight="1">
      <c r="A503" s="25"/>
      <c r="B503" s="29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1.25" customHeight="1">
      <c r="A504" s="25"/>
      <c r="B504" s="29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1.25" customHeight="1">
      <c r="A505" s="25"/>
      <c r="B505" s="29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1.25" customHeight="1">
      <c r="A506" s="25"/>
      <c r="B506" s="29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1.25" customHeight="1">
      <c r="A507" s="25"/>
      <c r="B507" s="29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1.25" customHeight="1">
      <c r="A508" s="25"/>
      <c r="B508" s="29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1.25" customHeight="1">
      <c r="A509" s="25"/>
      <c r="B509" s="29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1.25" customHeight="1">
      <c r="A510" s="25"/>
      <c r="B510" s="29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1.25" customHeight="1">
      <c r="A511" s="25"/>
      <c r="B511" s="29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1.25" customHeight="1">
      <c r="A512" s="25"/>
      <c r="B512" s="29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1.25" customHeight="1">
      <c r="A513" s="25"/>
      <c r="B513" s="29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1.25" customHeight="1">
      <c r="A514" s="25"/>
      <c r="B514" s="29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1.25" customHeight="1">
      <c r="A515" s="25"/>
      <c r="B515" s="29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1.25" customHeight="1">
      <c r="A516" s="25"/>
      <c r="B516" s="29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1.25" customHeight="1">
      <c r="A517" s="25"/>
      <c r="B517" s="29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1.25" customHeight="1">
      <c r="A518" s="25"/>
      <c r="B518" s="29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1.25" customHeight="1">
      <c r="A519" s="25"/>
      <c r="B519" s="29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1.25" customHeight="1">
      <c r="A520" s="25"/>
      <c r="B520" s="29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1.25" customHeight="1">
      <c r="A521" s="25"/>
      <c r="B521" s="29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1.25" customHeight="1">
      <c r="A522" s="25"/>
      <c r="B522" s="29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1.25" customHeight="1">
      <c r="A523" s="25"/>
      <c r="B523" s="29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1.25" customHeight="1">
      <c r="A524" s="25"/>
      <c r="B524" s="29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1.25" customHeight="1">
      <c r="A525" s="25"/>
      <c r="B525" s="29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1.25" customHeight="1">
      <c r="A526" s="25"/>
      <c r="B526" s="29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1.25" customHeight="1">
      <c r="A527" s="25"/>
      <c r="B527" s="29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1.25" customHeight="1">
      <c r="A528" s="25"/>
      <c r="B528" s="29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1.25" customHeight="1">
      <c r="A529" s="25"/>
      <c r="B529" s="29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1.25" customHeight="1">
      <c r="A530" s="25"/>
      <c r="B530" s="29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1.25" customHeight="1">
      <c r="A531" s="25"/>
      <c r="B531" s="29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1.25" customHeight="1">
      <c r="A532" s="25"/>
      <c r="B532" s="29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1.25" customHeight="1">
      <c r="A533" s="25"/>
      <c r="B533" s="29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1.25" customHeight="1">
      <c r="A534" s="25"/>
      <c r="B534" s="29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1.25" customHeight="1">
      <c r="A535" s="25"/>
      <c r="B535" s="29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1.25" customHeight="1">
      <c r="A536" s="25"/>
      <c r="B536" s="29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1.25" customHeight="1">
      <c r="A537" s="25"/>
      <c r="B537" s="29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1.25" customHeight="1">
      <c r="A538" s="25"/>
      <c r="B538" s="29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1.25" customHeight="1">
      <c r="A539" s="25"/>
      <c r="B539" s="29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1.25" customHeight="1">
      <c r="A540" s="25"/>
      <c r="B540" s="29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1.25" customHeight="1">
      <c r="A541" s="25"/>
      <c r="B541" s="29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1.25" customHeight="1">
      <c r="A542" s="25"/>
      <c r="B542" s="29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1.25" customHeight="1">
      <c r="A543" s="25"/>
      <c r="B543" s="29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1.25" customHeight="1">
      <c r="A544" s="25"/>
      <c r="B544" s="29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1.25" customHeight="1">
      <c r="A545" s="25"/>
      <c r="B545" s="29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1.25" customHeight="1">
      <c r="A546" s="25"/>
      <c r="B546" s="29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1.25" customHeight="1">
      <c r="A547" s="25"/>
      <c r="B547" s="29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1.25" customHeight="1">
      <c r="A548" s="25"/>
      <c r="B548" s="29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1.25" customHeight="1">
      <c r="A549" s="25"/>
      <c r="B549" s="29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1.25" customHeight="1">
      <c r="A550" s="25"/>
      <c r="B550" s="29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1.25" customHeight="1">
      <c r="A551" s="25"/>
      <c r="B551" s="29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1.25" customHeight="1">
      <c r="A552" s="25"/>
      <c r="B552" s="29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1.25" customHeight="1">
      <c r="A553" s="25"/>
      <c r="B553" s="29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1.25" customHeight="1">
      <c r="A554" s="25"/>
      <c r="B554" s="29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1.25" customHeight="1">
      <c r="A555" s="25"/>
      <c r="B555" s="29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1.25" customHeight="1">
      <c r="A556" s="25"/>
      <c r="B556" s="29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1.25" customHeight="1">
      <c r="A557" s="25"/>
      <c r="B557" s="29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1.25" customHeight="1">
      <c r="A558" s="25"/>
      <c r="B558" s="29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1.25" customHeight="1">
      <c r="A559" s="25"/>
      <c r="B559" s="29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1.25" customHeight="1">
      <c r="A560" s="25"/>
      <c r="B560" s="29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1.25" customHeight="1">
      <c r="A561" s="25"/>
      <c r="B561" s="29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1.25" customHeight="1">
      <c r="A562" s="25"/>
      <c r="B562" s="29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1.25" customHeight="1">
      <c r="A563" s="25"/>
      <c r="B563" s="29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1.25" customHeight="1">
      <c r="A564" s="25"/>
      <c r="B564" s="29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1.25" customHeight="1">
      <c r="A565" s="25"/>
      <c r="B565" s="29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1.25" customHeight="1">
      <c r="A566" s="25"/>
      <c r="B566" s="29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1.25" customHeight="1">
      <c r="A567" s="25"/>
      <c r="B567" s="29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1.25" customHeight="1">
      <c r="A568" s="25"/>
      <c r="B568" s="29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1.25" customHeight="1">
      <c r="A569" s="25"/>
      <c r="B569" s="29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1.25" customHeight="1">
      <c r="A570" s="25"/>
      <c r="B570" s="29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1.25" customHeight="1">
      <c r="A571" s="25"/>
      <c r="B571" s="29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1.25" customHeight="1">
      <c r="A572" s="25"/>
      <c r="B572" s="29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1.25" customHeight="1">
      <c r="A573" s="25"/>
      <c r="B573" s="29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1.25" customHeight="1">
      <c r="A574" s="25"/>
      <c r="B574" s="29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1.25" customHeight="1">
      <c r="A575" s="25"/>
      <c r="B575" s="29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1.25" customHeight="1">
      <c r="A576" s="25"/>
      <c r="B576" s="29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1.25" customHeight="1">
      <c r="A577" s="25"/>
      <c r="B577" s="29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1.25" customHeight="1">
      <c r="A578" s="25"/>
      <c r="B578" s="29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1.25" customHeight="1">
      <c r="A579" s="25"/>
      <c r="B579" s="29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1.25" customHeight="1">
      <c r="A580" s="25"/>
      <c r="B580" s="29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1.25" customHeight="1">
      <c r="A581" s="25"/>
      <c r="B581" s="29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1.25" customHeight="1">
      <c r="A582" s="25"/>
      <c r="B582" s="29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1.25" customHeight="1">
      <c r="A583" s="25"/>
      <c r="B583" s="29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1.25" customHeight="1">
      <c r="A584" s="25"/>
      <c r="B584" s="29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1.25" customHeight="1">
      <c r="A585" s="25"/>
      <c r="B585" s="29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1.25" customHeight="1">
      <c r="A586" s="25"/>
      <c r="B586" s="29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1.25" customHeight="1">
      <c r="A587" s="25"/>
      <c r="B587" s="29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1.25" customHeight="1">
      <c r="A588" s="25"/>
      <c r="B588" s="29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1.25" customHeight="1">
      <c r="A589" s="25"/>
      <c r="B589" s="29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1.25" customHeight="1">
      <c r="A590" s="25"/>
      <c r="B590" s="29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1.25" customHeight="1">
      <c r="A591" s="25"/>
      <c r="B591" s="29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1.25" customHeight="1">
      <c r="A592" s="25"/>
      <c r="B592" s="29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1.25" customHeight="1">
      <c r="A593" s="25"/>
      <c r="B593" s="29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1.25" customHeight="1">
      <c r="A594" s="25"/>
      <c r="B594" s="29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1.25" customHeight="1">
      <c r="A595" s="25"/>
      <c r="B595" s="29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1.25" customHeight="1">
      <c r="A596" s="25"/>
      <c r="B596" s="29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1.25" customHeight="1">
      <c r="A597" s="25"/>
      <c r="B597" s="29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1.25" customHeight="1">
      <c r="A598" s="25"/>
      <c r="B598" s="29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1.25" customHeight="1">
      <c r="A599" s="25"/>
      <c r="B599" s="29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1.25" customHeight="1">
      <c r="A600" s="25"/>
      <c r="B600" s="29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1.25" customHeight="1">
      <c r="A601" s="25"/>
      <c r="B601" s="29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1.25" customHeight="1">
      <c r="A602" s="25"/>
      <c r="B602" s="29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1.25" customHeight="1">
      <c r="A603" s="25"/>
      <c r="B603" s="29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1.25" customHeight="1">
      <c r="A604" s="25"/>
      <c r="B604" s="29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1.25" customHeight="1">
      <c r="A605" s="25"/>
      <c r="B605" s="29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1.25" customHeight="1">
      <c r="A606" s="25"/>
      <c r="B606" s="29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1.25" customHeight="1">
      <c r="A607" s="25"/>
      <c r="B607" s="29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1.25" customHeight="1">
      <c r="A608" s="25"/>
      <c r="B608" s="29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1.25" customHeight="1">
      <c r="A609" s="25"/>
      <c r="B609" s="29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1.25" customHeight="1">
      <c r="A610" s="25"/>
      <c r="B610" s="29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1.25" customHeight="1">
      <c r="A611" s="25"/>
      <c r="B611" s="29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1.25" customHeight="1">
      <c r="A612" s="25"/>
      <c r="B612" s="29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1.25" customHeight="1">
      <c r="A613" s="25"/>
      <c r="B613" s="29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1.25" customHeight="1">
      <c r="A614" s="25"/>
      <c r="B614" s="29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1.25" customHeight="1">
      <c r="A615" s="25"/>
      <c r="B615" s="29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1.25" customHeight="1">
      <c r="A616" s="25"/>
      <c r="B616" s="29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1.25" customHeight="1">
      <c r="A617" s="25"/>
      <c r="B617" s="29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1.25" customHeight="1">
      <c r="A618" s="25"/>
      <c r="B618" s="29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1.25" customHeight="1">
      <c r="A619" s="25"/>
      <c r="B619" s="29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1.25" customHeight="1">
      <c r="A620" s="25"/>
      <c r="B620" s="29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1.25" customHeight="1">
      <c r="A621" s="25"/>
      <c r="B621" s="29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1.25" customHeight="1">
      <c r="A622" s="25"/>
      <c r="B622" s="29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1.25" customHeight="1">
      <c r="A623" s="25"/>
      <c r="B623" s="29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1.25" customHeight="1">
      <c r="A624" s="25"/>
      <c r="B624" s="29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1.25" customHeight="1">
      <c r="A625" s="25"/>
      <c r="B625" s="29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1.25" customHeight="1">
      <c r="A626" s="25"/>
      <c r="B626" s="29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1.25" customHeight="1">
      <c r="A627" s="25"/>
      <c r="B627" s="29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1.25" customHeight="1">
      <c r="A628" s="25"/>
      <c r="B628" s="29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1.25" customHeight="1">
      <c r="A629" s="25"/>
      <c r="B629" s="29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1.25" customHeight="1">
      <c r="A630" s="25"/>
      <c r="B630" s="29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1.25" customHeight="1">
      <c r="A631" s="25"/>
      <c r="B631" s="29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1.25" customHeight="1">
      <c r="A632" s="25"/>
      <c r="B632" s="29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1.25" customHeight="1">
      <c r="A633" s="25"/>
      <c r="B633" s="29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1.25" customHeight="1">
      <c r="A634" s="25"/>
      <c r="B634" s="29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1.25" customHeight="1">
      <c r="A635" s="25"/>
      <c r="B635" s="29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1.25" customHeight="1">
      <c r="A636" s="25"/>
      <c r="B636" s="29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1.25" customHeight="1">
      <c r="A637" s="25"/>
      <c r="B637" s="29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1.25" customHeight="1">
      <c r="A638" s="25"/>
      <c r="B638" s="29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1.25" customHeight="1">
      <c r="A639" s="25"/>
      <c r="B639" s="29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1.25" customHeight="1">
      <c r="A640" s="25"/>
      <c r="B640" s="29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1.25" customHeight="1">
      <c r="A641" s="25"/>
      <c r="B641" s="29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1.25" customHeight="1">
      <c r="A642" s="25"/>
      <c r="B642" s="29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1.25" customHeight="1">
      <c r="A643" s="25"/>
      <c r="B643" s="29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1.25" customHeight="1">
      <c r="A644" s="25"/>
      <c r="B644" s="29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1.25" customHeight="1">
      <c r="A645" s="25"/>
      <c r="B645" s="29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1.25" customHeight="1">
      <c r="A646" s="25"/>
      <c r="B646" s="29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1.25" customHeight="1">
      <c r="A647" s="25"/>
      <c r="B647" s="29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1.25" customHeight="1">
      <c r="A648" s="25"/>
      <c r="B648" s="29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1.25" customHeight="1">
      <c r="A649" s="25"/>
      <c r="B649" s="29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1.25" customHeight="1">
      <c r="A650" s="25"/>
      <c r="B650" s="29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1.25" customHeight="1">
      <c r="A651" s="25"/>
      <c r="B651" s="29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1.25" customHeight="1">
      <c r="A652" s="25"/>
      <c r="B652" s="29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1.25" customHeight="1">
      <c r="A653" s="25"/>
      <c r="B653" s="29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1.25" customHeight="1">
      <c r="A654" s="25"/>
      <c r="B654" s="29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1.25" customHeight="1">
      <c r="A655" s="25"/>
      <c r="B655" s="29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1.25" customHeight="1">
      <c r="A656" s="25"/>
      <c r="B656" s="29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1.25" customHeight="1">
      <c r="A657" s="25"/>
      <c r="B657" s="29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1.25" customHeight="1">
      <c r="A658" s="25"/>
      <c r="B658" s="29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1.25" customHeight="1">
      <c r="A659" s="25"/>
      <c r="B659" s="29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1.25" customHeight="1">
      <c r="A660" s="25"/>
      <c r="B660" s="29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1.25" customHeight="1">
      <c r="A661" s="25"/>
      <c r="B661" s="29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1.25" customHeight="1">
      <c r="A662" s="25"/>
      <c r="B662" s="29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1.25" customHeight="1">
      <c r="A663" s="25"/>
      <c r="B663" s="29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1.25" customHeight="1">
      <c r="A664" s="25"/>
      <c r="B664" s="29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1.25" customHeight="1">
      <c r="A665" s="25"/>
      <c r="B665" s="29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1.25" customHeight="1">
      <c r="A666" s="25"/>
      <c r="B666" s="29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1.25" customHeight="1">
      <c r="A667" s="25"/>
      <c r="B667" s="29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1.25" customHeight="1">
      <c r="A668" s="25"/>
      <c r="B668" s="29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1.25" customHeight="1">
      <c r="A669" s="25"/>
      <c r="B669" s="29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1.25" customHeight="1">
      <c r="A670" s="25"/>
      <c r="B670" s="29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1.25" customHeight="1">
      <c r="A671" s="25"/>
      <c r="B671" s="29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1.25" customHeight="1">
      <c r="A672" s="25"/>
      <c r="B672" s="29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1.25" customHeight="1">
      <c r="A673" s="25"/>
      <c r="B673" s="29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1.25" customHeight="1">
      <c r="A674" s="25"/>
      <c r="B674" s="29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1.25" customHeight="1">
      <c r="A675" s="25"/>
      <c r="B675" s="29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1.25" customHeight="1">
      <c r="A676" s="25"/>
      <c r="B676" s="29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1.25" customHeight="1">
      <c r="A677" s="25"/>
      <c r="B677" s="29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1.25" customHeight="1">
      <c r="A678" s="25"/>
      <c r="B678" s="29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1.25" customHeight="1">
      <c r="A679" s="25"/>
      <c r="B679" s="29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1.25" customHeight="1">
      <c r="A680" s="25"/>
      <c r="B680" s="29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1.25" customHeight="1">
      <c r="A681" s="25"/>
      <c r="B681" s="29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1.25" customHeight="1">
      <c r="A682" s="25"/>
      <c r="B682" s="29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1.25" customHeight="1">
      <c r="A683" s="25"/>
      <c r="B683" s="29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1.25" customHeight="1">
      <c r="A684" s="25"/>
      <c r="B684" s="29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1.25" customHeight="1">
      <c r="A685" s="25"/>
      <c r="B685" s="29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1.25" customHeight="1">
      <c r="A686" s="25"/>
      <c r="B686" s="29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1.25" customHeight="1">
      <c r="A687" s="25"/>
      <c r="B687" s="29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1.25" customHeight="1">
      <c r="A688" s="25"/>
      <c r="B688" s="29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1.25" customHeight="1">
      <c r="A689" s="25"/>
      <c r="B689" s="29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1.25" customHeight="1">
      <c r="A690" s="25"/>
      <c r="B690" s="29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1.25" customHeight="1">
      <c r="A691" s="25"/>
      <c r="B691" s="29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1.25" customHeight="1">
      <c r="A692" s="25"/>
      <c r="B692" s="29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1.25" customHeight="1">
      <c r="A693" s="25"/>
      <c r="B693" s="29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1.25" customHeight="1">
      <c r="A694" s="25"/>
      <c r="B694" s="29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1.25" customHeight="1">
      <c r="A695" s="25"/>
      <c r="B695" s="29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1.25" customHeight="1">
      <c r="A696" s="25"/>
      <c r="B696" s="29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1.25" customHeight="1">
      <c r="A697" s="25"/>
      <c r="B697" s="29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1.25" customHeight="1">
      <c r="A698" s="25"/>
      <c r="B698" s="29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1.25" customHeight="1">
      <c r="A699" s="25"/>
      <c r="B699" s="29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1.25" customHeight="1">
      <c r="A700" s="25"/>
      <c r="B700" s="29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1.25" customHeight="1">
      <c r="A701" s="25"/>
      <c r="B701" s="29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1.25" customHeight="1">
      <c r="A702" s="25"/>
      <c r="B702" s="29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1.25" customHeight="1">
      <c r="A703" s="25"/>
      <c r="B703" s="29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1.25" customHeight="1">
      <c r="A704" s="25"/>
      <c r="B704" s="29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1.25" customHeight="1">
      <c r="A705" s="25"/>
      <c r="B705" s="29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1.25" customHeight="1">
      <c r="A706" s="25"/>
      <c r="B706" s="29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1.25" customHeight="1">
      <c r="A707" s="25"/>
      <c r="B707" s="29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1.25" customHeight="1">
      <c r="A708" s="25"/>
      <c r="B708" s="29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1.25" customHeight="1">
      <c r="A709" s="25"/>
      <c r="B709" s="29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1.25" customHeight="1">
      <c r="A710" s="25"/>
      <c r="B710" s="29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1.25" customHeight="1">
      <c r="A711" s="25"/>
      <c r="B711" s="29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1.25" customHeight="1">
      <c r="A712" s="25"/>
      <c r="B712" s="29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1.25" customHeight="1">
      <c r="A713" s="25"/>
      <c r="B713" s="29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1.25" customHeight="1">
      <c r="A714" s="25"/>
      <c r="B714" s="29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1.25" customHeight="1">
      <c r="A715" s="25"/>
      <c r="B715" s="29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1.25" customHeight="1">
      <c r="A716" s="25"/>
      <c r="B716" s="29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1.25" customHeight="1">
      <c r="A717" s="25"/>
      <c r="B717" s="29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1.25" customHeight="1">
      <c r="A718" s="25"/>
      <c r="B718" s="29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1.25" customHeight="1">
      <c r="A719" s="25"/>
      <c r="B719" s="29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1.25" customHeight="1">
      <c r="A720" s="25"/>
      <c r="B720" s="29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1.25" customHeight="1">
      <c r="A721" s="25"/>
      <c r="B721" s="29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1.25" customHeight="1">
      <c r="A722" s="25"/>
      <c r="B722" s="29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1.25" customHeight="1">
      <c r="A723" s="25"/>
      <c r="B723" s="29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1.25" customHeight="1">
      <c r="A724" s="25"/>
      <c r="B724" s="29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1.25" customHeight="1">
      <c r="A725" s="25"/>
      <c r="B725" s="29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1.25" customHeight="1">
      <c r="A726" s="25"/>
      <c r="B726" s="29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1.25" customHeight="1">
      <c r="A727" s="25"/>
      <c r="B727" s="29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1.25" customHeight="1">
      <c r="A728" s="25"/>
      <c r="B728" s="29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1.25" customHeight="1">
      <c r="A729" s="25"/>
      <c r="B729" s="29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1.25" customHeight="1">
      <c r="A730" s="25"/>
      <c r="B730" s="29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1.25" customHeight="1">
      <c r="A731" s="25"/>
      <c r="B731" s="29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1.25" customHeight="1">
      <c r="A732" s="25"/>
      <c r="B732" s="29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1.25" customHeight="1">
      <c r="A733" s="25"/>
      <c r="B733" s="29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1.25" customHeight="1">
      <c r="A734" s="25"/>
      <c r="B734" s="29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1.25" customHeight="1">
      <c r="A735" s="25"/>
      <c r="B735" s="29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1.25" customHeight="1">
      <c r="A736" s="25"/>
      <c r="B736" s="29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1.25" customHeight="1">
      <c r="A737" s="25"/>
      <c r="B737" s="29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1.25" customHeight="1">
      <c r="A738" s="25"/>
      <c r="B738" s="29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1.25" customHeight="1">
      <c r="A739" s="25"/>
      <c r="B739" s="29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1.25" customHeight="1">
      <c r="A740" s="25"/>
      <c r="B740" s="29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1.25" customHeight="1">
      <c r="A741" s="25"/>
      <c r="B741" s="29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1.25" customHeight="1">
      <c r="A742" s="25"/>
      <c r="B742" s="29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1.25" customHeight="1">
      <c r="A743" s="25"/>
      <c r="B743" s="29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1.25" customHeight="1">
      <c r="A744" s="25"/>
      <c r="B744" s="29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1.25" customHeight="1">
      <c r="A745" s="25"/>
      <c r="B745" s="29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1.25" customHeight="1">
      <c r="A746" s="25"/>
      <c r="B746" s="29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1.25" customHeight="1">
      <c r="A747" s="25"/>
      <c r="B747" s="29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1.25" customHeight="1">
      <c r="A748" s="25"/>
      <c r="B748" s="29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1.25" customHeight="1">
      <c r="A749" s="25"/>
      <c r="B749" s="29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1.25" customHeight="1">
      <c r="A750" s="25"/>
      <c r="B750" s="29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1.25" customHeight="1">
      <c r="A751" s="25"/>
      <c r="B751" s="29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1.25" customHeight="1">
      <c r="A752" s="25"/>
      <c r="B752" s="29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1.25" customHeight="1">
      <c r="A753" s="25"/>
      <c r="B753" s="29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1.25" customHeight="1">
      <c r="A754" s="25"/>
      <c r="B754" s="29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1.25" customHeight="1">
      <c r="A755" s="25"/>
      <c r="B755" s="29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1.25" customHeight="1">
      <c r="A756" s="25"/>
      <c r="B756" s="29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1.25" customHeight="1">
      <c r="A757" s="25"/>
      <c r="B757" s="29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1.25" customHeight="1">
      <c r="A758" s="25"/>
      <c r="B758" s="29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1.25" customHeight="1">
      <c r="A759" s="25"/>
      <c r="B759" s="29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1.25" customHeight="1">
      <c r="A760" s="25"/>
      <c r="B760" s="29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1.25" customHeight="1">
      <c r="A761" s="25"/>
      <c r="B761" s="29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1.25" customHeight="1">
      <c r="A762" s="25"/>
      <c r="B762" s="29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1.25" customHeight="1">
      <c r="A763" s="25"/>
      <c r="B763" s="29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1.25" customHeight="1">
      <c r="A764" s="25"/>
      <c r="B764" s="29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1.25" customHeight="1">
      <c r="A765" s="25"/>
      <c r="B765" s="29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1.25" customHeight="1">
      <c r="A766" s="25"/>
      <c r="B766" s="29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1.25" customHeight="1">
      <c r="A767" s="25"/>
      <c r="B767" s="29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1.25" customHeight="1">
      <c r="A768" s="25"/>
      <c r="B768" s="29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1.25" customHeight="1">
      <c r="A769" s="25"/>
      <c r="B769" s="29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1.25" customHeight="1">
      <c r="A770" s="25"/>
      <c r="B770" s="29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1.25" customHeight="1">
      <c r="A771" s="25"/>
      <c r="B771" s="29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1.25" customHeight="1">
      <c r="A772" s="25"/>
      <c r="B772" s="29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1.25" customHeight="1">
      <c r="A773" s="25"/>
      <c r="B773" s="29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1.25" customHeight="1">
      <c r="A774" s="25"/>
      <c r="B774" s="29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1.25" customHeight="1">
      <c r="A775" s="25"/>
      <c r="B775" s="29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1.25" customHeight="1">
      <c r="A776" s="25"/>
      <c r="B776" s="29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1.25" customHeight="1">
      <c r="A777" s="25"/>
      <c r="B777" s="29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1.25" customHeight="1">
      <c r="A778" s="25"/>
      <c r="B778" s="29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1.25" customHeight="1">
      <c r="A779" s="25"/>
      <c r="B779" s="29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1.25" customHeight="1">
      <c r="A780" s="25"/>
      <c r="B780" s="29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1.25" customHeight="1">
      <c r="A781" s="25"/>
      <c r="B781" s="29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1.25" customHeight="1">
      <c r="A782" s="25"/>
      <c r="B782" s="29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1.25" customHeight="1">
      <c r="A783" s="25"/>
      <c r="B783" s="29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1.25" customHeight="1">
      <c r="A784" s="25"/>
      <c r="B784" s="29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1.25" customHeight="1">
      <c r="A785" s="25"/>
      <c r="B785" s="29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1.25" customHeight="1">
      <c r="A786" s="25"/>
      <c r="B786" s="29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1.25" customHeight="1">
      <c r="A787" s="25"/>
      <c r="B787" s="29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1.25" customHeight="1">
      <c r="A788" s="25"/>
      <c r="B788" s="29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1.25" customHeight="1">
      <c r="A789" s="25"/>
      <c r="B789" s="29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1.25" customHeight="1">
      <c r="A790" s="25"/>
      <c r="B790" s="29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1.25" customHeight="1">
      <c r="A791" s="25"/>
      <c r="B791" s="29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1.25" customHeight="1">
      <c r="A792" s="25"/>
      <c r="B792" s="29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1.25" customHeight="1">
      <c r="A793" s="25"/>
      <c r="B793" s="29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1.25" customHeight="1">
      <c r="A794" s="25"/>
      <c r="B794" s="29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1.25" customHeight="1">
      <c r="A795" s="25"/>
      <c r="B795" s="29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1.25" customHeight="1">
      <c r="A796" s="25"/>
      <c r="B796" s="29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1.25" customHeight="1">
      <c r="A797" s="25"/>
      <c r="B797" s="29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1.25" customHeight="1">
      <c r="A798" s="25"/>
      <c r="B798" s="29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1.25" customHeight="1">
      <c r="A799" s="25"/>
      <c r="B799" s="29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1.25" customHeight="1">
      <c r="A800" s="25"/>
      <c r="B800" s="29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1.25" customHeight="1">
      <c r="A801" s="25"/>
      <c r="B801" s="29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1.25" customHeight="1">
      <c r="A802" s="25"/>
      <c r="B802" s="29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1.25" customHeight="1">
      <c r="A803" s="25"/>
      <c r="B803" s="29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1.25" customHeight="1">
      <c r="A804" s="25"/>
      <c r="B804" s="29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1.25" customHeight="1">
      <c r="A805" s="25"/>
      <c r="B805" s="29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1.25" customHeight="1">
      <c r="A806" s="25"/>
      <c r="B806" s="29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1.25" customHeight="1">
      <c r="A807" s="25"/>
      <c r="B807" s="29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1.25" customHeight="1">
      <c r="A808" s="25"/>
      <c r="B808" s="29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1.25" customHeight="1">
      <c r="A809" s="25"/>
      <c r="B809" s="29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1.25" customHeight="1">
      <c r="A810" s="25"/>
      <c r="B810" s="29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1.25" customHeight="1">
      <c r="A811" s="25"/>
      <c r="B811" s="29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1.25" customHeight="1">
      <c r="A812" s="25"/>
      <c r="B812" s="29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1.25" customHeight="1">
      <c r="A813" s="25"/>
      <c r="B813" s="29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1.25" customHeight="1">
      <c r="A814" s="25"/>
      <c r="B814" s="29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1.25" customHeight="1">
      <c r="A815" s="25"/>
      <c r="B815" s="29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1.25" customHeight="1">
      <c r="A816" s="25"/>
      <c r="B816" s="29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1.25" customHeight="1">
      <c r="A817" s="25"/>
      <c r="B817" s="29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1.25" customHeight="1">
      <c r="A818" s="25"/>
      <c r="B818" s="29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1.25" customHeight="1">
      <c r="A819" s="25"/>
      <c r="B819" s="29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1.25" customHeight="1">
      <c r="A820" s="25"/>
      <c r="B820" s="29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1.25" customHeight="1">
      <c r="A821" s="25"/>
      <c r="B821" s="29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1.25" customHeight="1">
      <c r="A822" s="25"/>
      <c r="B822" s="29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1.25" customHeight="1">
      <c r="A823" s="25"/>
      <c r="B823" s="29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1.25" customHeight="1">
      <c r="A824" s="25"/>
      <c r="B824" s="29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1.25" customHeight="1">
      <c r="A825" s="25"/>
      <c r="B825" s="29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1.25" customHeight="1">
      <c r="A826" s="25"/>
      <c r="B826" s="29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1.25" customHeight="1">
      <c r="A827" s="25"/>
      <c r="B827" s="29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1.25" customHeight="1">
      <c r="A828" s="25"/>
      <c r="B828" s="29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1.25" customHeight="1">
      <c r="A829" s="25"/>
      <c r="B829" s="29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1.25" customHeight="1">
      <c r="A830" s="25"/>
      <c r="B830" s="29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1.25" customHeight="1">
      <c r="A831" s="25"/>
      <c r="B831" s="29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1.25" customHeight="1">
      <c r="A832" s="25"/>
      <c r="B832" s="29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1.25" customHeight="1">
      <c r="A833" s="25"/>
      <c r="B833" s="29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1.25" customHeight="1">
      <c r="A834" s="25"/>
      <c r="B834" s="29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1.25" customHeight="1">
      <c r="A835" s="25"/>
      <c r="B835" s="29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1.25" customHeight="1">
      <c r="A836" s="25"/>
      <c r="B836" s="29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1.25" customHeight="1">
      <c r="A837" s="25"/>
      <c r="B837" s="29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1.25" customHeight="1">
      <c r="A838" s="25"/>
      <c r="B838" s="29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1.25" customHeight="1">
      <c r="A839" s="25"/>
      <c r="B839" s="29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1.25" customHeight="1">
      <c r="A840" s="25"/>
      <c r="B840" s="29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1.25" customHeight="1">
      <c r="A841" s="25"/>
      <c r="B841" s="29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1.25" customHeight="1">
      <c r="A842" s="25"/>
      <c r="B842" s="29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1.25" customHeight="1">
      <c r="A843" s="25"/>
      <c r="B843" s="29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1.25" customHeight="1">
      <c r="A844" s="25"/>
      <c r="B844" s="29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1.25" customHeight="1">
      <c r="A845" s="25"/>
      <c r="B845" s="29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1.25" customHeight="1">
      <c r="A846" s="25"/>
      <c r="B846" s="29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1.25" customHeight="1">
      <c r="A847" s="25"/>
      <c r="B847" s="29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1.25" customHeight="1">
      <c r="A848" s="25"/>
      <c r="B848" s="29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1.25" customHeight="1">
      <c r="A849" s="25"/>
      <c r="B849" s="29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1.25" customHeight="1">
      <c r="A850" s="25"/>
      <c r="B850" s="29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1.25" customHeight="1">
      <c r="A851" s="25"/>
      <c r="B851" s="29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1.25" customHeight="1">
      <c r="A852" s="25"/>
      <c r="B852" s="29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1.25" customHeight="1">
      <c r="A853" s="25"/>
      <c r="B853" s="29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1.25" customHeight="1">
      <c r="A854" s="25"/>
      <c r="B854" s="29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1.25" customHeight="1">
      <c r="A855" s="25"/>
      <c r="B855" s="29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1.25" customHeight="1">
      <c r="A856" s="25"/>
      <c r="B856" s="29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1.25" customHeight="1">
      <c r="A857" s="25"/>
      <c r="B857" s="29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1.25" customHeight="1">
      <c r="A858" s="25"/>
      <c r="B858" s="29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1.25" customHeight="1">
      <c r="A859" s="25"/>
      <c r="B859" s="29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1.25" customHeight="1">
      <c r="A860" s="25"/>
      <c r="B860" s="29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1.25" customHeight="1">
      <c r="A861" s="25"/>
      <c r="B861" s="29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1.25" customHeight="1">
      <c r="A862" s="25"/>
      <c r="B862" s="29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1.25" customHeight="1">
      <c r="A863" s="25"/>
      <c r="B863" s="29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1.25" customHeight="1">
      <c r="A864" s="25"/>
      <c r="B864" s="29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1.25" customHeight="1">
      <c r="A865" s="25"/>
      <c r="B865" s="29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1.25" customHeight="1">
      <c r="A866" s="25"/>
      <c r="B866" s="29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1.25" customHeight="1">
      <c r="A867" s="25"/>
      <c r="B867" s="29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1.25" customHeight="1">
      <c r="A868" s="25"/>
      <c r="B868" s="29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1.25" customHeight="1">
      <c r="A869" s="25"/>
      <c r="B869" s="29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1.25" customHeight="1">
      <c r="A870" s="25"/>
      <c r="B870" s="29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1.25" customHeight="1">
      <c r="A871" s="25"/>
      <c r="B871" s="29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1.25" customHeight="1">
      <c r="A872" s="25"/>
      <c r="B872" s="29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1.25" customHeight="1">
      <c r="A873" s="25"/>
      <c r="B873" s="29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1.25" customHeight="1">
      <c r="A874" s="25"/>
      <c r="B874" s="29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1.25" customHeight="1">
      <c r="A875" s="25"/>
      <c r="B875" s="29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1.25" customHeight="1">
      <c r="A876" s="25"/>
      <c r="B876" s="29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1.25" customHeight="1">
      <c r="A877" s="25"/>
      <c r="B877" s="29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1.25" customHeight="1">
      <c r="A878" s="25"/>
      <c r="B878" s="29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1.25" customHeight="1">
      <c r="A879" s="25"/>
      <c r="B879" s="29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1.25" customHeight="1">
      <c r="A880" s="25"/>
      <c r="B880" s="29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1.25" customHeight="1">
      <c r="A881" s="25"/>
      <c r="B881" s="29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1.25" customHeight="1">
      <c r="A882" s="25"/>
      <c r="B882" s="29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1.25" customHeight="1">
      <c r="A883" s="25"/>
      <c r="B883" s="29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1.25" customHeight="1">
      <c r="A884" s="25"/>
      <c r="B884" s="29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1.25" customHeight="1">
      <c r="A885" s="25"/>
      <c r="B885" s="29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1.25" customHeight="1">
      <c r="A886" s="25"/>
      <c r="B886" s="29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1.25" customHeight="1">
      <c r="A887" s="25"/>
      <c r="B887" s="29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1.25" customHeight="1">
      <c r="A888" s="25"/>
      <c r="B888" s="29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1.25" customHeight="1">
      <c r="A889" s="25"/>
      <c r="B889" s="29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1.25" customHeight="1">
      <c r="A890" s="25"/>
      <c r="B890" s="29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1.25" customHeight="1">
      <c r="A891" s="25"/>
      <c r="B891" s="29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1.25" customHeight="1">
      <c r="A892" s="25"/>
      <c r="B892" s="29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1.25" customHeight="1">
      <c r="A893" s="25"/>
      <c r="B893" s="29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1.25" customHeight="1">
      <c r="A894" s="25"/>
      <c r="B894" s="29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1.25" customHeight="1">
      <c r="A895" s="25"/>
      <c r="B895" s="29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1.25" customHeight="1">
      <c r="A896" s="25"/>
      <c r="B896" s="29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1.25" customHeight="1">
      <c r="A897" s="25"/>
      <c r="B897" s="29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1.25" customHeight="1">
      <c r="A898" s="25"/>
      <c r="B898" s="29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1.25" customHeight="1">
      <c r="A899" s="25"/>
      <c r="B899" s="29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1.25" customHeight="1">
      <c r="A900" s="25"/>
      <c r="B900" s="29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1.25" customHeight="1">
      <c r="A901" s="25"/>
      <c r="B901" s="29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1.25" customHeight="1">
      <c r="A902" s="25"/>
      <c r="B902" s="29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1.25" customHeight="1">
      <c r="A903" s="25"/>
      <c r="B903" s="29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1.25" customHeight="1">
      <c r="A904" s="25"/>
      <c r="B904" s="29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1.25" customHeight="1">
      <c r="A905" s="25"/>
      <c r="B905" s="29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1.25" customHeight="1">
      <c r="A906" s="25"/>
      <c r="B906" s="29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1.25" customHeight="1">
      <c r="A907" s="25"/>
      <c r="B907" s="29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1.25" customHeight="1">
      <c r="A908" s="25"/>
      <c r="B908" s="29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1.25" customHeight="1">
      <c r="A909" s="25"/>
      <c r="B909" s="29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1.25" customHeight="1">
      <c r="A910" s="25"/>
      <c r="B910" s="29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1.25" customHeight="1">
      <c r="A911" s="25"/>
      <c r="B911" s="29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1.25" customHeight="1">
      <c r="A912" s="25"/>
      <c r="B912" s="29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1.25" customHeight="1">
      <c r="A913" s="25"/>
      <c r="B913" s="29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1.25" customHeight="1">
      <c r="A914" s="25"/>
      <c r="B914" s="29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1.25" customHeight="1">
      <c r="A915" s="25"/>
      <c r="B915" s="29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1.25" customHeight="1">
      <c r="A916" s="25"/>
      <c r="B916" s="29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1.25" customHeight="1">
      <c r="A917" s="25"/>
      <c r="B917" s="29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1.25" customHeight="1">
      <c r="A918" s="25"/>
      <c r="B918" s="29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1.25" customHeight="1">
      <c r="A919" s="25"/>
      <c r="B919" s="29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1.25" customHeight="1">
      <c r="A920" s="25"/>
      <c r="B920" s="29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1.25" customHeight="1">
      <c r="A921" s="25"/>
      <c r="B921" s="29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1.25" customHeight="1">
      <c r="A922" s="25"/>
      <c r="B922" s="29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1.25" customHeight="1">
      <c r="A923" s="25"/>
      <c r="B923" s="29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1.25" customHeight="1">
      <c r="A924" s="25"/>
      <c r="B924" s="29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1.25" customHeight="1">
      <c r="A925" s="25"/>
      <c r="B925" s="29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1.25" customHeight="1">
      <c r="A926" s="25"/>
      <c r="B926" s="29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1.25" customHeight="1">
      <c r="A927" s="25"/>
      <c r="B927" s="29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1.25" customHeight="1">
      <c r="A928" s="25"/>
      <c r="B928" s="29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1.25" customHeight="1">
      <c r="A929" s="25"/>
      <c r="B929" s="29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1.25" customHeight="1">
      <c r="A930" s="25"/>
      <c r="B930" s="29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1.25" customHeight="1">
      <c r="A931" s="25"/>
      <c r="B931" s="29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1.25" customHeight="1">
      <c r="A932" s="25"/>
      <c r="B932" s="29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1.25" customHeight="1">
      <c r="A933" s="25"/>
      <c r="B933" s="29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1.25" customHeight="1">
      <c r="A934" s="25"/>
      <c r="B934" s="29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1.25" customHeight="1">
      <c r="A935" s="25"/>
      <c r="B935" s="29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1.25" customHeight="1">
      <c r="A936" s="25"/>
      <c r="B936" s="29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1.25" customHeight="1">
      <c r="A937" s="25"/>
      <c r="B937" s="29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1.25" customHeight="1">
      <c r="A938" s="25"/>
      <c r="B938" s="29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1.25" customHeight="1">
      <c r="A939" s="25"/>
      <c r="B939" s="29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1.25" customHeight="1">
      <c r="A940" s="25"/>
      <c r="B940" s="29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1.25" customHeight="1">
      <c r="A941" s="25"/>
      <c r="B941" s="29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1.25" customHeight="1">
      <c r="A942" s="25"/>
      <c r="B942" s="29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1.25" customHeight="1">
      <c r="A943" s="25"/>
      <c r="B943" s="29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1.25" customHeight="1">
      <c r="A944" s="25"/>
      <c r="B944" s="29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1.25" customHeight="1">
      <c r="A945" s="25"/>
      <c r="B945" s="29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1.25" customHeight="1">
      <c r="A946" s="25"/>
      <c r="B946" s="29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1.25" customHeight="1">
      <c r="A947" s="25"/>
      <c r="B947" s="29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1.25" customHeight="1">
      <c r="A948" s="25"/>
      <c r="B948" s="29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1.25" customHeight="1">
      <c r="A949" s="25"/>
      <c r="B949" s="29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1.25" customHeight="1">
      <c r="A950" s="25"/>
      <c r="B950" s="29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1.25" customHeight="1">
      <c r="A951" s="25"/>
      <c r="B951" s="29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1.25" customHeight="1">
      <c r="A952" s="25"/>
      <c r="B952" s="29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1.25" customHeight="1">
      <c r="A953" s="25"/>
      <c r="B953" s="29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1.25" customHeight="1">
      <c r="A954" s="25"/>
      <c r="B954" s="29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1.25" customHeight="1">
      <c r="A955" s="25"/>
      <c r="B955" s="29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1.25" customHeight="1">
      <c r="A956" s="25"/>
      <c r="B956" s="29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1.25" customHeight="1">
      <c r="A957" s="25"/>
      <c r="B957" s="29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1.25" customHeight="1">
      <c r="A958" s="25"/>
      <c r="B958" s="29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1.25" customHeight="1">
      <c r="A959" s="25"/>
      <c r="B959" s="29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1.25" customHeight="1">
      <c r="A960" s="25"/>
      <c r="B960" s="29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1.25" customHeight="1">
      <c r="A961" s="25"/>
      <c r="B961" s="29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1.25" customHeight="1">
      <c r="A962" s="25"/>
      <c r="B962" s="29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1.25" customHeight="1">
      <c r="A963" s="25"/>
      <c r="B963" s="29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1.25" customHeight="1">
      <c r="A964" s="25"/>
      <c r="B964" s="29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1.25" customHeight="1">
      <c r="A965" s="25"/>
      <c r="B965" s="29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1.25" customHeight="1">
      <c r="A966" s="25"/>
      <c r="B966" s="29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1.25" customHeight="1">
      <c r="A967" s="25"/>
      <c r="B967" s="29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1.25" customHeight="1">
      <c r="A968" s="25"/>
      <c r="B968" s="29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1.25" customHeight="1">
      <c r="A969" s="25"/>
      <c r="B969" s="29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1.25" customHeight="1">
      <c r="A970" s="25"/>
      <c r="B970" s="29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1.25" customHeight="1">
      <c r="A971" s="25"/>
      <c r="B971" s="29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1.25" customHeight="1">
      <c r="A972" s="25"/>
      <c r="B972" s="29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1.25" customHeight="1">
      <c r="A973" s="25"/>
      <c r="B973" s="29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1.25" customHeight="1">
      <c r="A974" s="25"/>
      <c r="B974" s="29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1.25" customHeight="1">
      <c r="A975" s="25"/>
      <c r="B975" s="29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1.25" customHeight="1">
      <c r="A976" s="25"/>
      <c r="B976" s="29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1.25" customHeight="1">
      <c r="A977" s="25"/>
      <c r="B977" s="29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1.25" customHeight="1">
      <c r="A978" s="25"/>
      <c r="B978" s="29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1.25" customHeight="1">
      <c r="A979" s="25"/>
      <c r="B979" s="29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1.25" customHeight="1">
      <c r="A980" s="25"/>
      <c r="B980" s="29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1.25" customHeight="1">
      <c r="A981" s="25"/>
      <c r="B981" s="29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1.25" customHeight="1">
      <c r="A982" s="25"/>
      <c r="B982" s="29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1.25" customHeight="1">
      <c r="A983" s="25"/>
      <c r="B983" s="29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1.25" customHeight="1">
      <c r="A984" s="25"/>
      <c r="B984" s="29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1.25" customHeight="1">
      <c r="A985" s="25"/>
      <c r="B985" s="29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1.25" customHeight="1">
      <c r="A986" s="25"/>
      <c r="B986" s="29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1.25" customHeight="1">
      <c r="A987" s="25"/>
      <c r="B987" s="29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1.25" customHeight="1">
      <c r="A988" s="25"/>
      <c r="B988" s="29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1.25" customHeight="1">
      <c r="A989" s="25"/>
      <c r="B989" s="29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1.25" customHeight="1">
      <c r="A990" s="25"/>
      <c r="B990" s="29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1.25" customHeight="1">
      <c r="A991" s="25"/>
      <c r="B991" s="29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1.25" customHeight="1">
      <c r="A992" s="25"/>
      <c r="B992" s="29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1.25" customHeight="1">
      <c r="A993" s="25"/>
      <c r="B993" s="29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1.25" customHeight="1">
      <c r="A994" s="25"/>
      <c r="B994" s="29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1.25" customHeight="1">
      <c r="A995" s="25"/>
      <c r="B995" s="29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1.25" customHeight="1">
      <c r="A996" s="25"/>
      <c r="B996" s="29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1.25" customHeight="1">
      <c r="A997" s="25"/>
      <c r="B997" s="29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1.25" customHeight="1">
      <c r="A998" s="25"/>
      <c r="B998" s="29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1.25" customHeight="1">
      <c r="A999" s="25"/>
      <c r="B999" s="29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1.25" customHeight="1">
      <c r="A1000" s="25"/>
      <c r="B1000" s="29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33"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14:B17"/>
    <mergeCell ref="A18:B23"/>
    <mergeCell ref="A24:B28"/>
    <mergeCell ref="A29:A36"/>
    <mergeCell ref="B29:B31"/>
    <mergeCell ref="A48:C48"/>
    <mergeCell ref="B32:B36"/>
    <mergeCell ref="B39:B41"/>
    <mergeCell ref="B42:B44"/>
    <mergeCell ref="B45:B47"/>
    <mergeCell ref="A37:C37"/>
    <mergeCell ref="A39:A47"/>
  </mergeCells>
  <conditionalFormatting sqref="D17:M17">
    <cfRule type="cellIs" dxfId="119" priority="1" operator="equal">
      <formula>0</formula>
    </cfRule>
  </conditionalFormatting>
  <conditionalFormatting sqref="D23:M23">
    <cfRule type="cellIs" dxfId="118" priority="2" operator="equal">
      <formula>0</formula>
    </cfRule>
  </conditionalFormatting>
  <conditionalFormatting sqref="D28:M28">
    <cfRule type="cellIs" dxfId="117" priority="3" operator="equal">
      <formula>0</formula>
    </cfRule>
  </conditionalFormatting>
  <conditionalFormatting sqref="D31:M31">
    <cfRule type="cellIs" dxfId="116" priority="4" operator="equal">
      <formula>0</formula>
    </cfRule>
  </conditionalFormatting>
  <conditionalFormatting sqref="D36:M37">
    <cfRule type="cellIs" dxfId="115" priority="5" operator="equal">
      <formula>0</formula>
    </cfRule>
  </conditionalFormatting>
  <conditionalFormatting sqref="D41:M41">
    <cfRule type="cellIs" dxfId="114" priority="6" operator="equal">
      <formula>0</formula>
    </cfRule>
  </conditionalFormatting>
  <conditionalFormatting sqref="D44:M44">
    <cfRule type="cellIs" dxfId="113" priority="7" operator="equal">
      <formula>0</formula>
    </cfRule>
  </conditionalFormatting>
  <conditionalFormatting sqref="D47:M48">
    <cfRule type="cellIs" dxfId="112" priority="8" operator="equal">
      <formula>0</formula>
    </cfRule>
  </conditionalFormatting>
  <pageMargins left="0.70866141732283505" right="0.70866141732283505" top="0.74803149606299202" bottom="0.74803149606299202" header="0" footer="0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13B1-387C-42B2-985F-F0D0E893F449}">
  <dimension ref="A1:M47"/>
  <sheetViews>
    <sheetView workbookViewId="0">
      <selection activeCell="I20" sqref="I20"/>
    </sheetView>
  </sheetViews>
  <sheetFormatPr baseColWidth="10" defaultRowHeight="15"/>
  <sheetData>
    <row r="1" spans="1:13">
      <c r="A1" s="385"/>
      <c r="B1" s="365"/>
      <c r="C1" s="386" t="s">
        <v>0</v>
      </c>
      <c r="D1" s="370"/>
      <c r="E1" s="370"/>
      <c r="F1" s="370"/>
      <c r="G1" s="370"/>
      <c r="H1" s="370"/>
      <c r="I1" s="370"/>
      <c r="J1" s="370"/>
      <c r="K1" s="371"/>
      <c r="L1" s="387" t="s">
        <v>1</v>
      </c>
      <c r="M1" s="371"/>
    </row>
    <row r="2" spans="1:13">
      <c r="A2" s="366"/>
      <c r="B2" s="367"/>
      <c r="C2" s="386" t="s">
        <v>2</v>
      </c>
      <c r="D2" s="370"/>
      <c r="E2" s="370"/>
      <c r="F2" s="370"/>
      <c r="G2" s="370"/>
      <c r="H2" s="370"/>
      <c r="I2" s="370"/>
      <c r="J2" s="370"/>
      <c r="K2" s="371"/>
      <c r="L2" s="44">
        <v>40640</v>
      </c>
      <c r="M2" s="45" t="s">
        <v>3</v>
      </c>
    </row>
    <row r="3" spans="1:13">
      <c r="A3" s="368"/>
      <c r="B3" s="369"/>
      <c r="C3" s="386" t="s">
        <v>4</v>
      </c>
      <c r="D3" s="370"/>
      <c r="E3" s="370"/>
      <c r="F3" s="370"/>
      <c r="G3" s="370"/>
      <c r="H3" s="370"/>
      <c r="I3" s="370"/>
      <c r="J3" s="370"/>
      <c r="K3" s="371"/>
      <c r="L3" s="388"/>
      <c r="M3" s="371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</row>
    <row r="5" spans="1:13">
      <c r="A5" s="389" t="s">
        <v>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390" t="s">
        <v>6</v>
      </c>
      <c r="B7" s="351"/>
      <c r="C7" s="351"/>
      <c r="D7" s="382" t="s">
        <v>57</v>
      </c>
      <c r="E7" s="373"/>
      <c r="F7" s="373"/>
      <c r="G7" s="50"/>
      <c r="H7" s="51" t="s">
        <v>8</v>
      </c>
      <c r="I7" s="391">
        <v>25472000093026</v>
      </c>
      <c r="J7" s="373"/>
      <c r="K7" s="52" t="s">
        <v>9</v>
      </c>
      <c r="L7" s="382" t="s">
        <v>10</v>
      </c>
      <c r="M7" s="373"/>
    </row>
    <row r="8" spans="1:13">
      <c r="A8" s="53"/>
      <c r="B8" s="53"/>
      <c r="C8" s="54"/>
      <c r="D8" s="54"/>
      <c r="E8" s="53"/>
      <c r="F8" s="53"/>
      <c r="G8" s="54"/>
      <c r="H8" s="54"/>
      <c r="I8" s="54"/>
      <c r="J8" s="54"/>
      <c r="K8" s="54"/>
      <c r="L8" s="54"/>
      <c r="M8" s="50"/>
    </row>
    <row r="9" spans="1:13">
      <c r="A9" s="53" t="s">
        <v>11</v>
      </c>
      <c r="B9" s="53"/>
      <c r="C9" s="382"/>
      <c r="D9" s="373"/>
      <c r="E9" s="373"/>
      <c r="F9" s="373"/>
      <c r="G9" s="383" t="s">
        <v>12</v>
      </c>
      <c r="H9" s="351"/>
      <c r="I9" s="384">
        <v>45987</v>
      </c>
      <c r="J9" s="373"/>
      <c r="K9" s="373"/>
      <c r="L9" s="373"/>
      <c r="M9" s="373"/>
    </row>
    <row r="10" spans="1:13">
      <c r="A10" s="55"/>
      <c r="B10" s="55"/>
      <c r="C10" s="56"/>
      <c r="D10" s="56"/>
      <c r="E10" s="56"/>
      <c r="F10" s="56"/>
      <c r="G10" s="57"/>
      <c r="H10" s="57"/>
      <c r="I10" s="58"/>
      <c r="J10" s="58"/>
      <c r="K10" s="58"/>
      <c r="L10" s="58"/>
      <c r="M10" s="59"/>
    </row>
    <row r="11" spans="1:13">
      <c r="A11" s="381" t="s">
        <v>13</v>
      </c>
      <c r="B11" s="365"/>
      <c r="C11" s="377" t="s">
        <v>14</v>
      </c>
      <c r="D11" s="379" t="s">
        <v>15</v>
      </c>
      <c r="E11" s="371"/>
      <c r="F11" s="379" t="s">
        <v>16</v>
      </c>
      <c r="G11" s="371"/>
      <c r="H11" s="379" t="s">
        <v>17</v>
      </c>
      <c r="I11" s="371"/>
      <c r="J11" s="379" t="s">
        <v>18</v>
      </c>
      <c r="K11" s="371"/>
      <c r="L11" s="379" t="s">
        <v>19</v>
      </c>
      <c r="M11" s="371"/>
    </row>
    <row r="12" spans="1:13">
      <c r="A12" s="368"/>
      <c r="B12" s="369"/>
      <c r="C12" s="374"/>
      <c r="D12" s="60" t="s">
        <v>20</v>
      </c>
      <c r="E12" s="60" t="s">
        <v>21</v>
      </c>
      <c r="F12" s="60" t="s">
        <v>20</v>
      </c>
      <c r="G12" s="60" t="s">
        <v>21</v>
      </c>
      <c r="H12" s="60" t="s">
        <v>20</v>
      </c>
      <c r="I12" s="60" t="s">
        <v>21</v>
      </c>
      <c r="J12" s="60" t="s">
        <v>20</v>
      </c>
      <c r="K12" s="60" t="s">
        <v>21</v>
      </c>
      <c r="L12" s="60" t="s">
        <v>20</v>
      </c>
      <c r="M12" s="60" t="s">
        <v>21</v>
      </c>
    </row>
    <row r="13" spans="1:13">
      <c r="A13" s="380" t="s">
        <v>22</v>
      </c>
      <c r="B13" s="365"/>
      <c r="C13" s="45" t="s">
        <v>23</v>
      </c>
      <c r="D13" s="45"/>
      <c r="E13" s="45"/>
      <c r="F13" s="45"/>
      <c r="G13" s="45"/>
      <c r="H13" s="45"/>
      <c r="I13" s="45"/>
      <c r="J13" s="45"/>
      <c r="K13" s="45"/>
      <c r="L13" s="45"/>
      <c r="M13" s="45">
        <f t="shared" ref="M13:M14" si="0">SUM(E13,G13,I13,K13)</f>
        <v>0</v>
      </c>
    </row>
    <row r="14" spans="1:13">
      <c r="A14" s="366"/>
      <c r="B14" s="367"/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45"/>
      <c r="M14" s="45">
        <f t="shared" si="0"/>
        <v>0</v>
      </c>
    </row>
    <row r="15" spans="1:13">
      <c r="A15" s="366"/>
      <c r="B15" s="367"/>
      <c r="C15" s="45" t="s">
        <v>25</v>
      </c>
      <c r="D15" s="45"/>
      <c r="E15" s="45">
        <v>2</v>
      </c>
      <c r="F15" s="45"/>
      <c r="G15" s="45"/>
      <c r="H15" s="45"/>
      <c r="I15" s="45"/>
      <c r="J15" s="45"/>
      <c r="K15" s="45"/>
      <c r="L15" s="45"/>
      <c r="M15" s="45"/>
    </row>
    <row r="16" spans="1:13">
      <c r="A16" s="368"/>
      <c r="B16" s="369"/>
      <c r="C16" s="45" t="s">
        <v>26</v>
      </c>
      <c r="D16" s="45">
        <f t="shared" ref="D16:M16" si="1">SUM(D13:D15)</f>
        <v>0</v>
      </c>
      <c r="E16" s="45">
        <v>2</v>
      </c>
      <c r="F16" s="45">
        <f t="shared" si="1"/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  <c r="L16" s="45">
        <f t="shared" si="1"/>
        <v>0</v>
      </c>
      <c r="M16" s="45">
        <f t="shared" si="1"/>
        <v>0</v>
      </c>
    </row>
    <row r="17" spans="1:13">
      <c r="A17" s="380" t="s">
        <v>27</v>
      </c>
      <c r="B17" s="365"/>
      <c r="C17" s="45" t="s">
        <v>28</v>
      </c>
      <c r="D17" s="45">
        <v>1</v>
      </c>
      <c r="E17" s="45"/>
      <c r="F17" s="45"/>
      <c r="G17" s="45"/>
      <c r="H17" s="45"/>
      <c r="I17" s="45"/>
      <c r="J17" s="45"/>
      <c r="K17" s="45"/>
      <c r="L17" s="45"/>
      <c r="M17" s="45">
        <f t="shared" ref="M17" si="2">SUM(E17,G17,I17,K17)</f>
        <v>0</v>
      </c>
    </row>
    <row r="18" spans="1:13">
      <c r="A18" s="366"/>
      <c r="B18" s="367"/>
      <c r="C18" s="45" t="s">
        <v>29</v>
      </c>
      <c r="D18" s="45">
        <v>2</v>
      </c>
      <c r="E18" s="45">
        <v>1</v>
      </c>
      <c r="F18" s="45"/>
      <c r="G18" s="45"/>
      <c r="H18" s="45"/>
      <c r="I18" s="45"/>
      <c r="J18" s="45"/>
      <c r="K18" s="45"/>
      <c r="L18" s="45">
        <f t="shared" ref="L18" si="3">SUM(D18,F18,H18,J18)</f>
        <v>2</v>
      </c>
      <c r="M18" s="45"/>
    </row>
    <row r="19" spans="1:13">
      <c r="A19" s="366"/>
      <c r="B19" s="367"/>
      <c r="C19" s="45" t="s">
        <v>30</v>
      </c>
      <c r="D19" s="45">
        <v>1</v>
      </c>
      <c r="E19" s="45">
        <v>2</v>
      </c>
      <c r="F19" s="45"/>
      <c r="G19" s="45"/>
      <c r="H19" s="45"/>
      <c r="I19" s="45"/>
      <c r="J19" s="45"/>
      <c r="K19" s="45"/>
      <c r="L19" s="45">
        <f>SUM(D19,F19,H19,J19)</f>
        <v>1</v>
      </c>
      <c r="M19" s="45"/>
    </row>
    <row r="20" spans="1:13">
      <c r="A20" s="366"/>
      <c r="B20" s="367"/>
      <c r="C20" s="45" t="s">
        <v>31</v>
      </c>
      <c r="D20" s="45">
        <v>0</v>
      </c>
      <c r="E20" s="45"/>
      <c r="F20" s="45"/>
      <c r="G20" s="45"/>
      <c r="H20" s="45"/>
      <c r="I20" s="45"/>
      <c r="J20" s="45"/>
      <c r="K20" s="45"/>
      <c r="L20" s="45"/>
      <c r="M20" s="45"/>
    </row>
    <row r="21" spans="1:13">
      <c r="A21" s="366"/>
      <c r="B21" s="367"/>
      <c r="C21" s="45" t="s">
        <v>32</v>
      </c>
      <c r="D21" s="45">
        <v>2</v>
      </c>
      <c r="E21" s="45">
        <v>1</v>
      </c>
      <c r="F21" s="45"/>
      <c r="G21" s="45"/>
      <c r="H21" s="45"/>
      <c r="I21" s="45"/>
      <c r="J21" s="45"/>
      <c r="K21" s="45"/>
      <c r="L21" s="45"/>
      <c r="M21" s="45"/>
    </row>
    <row r="22" spans="1:13">
      <c r="A22" s="368"/>
      <c r="B22" s="369"/>
      <c r="C22" s="45" t="s">
        <v>26</v>
      </c>
      <c r="D22" s="45">
        <f t="shared" ref="D22:M22" si="4">SUM(D17:D21)</f>
        <v>6</v>
      </c>
      <c r="E22" s="45">
        <f t="shared" si="4"/>
        <v>4</v>
      </c>
      <c r="F22" s="45">
        <f t="shared" si="4"/>
        <v>0</v>
      </c>
      <c r="G22" s="45">
        <f t="shared" si="4"/>
        <v>0</v>
      </c>
      <c r="H22" s="45">
        <f t="shared" si="4"/>
        <v>0</v>
      </c>
      <c r="I22" s="45">
        <f t="shared" si="4"/>
        <v>0</v>
      </c>
      <c r="J22" s="45">
        <f t="shared" si="4"/>
        <v>0</v>
      </c>
      <c r="K22" s="45">
        <f t="shared" si="4"/>
        <v>0</v>
      </c>
      <c r="L22" s="45">
        <f t="shared" si="4"/>
        <v>3</v>
      </c>
      <c r="M22" s="45">
        <f t="shared" si="4"/>
        <v>0</v>
      </c>
    </row>
    <row r="23" spans="1:13">
      <c r="A23" s="380" t="s">
        <v>33</v>
      </c>
      <c r="B23" s="365"/>
      <c r="C23" s="45" t="s">
        <v>34</v>
      </c>
      <c r="D23" s="45"/>
      <c r="E23" s="45">
        <v>2</v>
      </c>
      <c r="F23" s="45"/>
      <c r="G23" s="45"/>
      <c r="H23" s="45"/>
      <c r="I23" s="45"/>
      <c r="J23" s="45"/>
      <c r="K23" s="45"/>
      <c r="L23" s="45"/>
      <c r="M23" s="45"/>
    </row>
    <row r="24" spans="1:13">
      <c r="A24" s="366"/>
      <c r="B24" s="367"/>
      <c r="C24" s="45" t="s">
        <v>35</v>
      </c>
      <c r="D24" s="45">
        <v>1</v>
      </c>
      <c r="E24" s="45"/>
      <c r="F24" s="45"/>
      <c r="G24" s="45"/>
      <c r="H24" s="45"/>
      <c r="I24" s="45"/>
      <c r="J24" s="45"/>
      <c r="K24" s="45"/>
      <c r="L24" s="45"/>
      <c r="M24" s="45"/>
    </row>
    <row r="25" spans="1:13">
      <c r="A25" s="366"/>
      <c r="B25" s="367"/>
      <c r="C25" s="45" t="s">
        <v>36</v>
      </c>
      <c r="D25" s="45">
        <v>2</v>
      </c>
      <c r="E25" s="45">
        <v>1</v>
      </c>
      <c r="F25" s="45"/>
      <c r="G25" s="45"/>
      <c r="H25" s="45"/>
      <c r="I25" s="45"/>
      <c r="J25" s="45"/>
      <c r="K25" s="45"/>
      <c r="L25" s="45"/>
      <c r="M25" s="45"/>
    </row>
    <row r="26" spans="1:13">
      <c r="A26" s="366"/>
      <c r="B26" s="367"/>
      <c r="C26" s="45" t="s">
        <v>37</v>
      </c>
      <c r="D26" s="45">
        <v>1</v>
      </c>
      <c r="E26" s="45">
        <v>1</v>
      </c>
      <c r="F26" s="45"/>
      <c r="G26" s="45"/>
      <c r="H26" s="45"/>
      <c r="I26" s="45"/>
      <c r="J26" s="45"/>
      <c r="K26" s="45"/>
      <c r="L26" s="45"/>
      <c r="M26" s="45"/>
    </row>
    <row r="27" spans="1:13">
      <c r="A27" s="368"/>
      <c r="B27" s="369"/>
      <c r="C27" s="45" t="s">
        <v>26</v>
      </c>
      <c r="D27" s="45">
        <f t="shared" ref="D27:M27" si="5">SUM(D23:D26)</f>
        <v>4</v>
      </c>
      <c r="E27" s="45">
        <f t="shared" si="5"/>
        <v>4</v>
      </c>
      <c r="F27" s="45">
        <f t="shared" si="5"/>
        <v>0</v>
      </c>
      <c r="G27" s="45">
        <f t="shared" si="5"/>
        <v>0</v>
      </c>
      <c r="H27" s="45">
        <f t="shared" si="5"/>
        <v>0</v>
      </c>
      <c r="I27" s="45">
        <f t="shared" si="5"/>
        <v>0</v>
      </c>
      <c r="J27" s="45">
        <f t="shared" si="5"/>
        <v>0</v>
      </c>
      <c r="K27" s="45">
        <f t="shared" si="5"/>
        <v>0</v>
      </c>
      <c r="L27" s="45">
        <f t="shared" si="5"/>
        <v>0</v>
      </c>
      <c r="M27" s="45">
        <f t="shared" si="5"/>
        <v>0</v>
      </c>
    </row>
    <row r="28" spans="1:13">
      <c r="A28" s="377" t="s">
        <v>38</v>
      </c>
      <c r="B28" s="377" t="s">
        <v>39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375"/>
      <c r="B29" s="375"/>
      <c r="C29" s="45" t="s">
        <v>41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4"/>
      <c r="C30" s="45" t="s">
        <v>26</v>
      </c>
      <c r="D30" s="45">
        <f t="shared" ref="D30:M30" si="6">SUM(D28:D29)</f>
        <v>0</v>
      </c>
      <c r="E30" s="45">
        <f t="shared" si="6"/>
        <v>0</v>
      </c>
      <c r="F30" s="45">
        <f t="shared" si="6"/>
        <v>0</v>
      </c>
      <c r="G30" s="45">
        <f t="shared" si="6"/>
        <v>0</v>
      </c>
      <c r="H30" s="45">
        <f t="shared" si="6"/>
        <v>0</v>
      </c>
      <c r="I30" s="45">
        <f t="shared" si="6"/>
        <v>0</v>
      </c>
      <c r="J30" s="45">
        <f t="shared" si="6"/>
        <v>0</v>
      </c>
      <c r="K30" s="45">
        <f t="shared" si="6"/>
        <v>0</v>
      </c>
      <c r="L30" s="45">
        <f t="shared" si="6"/>
        <v>0</v>
      </c>
      <c r="M30" s="45">
        <f t="shared" si="6"/>
        <v>0</v>
      </c>
    </row>
    <row r="31" spans="1:13">
      <c r="A31" s="375"/>
      <c r="B31" s="377" t="s">
        <v>42</v>
      </c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375"/>
      <c r="B32" s="375"/>
      <c r="C32" s="45" t="s">
        <v>41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4"/>
      <c r="B35" s="374"/>
      <c r="C35" s="45" t="s">
        <v>26</v>
      </c>
      <c r="D35" s="45">
        <f t="shared" ref="D35:M35" si="7">SUM(D31:D34)</f>
        <v>0</v>
      </c>
      <c r="E35" s="45">
        <f t="shared" si="7"/>
        <v>0</v>
      </c>
      <c r="F35" s="45">
        <f t="shared" si="7"/>
        <v>0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</row>
    <row r="36" spans="1:13">
      <c r="A36" s="379" t="s">
        <v>45</v>
      </c>
      <c r="B36" s="370"/>
      <c r="C36" s="371"/>
      <c r="D36" s="45">
        <f t="shared" ref="D36:M36" si="8">SUM(D16,D22,D27,D30,D35)</f>
        <v>10</v>
      </c>
      <c r="E36" s="45">
        <f t="shared" si="8"/>
        <v>10</v>
      </c>
      <c r="F36" s="45">
        <f t="shared" si="8"/>
        <v>0</v>
      </c>
      <c r="G36" s="45">
        <f t="shared" si="8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 t="shared" si="8"/>
        <v>3</v>
      </c>
      <c r="M36" s="45">
        <f t="shared" si="8"/>
        <v>0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380" t="s">
        <v>46</v>
      </c>
      <c r="B38" s="377" t="s">
        <v>27</v>
      </c>
      <c r="C38" s="45" t="s">
        <v>47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366"/>
      <c r="B39" s="375"/>
      <c r="C39" s="45" t="s">
        <v>48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4"/>
      <c r="C40" s="45" t="s">
        <v>26</v>
      </c>
      <c r="D40" s="45">
        <f t="shared" ref="D40:M40" si="9">SUM(D38:D39)</f>
        <v>0</v>
      </c>
      <c r="E40" s="45">
        <f t="shared" si="9"/>
        <v>0</v>
      </c>
      <c r="F40" s="45">
        <f t="shared" si="9"/>
        <v>0</v>
      </c>
      <c r="G40" s="45">
        <f t="shared" si="9"/>
        <v>0</v>
      </c>
      <c r="H40" s="45">
        <f t="shared" si="9"/>
        <v>0</v>
      </c>
      <c r="I40" s="45">
        <f t="shared" si="9"/>
        <v>0</v>
      </c>
      <c r="J40" s="45">
        <f t="shared" si="9"/>
        <v>0</v>
      </c>
      <c r="K40" s="45">
        <f t="shared" si="9"/>
        <v>0</v>
      </c>
      <c r="L40" s="45">
        <f t="shared" si="9"/>
        <v>0</v>
      </c>
      <c r="M40" s="45">
        <f t="shared" si="9"/>
        <v>0</v>
      </c>
    </row>
    <row r="41" spans="1:13">
      <c r="A41" s="366"/>
      <c r="B41" s="377" t="s">
        <v>33</v>
      </c>
      <c r="C41" s="45" t="s">
        <v>49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366"/>
      <c r="B42" s="375"/>
      <c r="C42" s="45" t="s">
        <v>50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4"/>
      <c r="C43" s="45" t="s">
        <v>26</v>
      </c>
      <c r="D43" s="45">
        <f t="shared" ref="D43:M43" si="10">SUM(D41:D42)</f>
        <v>0</v>
      </c>
      <c r="E43" s="45">
        <f t="shared" si="10"/>
        <v>0</v>
      </c>
      <c r="F43" s="45">
        <f t="shared" si="10"/>
        <v>0</v>
      </c>
      <c r="G43" s="45">
        <f t="shared" si="10"/>
        <v>0</v>
      </c>
      <c r="H43" s="45">
        <f t="shared" si="10"/>
        <v>0</v>
      </c>
      <c r="I43" s="45">
        <f t="shared" si="10"/>
        <v>0</v>
      </c>
      <c r="J43" s="45">
        <f t="shared" si="10"/>
        <v>0</v>
      </c>
      <c r="K43" s="45">
        <f t="shared" si="10"/>
        <v>0</v>
      </c>
      <c r="L43" s="45">
        <f t="shared" si="10"/>
        <v>0</v>
      </c>
      <c r="M43" s="45">
        <f t="shared" si="10"/>
        <v>0</v>
      </c>
    </row>
    <row r="44" spans="1:13">
      <c r="A44" s="366"/>
      <c r="B44" s="377" t="s">
        <v>38</v>
      </c>
      <c r="C44" s="45" t="s">
        <v>51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366"/>
      <c r="B45" s="375"/>
      <c r="C45" s="45" t="s">
        <v>52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8"/>
      <c r="B46" s="374"/>
      <c r="C46" s="45" t="s">
        <v>26</v>
      </c>
      <c r="D46" s="45">
        <f t="shared" ref="D46:M46" si="11">SUM(D44:D45)</f>
        <v>0</v>
      </c>
      <c r="E46" s="45">
        <f t="shared" si="11"/>
        <v>0</v>
      </c>
      <c r="F46" s="45">
        <f t="shared" si="11"/>
        <v>0</v>
      </c>
      <c r="G46" s="45">
        <f t="shared" si="11"/>
        <v>0</v>
      </c>
      <c r="H46" s="45">
        <f t="shared" si="11"/>
        <v>0</v>
      </c>
      <c r="I46" s="45">
        <f t="shared" si="11"/>
        <v>0</v>
      </c>
      <c r="J46" s="45">
        <f t="shared" si="11"/>
        <v>0</v>
      </c>
      <c r="K46" s="45">
        <f t="shared" si="11"/>
        <v>0</v>
      </c>
      <c r="L46" s="45">
        <f t="shared" si="11"/>
        <v>0</v>
      </c>
      <c r="M46" s="45">
        <f t="shared" si="11"/>
        <v>0</v>
      </c>
    </row>
    <row r="47" spans="1:13">
      <c r="A47" s="378" t="s">
        <v>53</v>
      </c>
      <c r="B47" s="376"/>
      <c r="C47" s="365"/>
      <c r="D47" s="45">
        <f t="shared" ref="D47:M47" si="12">SUM(D40,D43,D46)</f>
        <v>0</v>
      </c>
      <c r="E47" s="45">
        <f t="shared" si="12"/>
        <v>0</v>
      </c>
      <c r="F47" s="45">
        <f t="shared" si="12"/>
        <v>0</v>
      </c>
      <c r="G47" s="45">
        <f t="shared" si="12"/>
        <v>0</v>
      </c>
      <c r="H47" s="45">
        <f t="shared" si="12"/>
        <v>0</v>
      </c>
      <c r="I47" s="45">
        <f t="shared" si="12"/>
        <v>0</v>
      </c>
      <c r="J47" s="45">
        <f t="shared" si="12"/>
        <v>0</v>
      </c>
      <c r="K47" s="45">
        <f t="shared" si="12"/>
        <v>0</v>
      </c>
      <c r="L47" s="45">
        <f t="shared" si="12"/>
        <v>0</v>
      </c>
      <c r="M47" s="45">
        <f t="shared" si="12"/>
        <v>0</v>
      </c>
    </row>
  </sheetData>
  <mergeCells count="33">
    <mergeCell ref="A5:M5"/>
    <mergeCell ref="A7:C7"/>
    <mergeCell ref="D7:F7"/>
    <mergeCell ref="I7:J7"/>
    <mergeCell ref="L7:M7"/>
    <mergeCell ref="A1:B3"/>
    <mergeCell ref="C1:K1"/>
    <mergeCell ref="L1:M1"/>
    <mergeCell ref="C2:K2"/>
    <mergeCell ref="C3:K3"/>
    <mergeCell ref="L3:M3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conditionalFormatting sqref="D16:M16">
    <cfRule type="cellIs" dxfId="111" priority="1" operator="equal">
      <formula>0</formula>
    </cfRule>
  </conditionalFormatting>
  <conditionalFormatting sqref="D22:M22">
    <cfRule type="cellIs" dxfId="110" priority="2" operator="equal">
      <formula>0</formula>
    </cfRule>
  </conditionalFormatting>
  <conditionalFormatting sqref="D27:M27">
    <cfRule type="cellIs" dxfId="109" priority="3" operator="equal">
      <formula>0</formula>
    </cfRule>
  </conditionalFormatting>
  <conditionalFormatting sqref="D30:M30">
    <cfRule type="cellIs" dxfId="108" priority="4" operator="equal">
      <formula>0</formula>
    </cfRule>
  </conditionalFormatting>
  <conditionalFormatting sqref="D35:M36">
    <cfRule type="cellIs" dxfId="107" priority="5" operator="equal">
      <formula>0</formula>
    </cfRule>
  </conditionalFormatting>
  <conditionalFormatting sqref="D40:M40">
    <cfRule type="cellIs" dxfId="106" priority="6" operator="equal">
      <formula>0</formula>
    </cfRule>
  </conditionalFormatting>
  <conditionalFormatting sqref="D43:M43">
    <cfRule type="cellIs" dxfId="105" priority="7" operator="equal">
      <formula>0</formula>
    </cfRule>
  </conditionalFormatting>
  <conditionalFormatting sqref="D46:M47">
    <cfRule type="cellIs" dxfId="104" priority="8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7B34-AD79-41D0-9884-ED03BECD5C17}">
  <dimension ref="A1:M47"/>
  <sheetViews>
    <sheetView workbookViewId="0">
      <selection activeCell="H11" sqref="H11:I11"/>
    </sheetView>
  </sheetViews>
  <sheetFormatPr baseColWidth="10" defaultRowHeight="15"/>
  <sheetData>
    <row r="1" spans="1:13">
      <c r="A1" s="385"/>
      <c r="B1" s="365"/>
      <c r="C1" s="386" t="s">
        <v>0</v>
      </c>
      <c r="D1" s="370"/>
      <c r="E1" s="370"/>
      <c r="F1" s="370"/>
      <c r="G1" s="370"/>
      <c r="H1" s="370"/>
      <c r="I1" s="370"/>
      <c r="J1" s="370"/>
      <c r="K1" s="371"/>
      <c r="L1" s="387" t="s">
        <v>1</v>
      </c>
      <c r="M1" s="371"/>
    </row>
    <row r="2" spans="1:13">
      <c r="A2" s="366"/>
      <c r="B2" s="367"/>
      <c r="C2" s="386" t="s">
        <v>2</v>
      </c>
      <c r="D2" s="370"/>
      <c r="E2" s="370"/>
      <c r="F2" s="370"/>
      <c r="G2" s="370"/>
      <c r="H2" s="370"/>
      <c r="I2" s="370"/>
      <c r="J2" s="370"/>
      <c r="K2" s="371"/>
      <c r="L2" s="44">
        <v>40640</v>
      </c>
      <c r="M2" s="45" t="s">
        <v>3</v>
      </c>
    </row>
    <row r="3" spans="1:13">
      <c r="A3" s="368"/>
      <c r="B3" s="369"/>
      <c r="C3" s="386" t="s">
        <v>4</v>
      </c>
      <c r="D3" s="370"/>
      <c r="E3" s="370"/>
      <c r="F3" s="370"/>
      <c r="G3" s="370"/>
      <c r="H3" s="370"/>
      <c r="I3" s="370"/>
      <c r="J3" s="370"/>
      <c r="K3" s="371"/>
      <c r="L3" s="388"/>
      <c r="M3" s="371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</row>
    <row r="5" spans="1:13">
      <c r="A5" s="389" t="s">
        <v>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390" t="s">
        <v>6</v>
      </c>
      <c r="B7" s="351"/>
      <c r="C7" s="351"/>
      <c r="D7" s="382" t="s">
        <v>58</v>
      </c>
      <c r="E7" s="373"/>
      <c r="F7" s="373"/>
      <c r="G7" s="50"/>
      <c r="H7" s="51" t="s">
        <v>8</v>
      </c>
      <c r="I7" s="391">
        <v>25472000093018</v>
      </c>
      <c r="J7" s="373"/>
      <c r="K7" s="52" t="s">
        <v>9</v>
      </c>
      <c r="L7" s="382" t="s">
        <v>10</v>
      </c>
      <c r="M7" s="373"/>
    </row>
    <row r="8" spans="1:13">
      <c r="A8" s="53"/>
      <c r="B8" s="53"/>
      <c r="C8" s="54"/>
      <c r="D8" s="54"/>
      <c r="E8" s="53"/>
      <c r="F8" s="53"/>
      <c r="G8" s="54"/>
      <c r="H8" s="54"/>
      <c r="I8" s="54"/>
      <c r="J8" s="54"/>
      <c r="K8" s="54"/>
      <c r="L8" s="54"/>
      <c r="M8" s="50"/>
    </row>
    <row r="9" spans="1:13">
      <c r="A9" s="53" t="s">
        <v>11</v>
      </c>
      <c r="B9" s="53"/>
      <c r="C9" s="382"/>
      <c r="D9" s="373"/>
      <c r="E9" s="373"/>
      <c r="F9" s="373"/>
      <c r="G9" s="383" t="s">
        <v>12</v>
      </c>
      <c r="H9" s="351"/>
      <c r="I9" s="384">
        <v>45987</v>
      </c>
      <c r="J9" s="373"/>
      <c r="K9" s="373"/>
      <c r="L9" s="373"/>
      <c r="M9" s="373"/>
    </row>
    <row r="10" spans="1:13">
      <c r="A10" s="55"/>
      <c r="B10" s="55"/>
      <c r="C10" s="56"/>
      <c r="D10" s="56"/>
      <c r="E10" s="56"/>
      <c r="F10" s="56"/>
      <c r="G10" s="57"/>
      <c r="H10" s="57"/>
      <c r="I10" s="58"/>
      <c r="J10" s="58"/>
      <c r="K10" s="58"/>
      <c r="L10" s="58"/>
      <c r="M10" s="59"/>
    </row>
    <row r="11" spans="1:13">
      <c r="A11" s="381" t="s">
        <v>13</v>
      </c>
      <c r="B11" s="365"/>
      <c r="C11" s="377" t="s">
        <v>14</v>
      </c>
      <c r="D11" s="379" t="s">
        <v>15</v>
      </c>
      <c r="E11" s="371"/>
      <c r="F11" s="379" t="s">
        <v>16</v>
      </c>
      <c r="G11" s="371"/>
      <c r="H11" s="379" t="s">
        <v>17</v>
      </c>
      <c r="I11" s="371"/>
      <c r="J11" s="379" t="s">
        <v>18</v>
      </c>
      <c r="K11" s="371"/>
      <c r="L11" s="379" t="s">
        <v>19</v>
      </c>
      <c r="M11" s="371"/>
    </row>
    <row r="12" spans="1:13">
      <c r="A12" s="368"/>
      <c r="B12" s="369"/>
      <c r="C12" s="374"/>
      <c r="D12" s="60" t="s">
        <v>20</v>
      </c>
      <c r="E12" s="60" t="s">
        <v>21</v>
      </c>
      <c r="F12" s="60" t="s">
        <v>20</v>
      </c>
      <c r="G12" s="60" t="s">
        <v>21</v>
      </c>
      <c r="H12" s="60" t="s">
        <v>20</v>
      </c>
      <c r="I12" s="60" t="s">
        <v>21</v>
      </c>
      <c r="J12" s="60" t="s">
        <v>20</v>
      </c>
      <c r="K12" s="60" t="s">
        <v>21</v>
      </c>
      <c r="L12" s="60" t="s">
        <v>20</v>
      </c>
      <c r="M12" s="60" t="s">
        <v>21</v>
      </c>
    </row>
    <row r="13" spans="1:13">
      <c r="A13" s="380" t="s">
        <v>22</v>
      </c>
      <c r="B13" s="365"/>
      <c r="C13" s="45" t="s">
        <v>23</v>
      </c>
      <c r="D13" s="45"/>
      <c r="E13" s="45"/>
      <c r="F13" s="45"/>
      <c r="G13" s="45"/>
      <c r="H13" s="45"/>
      <c r="I13" s="45"/>
      <c r="J13" s="45"/>
      <c r="K13" s="45"/>
      <c r="L13" s="45"/>
      <c r="M13" s="45">
        <f t="shared" ref="M13:M14" si="0">SUM(E13,G13,I13,K13)</f>
        <v>0</v>
      </c>
    </row>
    <row r="14" spans="1:13">
      <c r="A14" s="366"/>
      <c r="B14" s="367"/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45"/>
      <c r="M14" s="45">
        <f t="shared" si="0"/>
        <v>0</v>
      </c>
    </row>
    <row r="15" spans="1:13">
      <c r="A15" s="366"/>
      <c r="B15" s="367"/>
      <c r="C15" s="45" t="s">
        <v>25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>
      <c r="A16" s="368"/>
      <c r="B16" s="369"/>
      <c r="C16" s="45" t="s">
        <v>26</v>
      </c>
      <c r="D16" s="45">
        <f t="shared" ref="D16:M16" si="1">SUM(D13:D15)</f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  <c r="H16" s="45">
        <f t="shared" si="1"/>
        <v>0</v>
      </c>
      <c r="I16" s="45">
        <f t="shared" si="1"/>
        <v>0</v>
      </c>
      <c r="J16" s="45">
        <f t="shared" si="1"/>
        <v>0</v>
      </c>
      <c r="K16" s="45">
        <f t="shared" si="1"/>
        <v>0</v>
      </c>
      <c r="L16" s="45">
        <f t="shared" si="1"/>
        <v>0</v>
      </c>
      <c r="M16" s="45">
        <f t="shared" si="1"/>
        <v>0</v>
      </c>
    </row>
    <row r="17" spans="1:13">
      <c r="A17" s="380" t="s">
        <v>27</v>
      </c>
      <c r="B17" s="365"/>
      <c r="C17" s="45" t="s">
        <v>28</v>
      </c>
      <c r="D17" s="45"/>
      <c r="E17" s="45">
        <v>2</v>
      </c>
      <c r="F17" s="45"/>
      <c r="G17" s="45"/>
      <c r="H17" s="45"/>
      <c r="I17" s="45"/>
      <c r="J17" s="45"/>
      <c r="K17" s="45"/>
      <c r="L17" s="45"/>
      <c r="M17" s="45">
        <f t="shared" ref="M17" si="2">SUM(E17,G17,I17,K17)</f>
        <v>2</v>
      </c>
    </row>
    <row r="18" spans="1:13">
      <c r="A18" s="366"/>
      <c r="B18" s="367"/>
      <c r="C18" s="45" t="s">
        <v>29</v>
      </c>
      <c r="D18" s="45">
        <v>2</v>
      </c>
      <c r="E18" s="45"/>
      <c r="F18" s="45"/>
      <c r="G18" s="45"/>
      <c r="H18" s="45"/>
      <c r="I18" s="45"/>
      <c r="J18" s="45"/>
      <c r="K18" s="45"/>
      <c r="L18" s="45">
        <f t="shared" ref="L18" si="3">SUM(D18,F18,H18,J18)</f>
        <v>2</v>
      </c>
      <c r="M18" s="45"/>
    </row>
    <row r="19" spans="1:13">
      <c r="A19" s="366"/>
      <c r="B19" s="367"/>
      <c r="C19" s="45" t="s">
        <v>30</v>
      </c>
      <c r="D19" s="45">
        <v>2</v>
      </c>
      <c r="E19" s="45"/>
      <c r="F19" s="45"/>
      <c r="G19" s="45"/>
      <c r="H19" s="45"/>
      <c r="I19" s="45"/>
      <c r="J19" s="45"/>
      <c r="K19" s="45"/>
      <c r="L19" s="45">
        <f>SUM(D19,F19,H19,J19)</f>
        <v>2</v>
      </c>
      <c r="M19" s="45"/>
    </row>
    <row r="20" spans="1:13">
      <c r="A20" s="366"/>
      <c r="B20" s="367"/>
      <c r="C20" s="45" t="s">
        <v>31</v>
      </c>
      <c r="D20" s="45">
        <v>1</v>
      </c>
      <c r="E20" s="45">
        <v>2</v>
      </c>
      <c r="F20" s="45"/>
      <c r="G20" s="45"/>
      <c r="H20" s="45"/>
      <c r="I20" s="45"/>
      <c r="J20" s="45"/>
      <c r="K20" s="45"/>
      <c r="L20" s="45">
        <v>1</v>
      </c>
      <c r="M20" s="45">
        <v>2</v>
      </c>
    </row>
    <row r="21" spans="1:13">
      <c r="A21" s="366"/>
      <c r="B21" s="367"/>
      <c r="C21" s="45" t="s">
        <v>32</v>
      </c>
      <c r="D21" s="45">
        <v>2</v>
      </c>
      <c r="E21" s="45">
        <v>1</v>
      </c>
      <c r="F21" s="45"/>
      <c r="G21" s="45"/>
      <c r="H21" s="45"/>
      <c r="I21" s="45"/>
      <c r="J21" s="45"/>
      <c r="K21" s="45"/>
      <c r="L21" s="45">
        <v>2</v>
      </c>
      <c r="M21" s="45">
        <v>1</v>
      </c>
    </row>
    <row r="22" spans="1:13">
      <c r="A22" s="368"/>
      <c r="B22" s="369"/>
      <c r="C22" s="45" t="s">
        <v>26</v>
      </c>
      <c r="D22" s="45">
        <f t="shared" ref="D22:M22" si="4">SUM(D17:D21)</f>
        <v>7</v>
      </c>
      <c r="E22" s="45">
        <f t="shared" si="4"/>
        <v>5</v>
      </c>
      <c r="F22" s="45">
        <f t="shared" si="4"/>
        <v>0</v>
      </c>
      <c r="G22" s="45">
        <f t="shared" si="4"/>
        <v>0</v>
      </c>
      <c r="H22" s="45">
        <f t="shared" si="4"/>
        <v>0</v>
      </c>
      <c r="I22" s="45">
        <f t="shared" si="4"/>
        <v>0</v>
      </c>
      <c r="J22" s="45">
        <f t="shared" si="4"/>
        <v>0</v>
      </c>
      <c r="K22" s="45">
        <f t="shared" si="4"/>
        <v>0</v>
      </c>
      <c r="L22" s="45">
        <f t="shared" si="4"/>
        <v>7</v>
      </c>
      <c r="M22" s="45">
        <f t="shared" si="4"/>
        <v>5</v>
      </c>
    </row>
    <row r="23" spans="1:13">
      <c r="A23" s="380" t="s">
        <v>33</v>
      </c>
      <c r="B23" s="365"/>
      <c r="C23" s="45" t="s">
        <v>34</v>
      </c>
      <c r="D23" s="45"/>
      <c r="E23" s="45">
        <v>1</v>
      </c>
      <c r="F23" s="45"/>
      <c r="G23" s="45"/>
      <c r="H23" s="45"/>
      <c r="I23" s="45"/>
      <c r="J23" s="45"/>
      <c r="K23" s="45"/>
      <c r="L23" s="45"/>
      <c r="M23" s="45">
        <v>1</v>
      </c>
    </row>
    <row r="24" spans="1:13">
      <c r="A24" s="366"/>
      <c r="B24" s="367"/>
      <c r="C24" s="45" t="s">
        <v>35</v>
      </c>
      <c r="D24" s="45">
        <v>1</v>
      </c>
      <c r="E24" s="45"/>
      <c r="F24" s="45"/>
      <c r="G24" s="45"/>
      <c r="H24" s="45"/>
      <c r="I24" s="45"/>
      <c r="J24" s="45"/>
      <c r="K24" s="45"/>
      <c r="L24" s="45">
        <v>1</v>
      </c>
      <c r="M24" s="45"/>
    </row>
    <row r="25" spans="1:13">
      <c r="A25" s="366"/>
      <c r="B25" s="367"/>
      <c r="C25" s="45" t="s">
        <v>36</v>
      </c>
      <c r="D25" s="45"/>
      <c r="E25" s="45">
        <v>2</v>
      </c>
      <c r="F25" s="45"/>
      <c r="G25" s="45"/>
      <c r="H25" s="45"/>
      <c r="I25" s="45"/>
      <c r="J25" s="45"/>
      <c r="K25" s="45"/>
      <c r="L25" s="45"/>
      <c r="M25" s="45">
        <v>2</v>
      </c>
    </row>
    <row r="26" spans="1:13">
      <c r="A26" s="366"/>
      <c r="B26" s="367"/>
      <c r="C26" s="45" t="s">
        <v>37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>
      <c r="A27" s="368"/>
      <c r="B27" s="369"/>
      <c r="C27" s="45" t="s">
        <v>26</v>
      </c>
      <c r="D27" s="45">
        <f t="shared" ref="D27:M27" si="5">SUM(D23:D26)</f>
        <v>1</v>
      </c>
      <c r="E27" s="45">
        <f t="shared" si="5"/>
        <v>3</v>
      </c>
      <c r="F27" s="45">
        <f t="shared" si="5"/>
        <v>0</v>
      </c>
      <c r="G27" s="45">
        <f t="shared" si="5"/>
        <v>0</v>
      </c>
      <c r="H27" s="45">
        <f t="shared" si="5"/>
        <v>0</v>
      </c>
      <c r="I27" s="45">
        <f t="shared" si="5"/>
        <v>0</v>
      </c>
      <c r="J27" s="45">
        <f t="shared" si="5"/>
        <v>0</v>
      </c>
      <c r="K27" s="45">
        <f t="shared" si="5"/>
        <v>0</v>
      </c>
      <c r="L27" s="45">
        <f t="shared" si="5"/>
        <v>1</v>
      </c>
      <c r="M27" s="45">
        <f t="shared" si="5"/>
        <v>3</v>
      </c>
    </row>
    <row r="28" spans="1:13">
      <c r="A28" s="377" t="s">
        <v>38</v>
      </c>
      <c r="B28" s="377" t="s">
        <v>39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375"/>
      <c r="B29" s="375"/>
      <c r="C29" s="45" t="s">
        <v>41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4"/>
      <c r="C30" s="45" t="s">
        <v>26</v>
      </c>
      <c r="D30" s="45">
        <f t="shared" ref="D30:M30" si="6">SUM(D28:D29)</f>
        <v>0</v>
      </c>
      <c r="E30" s="45">
        <f t="shared" si="6"/>
        <v>0</v>
      </c>
      <c r="F30" s="45">
        <f t="shared" si="6"/>
        <v>0</v>
      </c>
      <c r="G30" s="45">
        <f t="shared" si="6"/>
        <v>0</v>
      </c>
      <c r="H30" s="45">
        <f t="shared" si="6"/>
        <v>0</v>
      </c>
      <c r="I30" s="45">
        <f t="shared" si="6"/>
        <v>0</v>
      </c>
      <c r="J30" s="45">
        <f t="shared" si="6"/>
        <v>0</v>
      </c>
      <c r="K30" s="45">
        <f t="shared" si="6"/>
        <v>0</v>
      </c>
      <c r="L30" s="45">
        <f t="shared" si="6"/>
        <v>0</v>
      </c>
      <c r="M30" s="45">
        <f t="shared" si="6"/>
        <v>0</v>
      </c>
    </row>
    <row r="31" spans="1:13">
      <c r="A31" s="375"/>
      <c r="B31" s="377" t="s">
        <v>42</v>
      </c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375"/>
      <c r="B32" s="375"/>
      <c r="C32" s="45" t="s">
        <v>41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4"/>
      <c r="B35" s="374"/>
      <c r="C35" s="45" t="s">
        <v>26</v>
      </c>
      <c r="D35" s="45">
        <f t="shared" ref="D35:M35" si="7">SUM(D31:D34)</f>
        <v>0</v>
      </c>
      <c r="E35" s="45">
        <f t="shared" si="7"/>
        <v>0</v>
      </c>
      <c r="F35" s="45">
        <f t="shared" si="7"/>
        <v>0</v>
      </c>
      <c r="G35" s="45">
        <f t="shared" si="7"/>
        <v>0</v>
      </c>
      <c r="H35" s="45">
        <f t="shared" si="7"/>
        <v>0</v>
      </c>
      <c r="I35" s="45">
        <f t="shared" si="7"/>
        <v>0</v>
      </c>
      <c r="J35" s="45">
        <f t="shared" si="7"/>
        <v>0</v>
      </c>
      <c r="K35" s="45">
        <f t="shared" si="7"/>
        <v>0</v>
      </c>
      <c r="L35" s="45">
        <f t="shared" si="7"/>
        <v>0</v>
      </c>
      <c r="M35" s="45">
        <f t="shared" si="7"/>
        <v>0</v>
      </c>
    </row>
    <row r="36" spans="1:13">
      <c r="A36" s="379" t="s">
        <v>45</v>
      </c>
      <c r="B36" s="370"/>
      <c r="C36" s="371"/>
      <c r="D36" s="45">
        <f t="shared" ref="D36:M36" si="8">SUM(D16,D22,D27,D30,D35)</f>
        <v>8</v>
      </c>
      <c r="E36" s="45">
        <f t="shared" si="8"/>
        <v>8</v>
      </c>
      <c r="F36" s="45">
        <f t="shared" si="8"/>
        <v>0</v>
      </c>
      <c r="G36" s="45">
        <f t="shared" si="8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 t="shared" si="8"/>
        <v>8</v>
      </c>
      <c r="M36" s="45">
        <f t="shared" si="8"/>
        <v>8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380" t="s">
        <v>46</v>
      </c>
      <c r="B38" s="377" t="s">
        <v>27</v>
      </c>
      <c r="C38" s="45" t="s">
        <v>47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366"/>
      <c r="B39" s="375"/>
      <c r="C39" s="45" t="s">
        <v>48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4"/>
      <c r="C40" s="45" t="s">
        <v>26</v>
      </c>
      <c r="D40" s="45">
        <f t="shared" ref="D40:M40" si="9">SUM(D38:D39)</f>
        <v>0</v>
      </c>
      <c r="E40" s="45">
        <f t="shared" si="9"/>
        <v>0</v>
      </c>
      <c r="F40" s="45">
        <f t="shared" si="9"/>
        <v>0</v>
      </c>
      <c r="G40" s="45">
        <f t="shared" si="9"/>
        <v>0</v>
      </c>
      <c r="H40" s="45">
        <f t="shared" si="9"/>
        <v>0</v>
      </c>
      <c r="I40" s="45">
        <f t="shared" si="9"/>
        <v>0</v>
      </c>
      <c r="J40" s="45">
        <f t="shared" si="9"/>
        <v>0</v>
      </c>
      <c r="K40" s="45">
        <f t="shared" si="9"/>
        <v>0</v>
      </c>
      <c r="L40" s="45">
        <f t="shared" si="9"/>
        <v>0</v>
      </c>
      <c r="M40" s="45">
        <f t="shared" si="9"/>
        <v>0</v>
      </c>
    </row>
    <row r="41" spans="1:13">
      <c r="A41" s="366"/>
      <c r="B41" s="377" t="s">
        <v>33</v>
      </c>
      <c r="C41" s="45" t="s">
        <v>49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366"/>
      <c r="B42" s="375"/>
      <c r="C42" s="45" t="s">
        <v>50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4"/>
      <c r="C43" s="45" t="s">
        <v>26</v>
      </c>
      <c r="D43" s="45">
        <f t="shared" ref="D43:M43" si="10">SUM(D41:D42)</f>
        <v>0</v>
      </c>
      <c r="E43" s="45">
        <f t="shared" si="10"/>
        <v>0</v>
      </c>
      <c r="F43" s="45">
        <f t="shared" si="10"/>
        <v>0</v>
      </c>
      <c r="G43" s="45">
        <f t="shared" si="10"/>
        <v>0</v>
      </c>
      <c r="H43" s="45">
        <f t="shared" si="10"/>
        <v>0</v>
      </c>
      <c r="I43" s="45">
        <f t="shared" si="10"/>
        <v>0</v>
      </c>
      <c r="J43" s="45">
        <f t="shared" si="10"/>
        <v>0</v>
      </c>
      <c r="K43" s="45">
        <f t="shared" si="10"/>
        <v>0</v>
      </c>
      <c r="L43" s="45">
        <f t="shared" si="10"/>
        <v>0</v>
      </c>
      <c r="M43" s="45">
        <f t="shared" si="10"/>
        <v>0</v>
      </c>
    </row>
    <row r="44" spans="1:13">
      <c r="A44" s="366"/>
      <c r="B44" s="377" t="s">
        <v>38</v>
      </c>
      <c r="C44" s="45" t="s">
        <v>51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366"/>
      <c r="B45" s="375"/>
      <c r="C45" s="45" t="s">
        <v>52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8"/>
      <c r="B46" s="374"/>
      <c r="C46" s="45" t="s">
        <v>26</v>
      </c>
      <c r="D46" s="45">
        <f t="shared" ref="D46:M46" si="11">SUM(D44:D45)</f>
        <v>0</v>
      </c>
      <c r="E46" s="45">
        <f t="shared" si="11"/>
        <v>0</v>
      </c>
      <c r="F46" s="45">
        <f t="shared" si="11"/>
        <v>0</v>
      </c>
      <c r="G46" s="45">
        <f t="shared" si="11"/>
        <v>0</v>
      </c>
      <c r="H46" s="45">
        <f t="shared" si="11"/>
        <v>0</v>
      </c>
      <c r="I46" s="45">
        <f t="shared" si="11"/>
        <v>0</v>
      </c>
      <c r="J46" s="45">
        <f t="shared" si="11"/>
        <v>0</v>
      </c>
      <c r="K46" s="45">
        <f t="shared" si="11"/>
        <v>0</v>
      </c>
      <c r="L46" s="45">
        <f t="shared" si="11"/>
        <v>0</v>
      </c>
      <c r="M46" s="45">
        <f t="shared" si="11"/>
        <v>0</v>
      </c>
    </row>
    <row r="47" spans="1:13">
      <c r="A47" s="378" t="s">
        <v>53</v>
      </c>
      <c r="B47" s="376"/>
      <c r="C47" s="365"/>
      <c r="D47" s="45">
        <f t="shared" ref="D47:M47" si="12">SUM(D40,D43,D46)</f>
        <v>0</v>
      </c>
      <c r="E47" s="45">
        <f t="shared" si="12"/>
        <v>0</v>
      </c>
      <c r="F47" s="45">
        <f t="shared" si="12"/>
        <v>0</v>
      </c>
      <c r="G47" s="45">
        <f t="shared" si="12"/>
        <v>0</v>
      </c>
      <c r="H47" s="45">
        <f t="shared" si="12"/>
        <v>0</v>
      </c>
      <c r="I47" s="45">
        <f t="shared" si="12"/>
        <v>0</v>
      </c>
      <c r="J47" s="45">
        <f t="shared" si="12"/>
        <v>0</v>
      </c>
      <c r="K47" s="45">
        <f t="shared" si="12"/>
        <v>0</v>
      </c>
      <c r="L47" s="45">
        <f t="shared" si="12"/>
        <v>0</v>
      </c>
      <c r="M47" s="45">
        <f t="shared" si="12"/>
        <v>0</v>
      </c>
    </row>
  </sheetData>
  <mergeCells count="33">
    <mergeCell ref="A5:M5"/>
    <mergeCell ref="A7:C7"/>
    <mergeCell ref="D7:F7"/>
    <mergeCell ref="I7:J7"/>
    <mergeCell ref="L7:M7"/>
    <mergeCell ref="A1:B3"/>
    <mergeCell ref="C1:K1"/>
    <mergeCell ref="L1:M1"/>
    <mergeCell ref="C2:K2"/>
    <mergeCell ref="C3:K3"/>
    <mergeCell ref="L3:M3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conditionalFormatting sqref="D16:M16">
    <cfRule type="cellIs" dxfId="103" priority="1" operator="equal">
      <formula>0</formula>
    </cfRule>
  </conditionalFormatting>
  <conditionalFormatting sqref="D22:M22">
    <cfRule type="cellIs" dxfId="102" priority="2" operator="equal">
      <formula>0</formula>
    </cfRule>
  </conditionalFormatting>
  <conditionalFormatting sqref="D27:M27">
    <cfRule type="cellIs" dxfId="101" priority="3" operator="equal">
      <formula>0</formula>
    </cfRule>
  </conditionalFormatting>
  <conditionalFormatting sqref="D30:M30">
    <cfRule type="cellIs" dxfId="100" priority="4" operator="equal">
      <formula>0</formula>
    </cfRule>
  </conditionalFormatting>
  <conditionalFormatting sqref="D35:M36">
    <cfRule type="cellIs" dxfId="99" priority="5" operator="equal">
      <formula>0</formula>
    </cfRule>
  </conditionalFormatting>
  <conditionalFormatting sqref="D40:M40">
    <cfRule type="cellIs" dxfId="98" priority="6" operator="equal">
      <formula>0</formula>
    </cfRule>
  </conditionalFormatting>
  <conditionalFormatting sqref="D43:M43">
    <cfRule type="cellIs" dxfId="97" priority="7" operator="equal">
      <formula>0</formula>
    </cfRule>
  </conditionalFormatting>
  <conditionalFormatting sqref="D46:M47">
    <cfRule type="cellIs" dxfId="96" priority="8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D42A-8A84-46A4-AC70-B5012A5DF6F8}">
  <dimension ref="A1:M48"/>
  <sheetViews>
    <sheetView topLeftCell="B1" workbookViewId="0">
      <selection activeCell="Q18" sqref="Q18"/>
    </sheetView>
  </sheetViews>
  <sheetFormatPr baseColWidth="10" defaultRowHeight="15"/>
  <sheetData>
    <row r="1" spans="1:13">
      <c r="A1" s="385"/>
      <c r="B1" s="365"/>
      <c r="C1" s="386" t="s">
        <v>0</v>
      </c>
      <c r="D1" s="370"/>
      <c r="E1" s="370"/>
      <c r="F1" s="370"/>
      <c r="G1" s="370"/>
      <c r="H1" s="370"/>
      <c r="I1" s="370"/>
      <c r="J1" s="370"/>
      <c r="K1" s="371"/>
      <c r="L1" s="387" t="s">
        <v>1</v>
      </c>
      <c r="M1" s="371"/>
    </row>
    <row r="2" spans="1:13">
      <c r="A2" s="366"/>
      <c r="B2" s="367"/>
      <c r="C2" s="386" t="s">
        <v>2</v>
      </c>
      <c r="D2" s="370"/>
      <c r="E2" s="370"/>
      <c r="F2" s="370"/>
      <c r="G2" s="370"/>
      <c r="H2" s="370"/>
      <c r="I2" s="370"/>
      <c r="J2" s="370"/>
      <c r="K2" s="371"/>
      <c r="L2" s="44">
        <v>40640</v>
      </c>
      <c r="M2" s="45" t="s">
        <v>3</v>
      </c>
    </row>
    <row r="3" spans="1:13">
      <c r="A3" s="368"/>
      <c r="B3" s="369"/>
      <c r="C3" s="386" t="s">
        <v>4</v>
      </c>
      <c r="D3" s="370"/>
      <c r="E3" s="370"/>
      <c r="F3" s="370"/>
      <c r="G3" s="370"/>
      <c r="H3" s="370"/>
      <c r="I3" s="370"/>
      <c r="J3" s="370"/>
      <c r="K3" s="371"/>
      <c r="L3" s="388"/>
      <c r="M3" s="371"/>
    </row>
    <row r="4" spans="1:1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</row>
    <row r="5" spans="1:13">
      <c r="A5" s="389" t="s">
        <v>5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1"/>
    </row>
    <row r="6" spans="1:13">
      <c r="A6" s="47"/>
      <c r="B6" s="49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>
      <c r="A7" s="390" t="s">
        <v>6</v>
      </c>
      <c r="B7" s="351"/>
      <c r="C7" s="351"/>
      <c r="D7" s="382" t="s">
        <v>59</v>
      </c>
      <c r="E7" s="373"/>
      <c r="F7" s="373"/>
      <c r="G7" s="50"/>
      <c r="H7" s="51" t="s">
        <v>8</v>
      </c>
      <c r="I7" s="391">
        <v>25472000093030</v>
      </c>
      <c r="J7" s="373"/>
      <c r="K7" s="52" t="s">
        <v>9</v>
      </c>
      <c r="L7" s="382" t="s">
        <v>10</v>
      </c>
      <c r="M7" s="373"/>
    </row>
    <row r="8" spans="1:13">
      <c r="A8" s="53"/>
      <c r="B8" s="53"/>
      <c r="C8" s="54"/>
      <c r="D8" s="54"/>
      <c r="E8" s="53"/>
      <c r="F8" s="53"/>
      <c r="G8" s="54"/>
      <c r="H8" s="54"/>
      <c r="I8" s="54"/>
      <c r="J8" s="54"/>
      <c r="K8" s="54"/>
      <c r="L8" s="54"/>
      <c r="M8" s="50"/>
    </row>
    <row r="9" spans="1:13">
      <c r="A9" s="53" t="s">
        <v>11</v>
      </c>
      <c r="B9" s="53"/>
      <c r="C9" s="382"/>
      <c r="D9" s="373"/>
      <c r="E9" s="373"/>
      <c r="F9" s="373"/>
      <c r="G9" s="383" t="s">
        <v>12</v>
      </c>
      <c r="H9" s="351"/>
      <c r="I9" s="384">
        <v>45987</v>
      </c>
      <c r="J9" s="373"/>
      <c r="K9" s="373"/>
      <c r="L9" s="373"/>
      <c r="M9" s="373"/>
    </row>
    <row r="10" spans="1:13">
      <c r="A10" s="55"/>
      <c r="B10" s="55"/>
      <c r="C10" s="56"/>
      <c r="D10" s="56"/>
      <c r="E10" s="56"/>
      <c r="F10" s="56"/>
      <c r="G10" s="57"/>
      <c r="H10" s="57"/>
      <c r="I10" s="58"/>
      <c r="J10" s="58"/>
      <c r="K10" s="58"/>
      <c r="L10" s="58"/>
      <c r="M10" s="59"/>
    </row>
    <row r="11" spans="1:13">
      <c r="A11" s="381" t="s">
        <v>13</v>
      </c>
      <c r="B11" s="365"/>
      <c r="C11" s="377" t="s">
        <v>14</v>
      </c>
      <c r="D11" s="379" t="s">
        <v>15</v>
      </c>
      <c r="E11" s="371"/>
      <c r="F11" s="379" t="s">
        <v>16</v>
      </c>
      <c r="G11" s="371"/>
      <c r="H11" s="379" t="s">
        <v>17</v>
      </c>
      <c r="I11" s="371"/>
      <c r="J11" s="379" t="s">
        <v>18</v>
      </c>
      <c r="K11" s="371"/>
      <c r="L11" s="379" t="s">
        <v>19</v>
      </c>
      <c r="M11" s="371"/>
    </row>
    <row r="12" spans="1:13">
      <c r="A12" s="368"/>
      <c r="B12" s="369"/>
      <c r="C12" s="374"/>
      <c r="D12" s="60" t="s">
        <v>20</v>
      </c>
      <c r="E12" s="60" t="s">
        <v>21</v>
      </c>
      <c r="F12" s="60" t="s">
        <v>20</v>
      </c>
      <c r="G12" s="60" t="s">
        <v>21</v>
      </c>
      <c r="H12" s="60" t="s">
        <v>20</v>
      </c>
      <c r="I12" s="60" t="s">
        <v>21</v>
      </c>
      <c r="J12" s="60" t="s">
        <v>20</v>
      </c>
      <c r="K12" s="60" t="s">
        <v>21</v>
      </c>
      <c r="L12" s="60" t="s">
        <v>20</v>
      </c>
      <c r="M12" s="60" t="s">
        <v>21</v>
      </c>
    </row>
    <row r="13" spans="1:13">
      <c r="A13" s="380" t="s">
        <v>22</v>
      </c>
      <c r="B13" s="365"/>
      <c r="C13" s="45" t="s">
        <v>23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>
      <c r="A14" s="366"/>
      <c r="B14" s="367"/>
      <c r="C14" s="45" t="s">
        <v>24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>
      <c r="A15" s="366"/>
      <c r="B15" s="367"/>
      <c r="C15" s="45" t="s">
        <v>25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>
      <c r="A16" s="368"/>
      <c r="B16" s="369"/>
      <c r="C16" s="45" t="s">
        <v>26</v>
      </c>
      <c r="D16" s="45">
        <f t="shared" ref="D16:M16" si="0">SUM(D13:D15)</f>
        <v>0</v>
      </c>
      <c r="E16" s="45">
        <f t="shared" si="0"/>
        <v>0</v>
      </c>
      <c r="F16" s="45">
        <f t="shared" si="0"/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</row>
    <row r="17" spans="1:13">
      <c r="A17" s="380" t="s">
        <v>27</v>
      </c>
      <c r="B17" s="365"/>
      <c r="C17" s="45" t="s">
        <v>28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>
      <c r="A18" s="366"/>
      <c r="B18" s="367"/>
      <c r="C18" s="45" t="s">
        <v>29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>
      <c r="A19" s="366"/>
      <c r="B19" s="367"/>
      <c r="C19" s="45" t="s">
        <v>30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>
      <c r="A20" s="366"/>
      <c r="B20" s="367"/>
      <c r="C20" s="45" t="s">
        <v>31</v>
      </c>
      <c r="D20" s="45">
        <v>1</v>
      </c>
      <c r="E20" s="45"/>
      <c r="F20" s="45"/>
      <c r="G20" s="45"/>
      <c r="H20" s="45"/>
      <c r="I20" s="45"/>
      <c r="J20" s="45"/>
      <c r="K20" s="45"/>
      <c r="L20" s="45">
        <v>1</v>
      </c>
      <c r="M20" s="45"/>
    </row>
    <row r="21" spans="1:13">
      <c r="A21" s="366"/>
      <c r="B21" s="367"/>
      <c r="C21" s="45" t="s">
        <v>32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>
      <c r="A22" s="368"/>
      <c r="B22" s="369"/>
      <c r="C22" s="45" t="s">
        <v>26</v>
      </c>
      <c r="D22" s="45">
        <f t="shared" ref="D22:M22" si="1">SUM(D17:D21)</f>
        <v>1</v>
      </c>
      <c r="E22" s="45">
        <f t="shared" si="1"/>
        <v>0</v>
      </c>
      <c r="F22" s="45">
        <f t="shared" si="1"/>
        <v>0</v>
      </c>
      <c r="G22" s="45">
        <f t="shared" si="1"/>
        <v>0</v>
      </c>
      <c r="H22" s="45">
        <f t="shared" si="1"/>
        <v>0</v>
      </c>
      <c r="I22" s="45">
        <f t="shared" si="1"/>
        <v>0</v>
      </c>
      <c r="J22" s="45">
        <f t="shared" si="1"/>
        <v>0</v>
      </c>
      <c r="K22" s="45">
        <f t="shared" si="1"/>
        <v>0</v>
      </c>
      <c r="L22" s="45">
        <f t="shared" si="1"/>
        <v>1</v>
      </c>
      <c r="M22" s="45">
        <f t="shared" si="1"/>
        <v>0</v>
      </c>
    </row>
    <row r="23" spans="1:13">
      <c r="A23" s="380" t="s">
        <v>33</v>
      </c>
      <c r="B23" s="365"/>
      <c r="C23" s="45" t="s">
        <v>34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>
      <c r="A24" s="366"/>
      <c r="B24" s="367"/>
      <c r="C24" s="45" t="s">
        <v>35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>
      <c r="A25" s="366"/>
      <c r="B25" s="367"/>
      <c r="C25" s="45" t="s">
        <v>36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>
      <c r="A26" s="366"/>
      <c r="B26" s="367"/>
      <c r="C26" s="45" t="s">
        <v>37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>
      <c r="A27" s="368"/>
      <c r="B27" s="369"/>
      <c r="C27" s="45" t="s">
        <v>26</v>
      </c>
      <c r="D27" s="45">
        <f t="shared" ref="D27:M27" si="2">SUM(D23:D26)</f>
        <v>0</v>
      </c>
      <c r="E27" s="45">
        <f t="shared" si="2"/>
        <v>0</v>
      </c>
      <c r="F27" s="45">
        <f t="shared" si="2"/>
        <v>0</v>
      </c>
      <c r="G27" s="45">
        <f t="shared" si="2"/>
        <v>0</v>
      </c>
      <c r="H27" s="45">
        <f t="shared" si="2"/>
        <v>0</v>
      </c>
      <c r="I27" s="45">
        <f t="shared" si="2"/>
        <v>0</v>
      </c>
      <c r="J27" s="45">
        <f t="shared" si="2"/>
        <v>0</v>
      </c>
      <c r="K27" s="45">
        <f t="shared" si="2"/>
        <v>0</v>
      </c>
      <c r="L27" s="45">
        <f t="shared" si="2"/>
        <v>0</v>
      </c>
      <c r="M27" s="45">
        <f t="shared" si="2"/>
        <v>0</v>
      </c>
    </row>
    <row r="28" spans="1:13">
      <c r="A28" s="377" t="s">
        <v>38</v>
      </c>
      <c r="B28" s="377" t="s">
        <v>39</v>
      </c>
      <c r="C28" s="45" t="s">
        <v>40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>
      <c r="A29" s="375"/>
      <c r="B29" s="375"/>
      <c r="C29" s="45" t="s">
        <v>41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4"/>
      <c r="C30" s="45" t="s">
        <v>26</v>
      </c>
      <c r="D30" s="45">
        <f t="shared" ref="D30:M30" si="3">SUM(D28:D29)</f>
        <v>0</v>
      </c>
      <c r="E30" s="45">
        <f t="shared" si="3"/>
        <v>0</v>
      </c>
      <c r="F30" s="45">
        <f t="shared" si="3"/>
        <v>0</v>
      </c>
      <c r="G30" s="45">
        <f t="shared" si="3"/>
        <v>0</v>
      </c>
      <c r="H30" s="45">
        <f t="shared" si="3"/>
        <v>0</v>
      </c>
      <c r="I30" s="45">
        <f t="shared" si="3"/>
        <v>0</v>
      </c>
      <c r="J30" s="45">
        <f t="shared" si="3"/>
        <v>0</v>
      </c>
      <c r="K30" s="45">
        <f t="shared" si="3"/>
        <v>0</v>
      </c>
      <c r="L30" s="45">
        <f t="shared" si="3"/>
        <v>0</v>
      </c>
      <c r="M30" s="45">
        <f t="shared" si="3"/>
        <v>0</v>
      </c>
    </row>
    <row r="31" spans="1:13">
      <c r="A31" s="375"/>
      <c r="B31" s="377" t="s">
        <v>42</v>
      </c>
      <c r="C31" s="45" t="s">
        <v>40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>
      <c r="A32" s="375"/>
      <c r="B32" s="375"/>
      <c r="C32" s="45" t="s">
        <v>41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43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44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4"/>
      <c r="B35" s="374"/>
      <c r="C35" s="45" t="s">
        <v>26</v>
      </c>
      <c r="D35" s="45">
        <f t="shared" ref="D35:M35" si="4">SUM(D31:D34)</f>
        <v>0</v>
      </c>
      <c r="E35" s="45">
        <f t="shared" si="4"/>
        <v>0</v>
      </c>
      <c r="F35" s="45">
        <f t="shared" si="4"/>
        <v>0</v>
      </c>
      <c r="G35" s="45">
        <f t="shared" si="4"/>
        <v>0</v>
      </c>
      <c r="H35" s="45">
        <f t="shared" si="4"/>
        <v>0</v>
      </c>
      <c r="I35" s="45">
        <f t="shared" si="4"/>
        <v>0</v>
      </c>
      <c r="J35" s="45">
        <f t="shared" si="4"/>
        <v>0</v>
      </c>
      <c r="K35" s="45">
        <f t="shared" si="4"/>
        <v>0</v>
      </c>
      <c r="L35" s="45">
        <f t="shared" si="4"/>
        <v>0</v>
      </c>
      <c r="M35" s="45">
        <f t="shared" si="4"/>
        <v>0</v>
      </c>
    </row>
    <row r="36" spans="1:13">
      <c r="A36" s="379" t="s">
        <v>45</v>
      </c>
      <c r="B36" s="370"/>
      <c r="C36" s="371"/>
      <c r="D36" s="45">
        <f t="shared" ref="D36:M36" si="5">SUM(D16,D22,D27,D30,D35)</f>
        <v>1</v>
      </c>
      <c r="E36" s="45">
        <f t="shared" si="5"/>
        <v>0</v>
      </c>
      <c r="F36" s="45">
        <f t="shared" si="5"/>
        <v>0</v>
      </c>
      <c r="G36" s="45">
        <f t="shared" si="5"/>
        <v>0</v>
      </c>
      <c r="H36" s="45">
        <f t="shared" si="5"/>
        <v>0</v>
      </c>
      <c r="I36" s="45">
        <f t="shared" si="5"/>
        <v>0</v>
      </c>
      <c r="J36" s="45">
        <f t="shared" si="5"/>
        <v>0</v>
      </c>
      <c r="K36" s="45">
        <f t="shared" si="5"/>
        <v>0</v>
      </c>
      <c r="L36" s="45">
        <f t="shared" si="5"/>
        <v>1</v>
      </c>
      <c r="M36" s="45">
        <f t="shared" si="5"/>
        <v>0</v>
      </c>
    </row>
    <row r="37" spans="1:13">
      <c r="A37" s="61"/>
      <c r="B37" s="62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</row>
    <row r="38" spans="1:13">
      <c r="A38" s="380" t="s">
        <v>46</v>
      </c>
      <c r="B38" s="377" t="s">
        <v>27</v>
      </c>
      <c r="C38" s="45" t="s">
        <v>47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>
      <c r="A39" s="366"/>
      <c r="B39" s="375"/>
      <c r="C39" s="45" t="s">
        <v>48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4"/>
      <c r="C40" s="45" t="s">
        <v>26</v>
      </c>
      <c r="D40" s="45">
        <f t="shared" ref="D40:M40" si="6">SUM(D38:D39)</f>
        <v>0</v>
      </c>
      <c r="E40" s="45">
        <f t="shared" si="6"/>
        <v>0</v>
      </c>
      <c r="F40" s="45">
        <f t="shared" si="6"/>
        <v>0</v>
      </c>
      <c r="G40" s="45">
        <f t="shared" si="6"/>
        <v>0</v>
      </c>
      <c r="H40" s="45">
        <f t="shared" si="6"/>
        <v>0</v>
      </c>
      <c r="I40" s="45">
        <f t="shared" si="6"/>
        <v>0</v>
      </c>
      <c r="J40" s="45">
        <f t="shared" si="6"/>
        <v>0</v>
      </c>
      <c r="K40" s="45">
        <f t="shared" si="6"/>
        <v>0</v>
      </c>
      <c r="L40" s="45">
        <f t="shared" si="6"/>
        <v>0</v>
      </c>
      <c r="M40" s="45">
        <f t="shared" si="6"/>
        <v>0</v>
      </c>
    </row>
    <row r="41" spans="1:13">
      <c r="A41" s="366"/>
      <c r="B41" s="377" t="s">
        <v>33</v>
      </c>
      <c r="C41" s="45" t="s">
        <v>49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1:13">
      <c r="A42" s="366"/>
      <c r="B42" s="375"/>
      <c r="C42" s="45" t="s">
        <v>50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4"/>
      <c r="C43" s="45" t="s">
        <v>26</v>
      </c>
      <c r="D43" s="45">
        <f t="shared" ref="D43:M43" si="7">SUM(D41:D42)</f>
        <v>0</v>
      </c>
      <c r="E43" s="45">
        <f t="shared" si="7"/>
        <v>0</v>
      </c>
      <c r="F43" s="45">
        <f t="shared" si="7"/>
        <v>0</v>
      </c>
      <c r="G43" s="45">
        <f t="shared" si="7"/>
        <v>0</v>
      </c>
      <c r="H43" s="45">
        <f t="shared" si="7"/>
        <v>0</v>
      </c>
      <c r="I43" s="45">
        <f t="shared" si="7"/>
        <v>0</v>
      </c>
      <c r="J43" s="45">
        <f t="shared" si="7"/>
        <v>0</v>
      </c>
      <c r="K43" s="45">
        <f t="shared" si="7"/>
        <v>0</v>
      </c>
      <c r="L43" s="45">
        <f t="shared" si="7"/>
        <v>0</v>
      </c>
      <c r="M43" s="45">
        <f t="shared" si="7"/>
        <v>0</v>
      </c>
    </row>
    <row r="44" spans="1:13">
      <c r="A44" s="366"/>
      <c r="B44" s="377" t="s">
        <v>38</v>
      </c>
      <c r="C44" s="45" t="s">
        <v>51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</row>
    <row r="45" spans="1:13">
      <c r="A45" s="366"/>
      <c r="B45" s="375"/>
      <c r="C45" s="45" t="s">
        <v>52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8"/>
      <c r="B46" s="374"/>
      <c r="C46" s="45" t="s">
        <v>26</v>
      </c>
      <c r="D46" s="45">
        <f t="shared" ref="D46:M46" si="8">SUM(D44:D45)</f>
        <v>0</v>
      </c>
      <c r="E46" s="45">
        <f t="shared" si="8"/>
        <v>0</v>
      </c>
      <c r="F46" s="45">
        <f t="shared" si="8"/>
        <v>0</v>
      </c>
      <c r="G46" s="45">
        <f t="shared" si="8"/>
        <v>0</v>
      </c>
      <c r="H46" s="45">
        <f t="shared" si="8"/>
        <v>0</v>
      </c>
      <c r="I46" s="45">
        <f t="shared" si="8"/>
        <v>0</v>
      </c>
      <c r="J46" s="45">
        <f t="shared" si="8"/>
        <v>0</v>
      </c>
      <c r="K46" s="45">
        <f t="shared" si="8"/>
        <v>0</v>
      </c>
      <c r="L46" s="45">
        <f t="shared" si="8"/>
        <v>0</v>
      </c>
      <c r="M46" s="45">
        <f t="shared" si="8"/>
        <v>0</v>
      </c>
    </row>
    <row r="47" spans="1:13">
      <c r="A47" s="378" t="s">
        <v>53</v>
      </c>
      <c r="B47" s="376"/>
      <c r="C47" s="365"/>
      <c r="D47" s="45">
        <f t="shared" ref="D47:M47" si="9">SUM(D40,D43,D46)</f>
        <v>0</v>
      </c>
      <c r="E47" s="45">
        <f t="shared" si="9"/>
        <v>0</v>
      </c>
      <c r="F47" s="45">
        <f t="shared" si="9"/>
        <v>0</v>
      </c>
      <c r="G47" s="45">
        <f t="shared" si="9"/>
        <v>0</v>
      </c>
      <c r="H47" s="45">
        <f t="shared" si="9"/>
        <v>0</v>
      </c>
      <c r="I47" s="45">
        <f t="shared" si="9"/>
        <v>0</v>
      </c>
      <c r="J47" s="45">
        <f t="shared" si="9"/>
        <v>0</v>
      </c>
      <c r="K47" s="45">
        <f t="shared" si="9"/>
        <v>0</v>
      </c>
      <c r="L47" s="45">
        <f t="shared" si="9"/>
        <v>0</v>
      </c>
      <c r="M47" s="45">
        <f t="shared" si="9"/>
        <v>0</v>
      </c>
    </row>
    <row r="48" spans="1:13">
      <c r="A48" s="47"/>
      <c r="B48" s="4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</row>
  </sheetData>
  <mergeCells count="33">
    <mergeCell ref="A5:M5"/>
    <mergeCell ref="A7:C7"/>
    <mergeCell ref="D7:F7"/>
    <mergeCell ref="I7:J7"/>
    <mergeCell ref="L7:M7"/>
    <mergeCell ref="A1:B3"/>
    <mergeCell ref="C1:K1"/>
    <mergeCell ref="L1:M1"/>
    <mergeCell ref="C2:K2"/>
    <mergeCell ref="C3:K3"/>
    <mergeCell ref="L3:M3"/>
    <mergeCell ref="J11:K11"/>
    <mergeCell ref="A36:C36"/>
    <mergeCell ref="A38:A46"/>
    <mergeCell ref="C9:F9"/>
    <mergeCell ref="G9:H9"/>
    <mergeCell ref="I9:M9"/>
    <mergeCell ref="B38:B40"/>
    <mergeCell ref="B41:B43"/>
    <mergeCell ref="B44:B46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</mergeCells>
  <conditionalFormatting sqref="D16:M16">
    <cfRule type="cellIs" dxfId="95" priority="1" operator="equal">
      <formula>0</formula>
    </cfRule>
  </conditionalFormatting>
  <conditionalFormatting sqref="D22:M22">
    <cfRule type="cellIs" dxfId="94" priority="2" operator="equal">
      <formula>0</formula>
    </cfRule>
  </conditionalFormatting>
  <conditionalFormatting sqref="D27:M27">
    <cfRule type="cellIs" dxfId="93" priority="3" operator="equal">
      <formula>0</formula>
    </cfRule>
  </conditionalFormatting>
  <conditionalFormatting sqref="D30:M30">
    <cfRule type="cellIs" dxfId="92" priority="4" operator="equal">
      <formula>0</formula>
    </cfRule>
  </conditionalFormatting>
  <conditionalFormatting sqref="D35:M36">
    <cfRule type="cellIs" dxfId="91" priority="5" operator="equal">
      <formula>0</formula>
    </cfRule>
  </conditionalFormatting>
  <conditionalFormatting sqref="D40:M40">
    <cfRule type="cellIs" dxfId="90" priority="6" operator="equal">
      <formula>0</formula>
    </cfRule>
  </conditionalFormatting>
  <conditionalFormatting sqref="D43:M43">
    <cfRule type="cellIs" dxfId="89" priority="7" operator="equal">
      <formula>0</formula>
    </cfRule>
  </conditionalFormatting>
  <conditionalFormatting sqref="D46:M47">
    <cfRule type="cellIs" dxfId="88" priority="8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F5BA-E818-4883-B821-3F2455B34538}">
  <dimension ref="A1:M48"/>
  <sheetViews>
    <sheetView workbookViewId="0">
      <selection activeCell="L20" sqref="L20"/>
    </sheetView>
  </sheetViews>
  <sheetFormatPr baseColWidth="10" defaultRowHeight="15"/>
  <sheetData>
    <row r="1" spans="1:13">
      <c r="A1" s="22"/>
      <c r="B1" s="22"/>
      <c r="C1" s="22"/>
      <c r="D1" s="22"/>
      <c r="E1" s="22"/>
      <c r="F1" s="22"/>
      <c r="G1" s="22"/>
      <c r="H1" s="23"/>
      <c r="I1" s="24"/>
      <c r="J1" s="24"/>
      <c r="K1" s="24"/>
      <c r="L1" s="24"/>
      <c r="M1" s="24"/>
    </row>
    <row r="2" spans="1:13">
      <c r="A2" s="338"/>
      <c r="B2" s="397"/>
      <c r="C2" s="344" t="s">
        <v>0</v>
      </c>
      <c r="D2" s="406"/>
      <c r="E2" s="406"/>
      <c r="F2" s="406"/>
      <c r="G2" s="406"/>
      <c r="H2" s="406"/>
      <c r="I2" s="406"/>
      <c r="J2" s="406"/>
      <c r="K2" s="399"/>
      <c r="L2" s="347" t="s">
        <v>1</v>
      </c>
      <c r="M2" s="399"/>
    </row>
    <row r="3" spans="1:13">
      <c r="A3" s="401"/>
      <c r="B3" s="402"/>
      <c r="C3" s="344" t="s">
        <v>2</v>
      </c>
      <c r="D3" s="406"/>
      <c r="E3" s="406"/>
      <c r="F3" s="406"/>
      <c r="G3" s="406"/>
      <c r="H3" s="406"/>
      <c r="I3" s="406"/>
      <c r="J3" s="406"/>
      <c r="K3" s="399"/>
      <c r="L3" s="26">
        <v>40640</v>
      </c>
      <c r="M3" s="27" t="s">
        <v>3</v>
      </c>
    </row>
    <row r="4" spans="1:13">
      <c r="A4" s="403"/>
      <c r="B4" s="404"/>
      <c r="C4" s="344" t="s">
        <v>4</v>
      </c>
      <c r="D4" s="406"/>
      <c r="E4" s="406"/>
      <c r="F4" s="406"/>
      <c r="G4" s="406"/>
      <c r="H4" s="406"/>
      <c r="I4" s="406"/>
      <c r="J4" s="406"/>
      <c r="K4" s="399"/>
      <c r="L4" s="348"/>
      <c r="M4" s="399"/>
    </row>
    <row r="5" spans="1:13">
      <c r="A5" s="28"/>
      <c r="B5" s="28"/>
      <c r="C5" s="25"/>
      <c r="D5" s="25"/>
      <c r="E5" s="25"/>
      <c r="F5" s="25"/>
      <c r="G5" s="25"/>
      <c r="H5" s="25"/>
      <c r="I5" s="25"/>
      <c r="J5" s="25"/>
      <c r="K5" s="25"/>
      <c r="L5" s="22"/>
      <c r="M5" s="22"/>
    </row>
    <row r="6" spans="1:13">
      <c r="A6" s="349" t="s">
        <v>5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399"/>
    </row>
    <row r="7" spans="1:13">
      <c r="A7" s="25"/>
      <c r="B7" s="29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350" t="s">
        <v>6</v>
      </c>
      <c r="B8" s="351"/>
      <c r="C8" s="351"/>
      <c r="D8" s="352" t="s">
        <v>60</v>
      </c>
      <c r="E8" s="407"/>
      <c r="F8" s="407"/>
      <c r="G8" s="32"/>
      <c r="H8" s="33" t="s">
        <v>8</v>
      </c>
      <c r="I8" s="354">
        <v>25472000093028</v>
      </c>
      <c r="J8" s="407"/>
      <c r="K8" s="34" t="s">
        <v>9</v>
      </c>
      <c r="L8" s="352" t="s">
        <v>10</v>
      </c>
      <c r="M8" s="407"/>
    </row>
    <row r="9" spans="1:13">
      <c r="A9" s="30"/>
      <c r="B9" s="30"/>
      <c r="C9" s="35"/>
      <c r="D9" s="35"/>
      <c r="E9" s="30"/>
      <c r="F9" s="30"/>
      <c r="G9" s="35"/>
      <c r="H9" s="35"/>
      <c r="I9" s="35"/>
      <c r="J9" s="35"/>
      <c r="K9" s="35"/>
      <c r="L9" s="35"/>
      <c r="M9" s="32"/>
    </row>
    <row r="10" spans="1:13">
      <c r="A10" s="30" t="s">
        <v>11</v>
      </c>
      <c r="B10" s="30"/>
      <c r="C10" s="352"/>
      <c r="D10" s="407"/>
      <c r="E10" s="407"/>
      <c r="F10" s="407"/>
      <c r="G10" s="355" t="s">
        <v>12</v>
      </c>
      <c r="H10" s="351"/>
      <c r="I10" s="356">
        <v>45987</v>
      </c>
      <c r="J10" s="407"/>
      <c r="K10" s="407"/>
      <c r="L10" s="407"/>
      <c r="M10" s="407"/>
    </row>
    <row r="11" spans="1:13">
      <c r="A11" s="36"/>
      <c r="B11" s="36"/>
      <c r="C11" s="37"/>
      <c r="D11" s="37"/>
      <c r="E11" s="37"/>
      <c r="F11" s="37"/>
      <c r="G11" s="38"/>
      <c r="H11" s="38"/>
      <c r="I11" s="39"/>
      <c r="J11" s="39"/>
      <c r="K11" s="39"/>
      <c r="L11" s="39"/>
      <c r="M11" s="40"/>
    </row>
    <row r="12" spans="1:13">
      <c r="A12" s="405" t="s">
        <v>13</v>
      </c>
      <c r="B12" s="397"/>
      <c r="C12" s="392" t="s">
        <v>14</v>
      </c>
      <c r="D12" s="398" t="s">
        <v>15</v>
      </c>
      <c r="E12" s="399"/>
      <c r="F12" s="398" t="s">
        <v>16</v>
      </c>
      <c r="G12" s="399"/>
      <c r="H12" s="398" t="s">
        <v>17</v>
      </c>
      <c r="I12" s="399"/>
      <c r="J12" s="398" t="s">
        <v>18</v>
      </c>
      <c r="K12" s="399"/>
      <c r="L12" s="398" t="s">
        <v>19</v>
      </c>
      <c r="M12" s="399"/>
    </row>
    <row r="13" spans="1:13">
      <c r="A13" s="403"/>
      <c r="B13" s="404"/>
      <c r="C13" s="394"/>
      <c r="D13" s="63" t="s">
        <v>20</v>
      </c>
      <c r="E13" s="63" t="s">
        <v>21</v>
      </c>
      <c r="F13" s="63" t="s">
        <v>20</v>
      </c>
      <c r="G13" s="63" t="s">
        <v>21</v>
      </c>
      <c r="H13" s="63" t="s">
        <v>20</v>
      </c>
      <c r="I13" s="63" t="s">
        <v>21</v>
      </c>
      <c r="J13" s="63" t="s">
        <v>20</v>
      </c>
      <c r="K13" s="63" t="s">
        <v>21</v>
      </c>
      <c r="L13" s="63" t="s">
        <v>20</v>
      </c>
      <c r="M13" s="63" t="s">
        <v>21</v>
      </c>
    </row>
    <row r="14" spans="1:13">
      <c r="A14" s="400" t="s">
        <v>22</v>
      </c>
      <c r="B14" s="397"/>
      <c r="C14" s="27" t="s">
        <v>23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>
      <c r="A15" s="401"/>
      <c r="B15" s="402"/>
      <c r="C15" s="27" t="s">
        <v>24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>
      <c r="A16" s="401"/>
      <c r="B16" s="402"/>
      <c r="C16" s="27" t="s">
        <v>25</v>
      </c>
      <c r="D16" s="27">
        <v>1</v>
      </c>
      <c r="E16" s="27">
        <v>2</v>
      </c>
      <c r="F16" s="27"/>
      <c r="G16" s="27"/>
      <c r="H16" s="27"/>
      <c r="I16" s="27"/>
      <c r="J16" s="27"/>
      <c r="K16" s="27"/>
      <c r="L16" s="27">
        <v>1</v>
      </c>
      <c r="M16" s="27">
        <v>2</v>
      </c>
    </row>
    <row r="17" spans="1:13">
      <c r="A17" s="403"/>
      <c r="B17" s="404"/>
      <c r="C17" s="27" t="s">
        <v>26</v>
      </c>
      <c r="D17" s="27">
        <f t="shared" ref="D17:M17" si="0">SUM(D14:D16)</f>
        <v>1</v>
      </c>
      <c r="E17" s="27">
        <v>2</v>
      </c>
      <c r="F17" s="27">
        <f t="shared" si="0"/>
        <v>0</v>
      </c>
      <c r="G17" s="27">
        <f t="shared" si="0"/>
        <v>0</v>
      </c>
      <c r="H17" s="27">
        <f t="shared" si="0"/>
        <v>0</v>
      </c>
      <c r="I17" s="27">
        <f t="shared" si="0"/>
        <v>0</v>
      </c>
      <c r="J17" s="27">
        <f t="shared" si="0"/>
        <v>0</v>
      </c>
      <c r="K17" s="27">
        <f t="shared" si="0"/>
        <v>0</v>
      </c>
      <c r="L17" s="27">
        <f t="shared" si="0"/>
        <v>1</v>
      </c>
      <c r="M17" s="27">
        <f t="shared" si="0"/>
        <v>2</v>
      </c>
    </row>
    <row r="18" spans="1:13">
      <c r="A18" s="400" t="s">
        <v>27</v>
      </c>
      <c r="B18" s="397"/>
      <c r="C18" s="27" t="s">
        <v>28</v>
      </c>
      <c r="D18" s="27">
        <v>2</v>
      </c>
      <c r="E18" s="27">
        <v>2</v>
      </c>
      <c r="F18" s="27"/>
      <c r="G18" s="27"/>
      <c r="H18" s="27"/>
      <c r="I18" s="27"/>
      <c r="J18" s="27"/>
      <c r="K18" s="27"/>
      <c r="L18" s="27">
        <v>2</v>
      </c>
      <c r="M18" s="27">
        <v>2</v>
      </c>
    </row>
    <row r="19" spans="1:13">
      <c r="A19" s="401"/>
      <c r="B19" s="402"/>
      <c r="C19" s="27" t="s">
        <v>29</v>
      </c>
      <c r="D19" s="27">
        <v>1</v>
      </c>
      <c r="E19" s="27"/>
      <c r="F19" s="27">
        <v>1</v>
      </c>
      <c r="G19" s="27">
        <v>1</v>
      </c>
      <c r="H19" s="27"/>
      <c r="I19" s="27"/>
      <c r="J19" s="27"/>
      <c r="K19" s="27"/>
      <c r="L19" s="27">
        <v>2</v>
      </c>
      <c r="M19" s="27">
        <v>1</v>
      </c>
    </row>
    <row r="20" spans="1:13">
      <c r="A20" s="401"/>
      <c r="B20" s="402"/>
      <c r="C20" s="27" t="s">
        <v>30</v>
      </c>
      <c r="D20" s="27"/>
      <c r="E20" s="27">
        <v>3</v>
      </c>
      <c r="F20" s="27"/>
      <c r="G20" s="27"/>
      <c r="H20" s="27"/>
      <c r="I20" s="27"/>
      <c r="J20" s="27"/>
      <c r="K20" s="27"/>
      <c r="L20" s="27"/>
      <c r="M20" s="27">
        <v>3</v>
      </c>
    </row>
    <row r="21" spans="1:13">
      <c r="A21" s="401"/>
      <c r="B21" s="402"/>
      <c r="C21" s="27" t="s">
        <v>31</v>
      </c>
      <c r="D21" s="27">
        <v>4</v>
      </c>
      <c r="E21" s="27"/>
      <c r="F21" s="27"/>
      <c r="G21" s="27"/>
      <c r="H21" s="27"/>
      <c r="I21" s="27"/>
      <c r="J21" s="27"/>
      <c r="K21" s="27"/>
      <c r="L21" s="27">
        <v>4</v>
      </c>
      <c r="M21" s="27"/>
    </row>
    <row r="22" spans="1:13">
      <c r="A22" s="401"/>
      <c r="B22" s="402"/>
      <c r="C22" s="27" t="s">
        <v>32</v>
      </c>
      <c r="D22" s="27">
        <v>1</v>
      </c>
      <c r="E22" s="27"/>
      <c r="F22" s="27"/>
      <c r="G22" s="27"/>
      <c r="H22" s="27"/>
      <c r="I22" s="27"/>
      <c r="J22" s="27"/>
      <c r="K22" s="27"/>
      <c r="L22" s="27">
        <v>1</v>
      </c>
      <c r="M22" s="27"/>
    </row>
    <row r="23" spans="1:13">
      <c r="A23" s="403"/>
      <c r="B23" s="404"/>
      <c r="C23" s="27" t="s">
        <v>26</v>
      </c>
      <c r="D23" s="27">
        <f t="shared" ref="D23:M23" si="1">SUM(D18:D22)</f>
        <v>8</v>
      </c>
      <c r="E23" s="27">
        <f>SUM(E18:E22)</f>
        <v>5</v>
      </c>
      <c r="F23" s="27">
        <f t="shared" si="1"/>
        <v>1</v>
      </c>
      <c r="G23" s="27">
        <f t="shared" si="1"/>
        <v>1</v>
      </c>
      <c r="H23" s="27">
        <f t="shared" si="1"/>
        <v>0</v>
      </c>
      <c r="I23" s="27">
        <f t="shared" si="1"/>
        <v>0</v>
      </c>
      <c r="J23" s="27">
        <f t="shared" si="1"/>
        <v>0</v>
      </c>
      <c r="K23" s="27">
        <f t="shared" si="1"/>
        <v>0</v>
      </c>
      <c r="L23" s="27">
        <f t="shared" si="1"/>
        <v>9</v>
      </c>
      <c r="M23" s="27">
        <f t="shared" si="1"/>
        <v>6</v>
      </c>
    </row>
    <row r="24" spans="1:13">
      <c r="A24" s="400" t="s">
        <v>33</v>
      </c>
      <c r="B24" s="397"/>
      <c r="C24" s="27" t="s">
        <v>34</v>
      </c>
      <c r="D24" s="27"/>
      <c r="E24" s="27">
        <v>2</v>
      </c>
      <c r="F24" s="27"/>
      <c r="G24" s="27"/>
      <c r="H24" s="27"/>
      <c r="I24" s="27"/>
      <c r="J24" s="27"/>
      <c r="K24" s="27"/>
      <c r="L24" s="27"/>
      <c r="M24" s="27">
        <v>2</v>
      </c>
    </row>
    <row r="25" spans="1:13">
      <c r="A25" s="401"/>
      <c r="B25" s="402"/>
      <c r="C25" s="27" t="s">
        <v>35</v>
      </c>
      <c r="D25" s="27">
        <v>1</v>
      </c>
      <c r="E25" s="27">
        <v>2</v>
      </c>
      <c r="F25" s="27"/>
      <c r="G25" s="27"/>
      <c r="H25" s="27"/>
      <c r="I25" s="27"/>
      <c r="J25" s="27"/>
      <c r="K25" s="27"/>
      <c r="L25" s="27">
        <v>1</v>
      </c>
      <c r="M25" s="27">
        <v>2</v>
      </c>
    </row>
    <row r="26" spans="1:13">
      <c r="A26" s="401"/>
      <c r="B26" s="402"/>
      <c r="C26" s="27" t="s">
        <v>36</v>
      </c>
      <c r="D26" s="27"/>
      <c r="E26" s="27">
        <v>2</v>
      </c>
      <c r="F26" s="27"/>
      <c r="G26" s="27"/>
      <c r="H26" s="27"/>
      <c r="I26" s="27"/>
      <c r="J26" s="27"/>
      <c r="K26" s="27"/>
      <c r="L26" s="27"/>
      <c r="M26" s="27">
        <v>2</v>
      </c>
    </row>
    <row r="27" spans="1:13">
      <c r="A27" s="401"/>
      <c r="B27" s="402"/>
      <c r="C27" s="27" t="s">
        <v>37</v>
      </c>
      <c r="D27" s="27">
        <v>3</v>
      </c>
      <c r="E27" s="27">
        <v>3</v>
      </c>
      <c r="F27" s="27"/>
      <c r="G27" s="27"/>
      <c r="H27" s="27"/>
      <c r="I27" s="27"/>
      <c r="J27" s="27"/>
      <c r="K27" s="27"/>
      <c r="L27" s="27">
        <v>3</v>
      </c>
      <c r="M27" s="27">
        <v>3</v>
      </c>
    </row>
    <row r="28" spans="1:13">
      <c r="A28" s="403"/>
      <c r="B28" s="404"/>
      <c r="C28" s="27" t="s">
        <v>26</v>
      </c>
      <c r="D28" s="27">
        <f t="shared" ref="D28:M28" si="2">SUM(D24:D27)</f>
        <v>4</v>
      </c>
      <c r="E28" s="27">
        <f t="shared" si="2"/>
        <v>9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4</v>
      </c>
      <c r="M28" s="27">
        <f t="shared" si="2"/>
        <v>9</v>
      </c>
    </row>
    <row r="29" spans="1:13">
      <c r="A29" s="392" t="s">
        <v>38</v>
      </c>
      <c r="B29" s="392" t="s">
        <v>39</v>
      </c>
      <c r="C29" s="27" t="s">
        <v>40</v>
      </c>
      <c r="D29" s="27"/>
      <c r="E29" s="27">
        <v>1</v>
      </c>
      <c r="F29" s="27"/>
      <c r="G29" s="27"/>
      <c r="H29" s="27"/>
      <c r="I29" s="27"/>
      <c r="J29" s="27"/>
      <c r="K29" s="27"/>
      <c r="L29" s="27"/>
      <c r="M29" s="27">
        <v>1</v>
      </c>
    </row>
    <row r="30" spans="1:13">
      <c r="A30" s="393"/>
      <c r="B30" s="393"/>
      <c r="C30" s="27" t="s">
        <v>41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>
      <c r="A31" s="393"/>
      <c r="B31" s="394"/>
      <c r="C31" s="27" t="s">
        <v>26</v>
      </c>
      <c r="D31" s="27">
        <f t="shared" ref="D31:M31" si="3">SUM(D29:D30)</f>
        <v>0</v>
      </c>
      <c r="E31" s="27">
        <f t="shared" si="3"/>
        <v>1</v>
      </c>
      <c r="F31" s="27">
        <f t="shared" si="3"/>
        <v>0</v>
      </c>
      <c r="G31" s="27">
        <f t="shared" si="3"/>
        <v>0</v>
      </c>
      <c r="H31" s="27">
        <f t="shared" si="3"/>
        <v>0</v>
      </c>
      <c r="I31" s="27">
        <f t="shared" si="3"/>
        <v>0</v>
      </c>
      <c r="J31" s="27">
        <f t="shared" si="3"/>
        <v>0</v>
      </c>
      <c r="K31" s="27">
        <f t="shared" si="3"/>
        <v>0</v>
      </c>
      <c r="L31" s="27">
        <f t="shared" si="3"/>
        <v>0</v>
      </c>
      <c r="M31" s="27">
        <f t="shared" si="3"/>
        <v>1</v>
      </c>
    </row>
    <row r="32" spans="1:13">
      <c r="A32" s="393"/>
      <c r="B32" s="392" t="s">
        <v>42</v>
      </c>
      <c r="C32" s="27" t="s">
        <v>40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>
      <c r="A33" s="393"/>
      <c r="B33" s="393"/>
      <c r="C33" s="27" t="s">
        <v>41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>
      <c r="A34" s="393"/>
      <c r="B34" s="393"/>
      <c r="C34" s="27" t="s">
        <v>43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>
      <c r="A35" s="393"/>
      <c r="B35" s="393"/>
      <c r="C35" s="27" t="s">
        <v>44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>
      <c r="A36" s="394"/>
      <c r="B36" s="394"/>
      <c r="C36" s="27" t="s">
        <v>26</v>
      </c>
      <c r="D36" s="27">
        <f t="shared" ref="D36:M36" si="4">SUM(D32:D35)</f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>
        <f t="shared" si="4"/>
        <v>0</v>
      </c>
      <c r="K36" s="27">
        <f t="shared" si="4"/>
        <v>0</v>
      </c>
      <c r="L36" s="27">
        <f t="shared" si="4"/>
        <v>0</v>
      </c>
      <c r="M36" s="27">
        <f t="shared" si="4"/>
        <v>0</v>
      </c>
    </row>
    <row r="37" spans="1:13">
      <c r="A37" s="398" t="s">
        <v>45</v>
      </c>
      <c r="B37" s="406"/>
      <c r="C37" s="399"/>
      <c r="D37" s="27">
        <f t="shared" ref="D37:M37" si="5">SUM(D17,D23,D28,D31,D36)</f>
        <v>13</v>
      </c>
      <c r="E37" s="27">
        <f t="shared" si="5"/>
        <v>17</v>
      </c>
      <c r="F37" s="27">
        <f t="shared" si="5"/>
        <v>1</v>
      </c>
      <c r="G37" s="27">
        <f t="shared" si="5"/>
        <v>1</v>
      </c>
      <c r="H37" s="27">
        <f t="shared" si="5"/>
        <v>0</v>
      </c>
      <c r="I37" s="27">
        <f t="shared" si="5"/>
        <v>0</v>
      </c>
      <c r="J37" s="27">
        <f t="shared" si="5"/>
        <v>0</v>
      </c>
      <c r="K37" s="27">
        <f t="shared" si="5"/>
        <v>0</v>
      </c>
      <c r="L37" s="27">
        <f t="shared" si="5"/>
        <v>14</v>
      </c>
      <c r="M37" s="27">
        <f t="shared" si="5"/>
        <v>18</v>
      </c>
    </row>
    <row r="38" spans="1:13">
      <c r="A38" s="42"/>
      <c r="B38" s="4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>
      <c r="A39" s="400" t="s">
        <v>46</v>
      </c>
      <c r="B39" s="392" t="s">
        <v>27</v>
      </c>
      <c r="C39" s="27" t="s">
        <v>47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>
      <c r="A40" s="401"/>
      <c r="B40" s="393"/>
      <c r="C40" s="27" t="s">
        <v>48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>
      <c r="A41" s="401"/>
      <c r="B41" s="394"/>
      <c r="C41" s="27" t="s">
        <v>26</v>
      </c>
      <c r="D41" s="27">
        <f t="shared" ref="D41:M41" si="6">SUM(D39:D40)</f>
        <v>0</v>
      </c>
      <c r="E41" s="27">
        <f t="shared" si="6"/>
        <v>0</v>
      </c>
      <c r="F41" s="27">
        <f t="shared" si="6"/>
        <v>0</v>
      </c>
      <c r="G41" s="27">
        <f t="shared" si="6"/>
        <v>0</v>
      </c>
      <c r="H41" s="27">
        <f t="shared" si="6"/>
        <v>0</v>
      </c>
      <c r="I41" s="27">
        <f t="shared" si="6"/>
        <v>0</v>
      </c>
      <c r="J41" s="27">
        <f t="shared" si="6"/>
        <v>0</v>
      </c>
      <c r="K41" s="27">
        <f t="shared" si="6"/>
        <v>0</v>
      </c>
      <c r="L41" s="27">
        <f t="shared" si="6"/>
        <v>0</v>
      </c>
      <c r="M41" s="27">
        <f t="shared" si="6"/>
        <v>0</v>
      </c>
    </row>
    <row r="42" spans="1:13">
      <c r="A42" s="401"/>
      <c r="B42" s="392" t="s">
        <v>33</v>
      </c>
      <c r="C42" s="27" t="s">
        <v>49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>
      <c r="A43" s="401"/>
      <c r="B43" s="393"/>
      <c r="C43" s="27" t="s">
        <v>50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401"/>
      <c r="B44" s="394"/>
      <c r="C44" s="27" t="s">
        <v>26</v>
      </c>
      <c r="D44" s="27">
        <f t="shared" ref="D44:M44" si="7">SUM(D42:D43)</f>
        <v>0</v>
      </c>
      <c r="E44" s="27">
        <f t="shared" si="7"/>
        <v>0</v>
      </c>
      <c r="F44" s="27">
        <f t="shared" si="7"/>
        <v>0</v>
      </c>
      <c r="G44" s="27">
        <f t="shared" si="7"/>
        <v>0</v>
      </c>
      <c r="H44" s="27">
        <f t="shared" si="7"/>
        <v>0</v>
      </c>
      <c r="I44" s="27">
        <f t="shared" si="7"/>
        <v>0</v>
      </c>
      <c r="J44" s="27">
        <f t="shared" si="7"/>
        <v>0</v>
      </c>
      <c r="K44" s="27">
        <f t="shared" si="7"/>
        <v>0</v>
      </c>
      <c r="L44" s="27">
        <f t="shared" si="7"/>
        <v>0</v>
      </c>
      <c r="M44" s="27">
        <f t="shared" si="7"/>
        <v>0</v>
      </c>
    </row>
    <row r="45" spans="1:13">
      <c r="A45" s="401"/>
      <c r="B45" s="392" t="s">
        <v>38</v>
      </c>
      <c r="C45" s="27" t="s">
        <v>51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>
      <c r="A46" s="401"/>
      <c r="B46" s="393"/>
      <c r="C46" s="27" t="s">
        <v>52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>
      <c r="A47" s="403"/>
      <c r="B47" s="394"/>
      <c r="C47" s="27" t="s">
        <v>26</v>
      </c>
      <c r="D47" s="27">
        <f t="shared" ref="D47:M47" si="8">SUM(D45:D46)</f>
        <v>0</v>
      </c>
      <c r="E47" s="27">
        <f t="shared" si="8"/>
        <v>0</v>
      </c>
      <c r="F47" s="27">
        <f t="shared" si="8"/>
        <v>0</v>
      </c>
      <c r="G47" s="27">
        <f t="shared" si="8"/>
        <v>0</v>
      </c>
      <c r="H47" s="27">
        <f t="shared" si="8"/>
        <v>0</v>
      </c>
      <c r="I47" s="27">
        <f t="shared" si="8"/>
        <v>0</v>
      </c>
      <c r="J47" s="27">
        <f t="shared" si="8"/>
        <v>0</v>
      </c>
      <c r="K47" s="27">
        <f t="shared" si="8"/>
        <v>0</v>
      </c>
      <c r="L47" s="27">
        <f t="shared" si="8"/>
        <v>0</v>
      </c>
      <c r="M47" s="27">
        <f t="shared" si="8"/>
        <v>0</v>
      </c>
    </row>
    <row r="48" spans="1:13">
      <c r="A48" s="395" t="s">
        <v>53</v>
      </c>
      <c r="B48" s="396"/>
      <c r="C48" s="397"/>
      <c r="D48" s="27">
        <f t="shared" ref="D48:M48" si="9">SUM(D41,D44,D47)</f>
        <v>0</v>
      </c>
      <c r="E48" s="27">
        <f t="shared" si="9"/>
        <v>0</v>
      </c>
      <c r="F48" s="27">
        <f t="shared" si="9"/>
        <v>0</v>
      </c>
      <c r="G48" s="27">
        <f t="shared" si="9"/>
        <v>0</v>
      </c>
      <c r="H48" s="27">
        <f t="shared" si="9"/>
        <v>0</v>
      </c>
      <c r="I48" s="27">
        <f t="shared" si="9"/>
        <v>0</v>
      </c>
      <c r="J48" s="27">
        <f t="shared" si="9"/>
        <v>0</v>
      </c>
      <c r="K48" s="27">
        <f t="shared" si="9"/>
        <v>0</v>
      </c>
      <c r="L48" s="27">
        <f t="shared" si="9"/>
        <v>0</v>
      </c>
      <c r="M48" s="27">
        <f t="shared" si="9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17:M17">
    <cfRule type="cellIs" dxfId="87" priority="1" operator="equal">
      <formula>0</formula>
    </cfRule>
  </conditionalFormatting>
  <conditionalFormatting sqref="D23:M23">
    <cfRule type="cellIs" dxfId="86" priority="2" operator="equal">
      <formula>0</formula>
    </cfRule>
  </conditionalFormatting>
  <conditionalFormatting sqref="D28:M28">
    <cfRule type="cellIs" dxfId="85" priority="3" operator="equal">
      <formula>0</formula>
    </cfRule>
  </conditionalFormatting>
  <conditionalFormatting sqref="D31:M31">
    <cfRule type="cellIs" dxfId="84" priority="4" operator="equal">
      <formula>0</formula>
    </cfRule>
  </conditionalFormatting>
  <conditionalFormatting sqref="D36:M37">
    <cfRule type="cellIs" dxfId="83" priority="5" operator="equal">
      <formula>0</formula>
    </cfRule>
  </conditionalFormatting>
  <conditionalFormatting sqref="D41:M41">
    <cfRule type="cellIs" dxfId="82" priority="6" operator="equal">
      <formula>0</formula>
    </cfRule>
  </conditionalFormatting>
  <conditionalFormatting sqref="D44:M44">
    <cfRule type="cellIs" dxfId="81" priority="7" operator="equal">
      <formula>0</formula>
    </cfRule>
  </conditionalFormatting>
  <conditionalFormatting sqref="D47:M48">
    <cfRule type="cellIs" dxfId="80" priority="8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59FF-BEE3-4696-B84B-BB6E718A02BF}">
  <dimension ref="A1:M48"/>
  <sheetViews>
    <sheetView workbookViewId="0">
      <selection activeCell="N19" sqref="N19"/>
    </sheetView>
  </sheetViews>
  <sheetFormatPr baseColWidth="10" defaultRowHeight="15"/>
  <sheetData>
    <row r="1" spans="1:13">
      <c r="A1" s="48"/>
      <c r="B1" s="48"/>
      <c r="C1" s="48"/>
      <c r="D1" s="48"/>
      <c r="E1" s="48"/>
      <c r="F1" s="48"/>
      <c r="G1" s="48"/>
      <c r="H1" s="64"/>
      <c r="I1" s="65"/>
      <c r="J1" s="65"/>
      <c r="K1" s="65"/>
      <c r="L1" s="65"/>
      <c r="M1" s="65"/>
    </row>
    <row r="2" spans="1:13">
      <c r="A2" s="385"/>
      <c r="B2" s="365"/>
      <c r="C2" s="386" t="s">
        <v>0</v>
      </c>
      <c r="D2" s="370"/>
      <c r="E2" s="370"/>
      <c r="F2" s="370"/>
      <c r="G2" s="370"/>
      <c r="H2" s="370"/>
      <c r="I2" s="370"/>
      <c r="J2" s="370"/>
      <c r="K2" s="371"/>
      <c r="L2" s="387" t="s">
        <v>1</v>
      </c>
      <c r="M2" s="371"/>
    </row>
    <row r="3" spans="1:13">
      <c r="A3" s="366"/>
      <c r="B3" s="367"/>
      <c r="C3" s="386" t="s">
        <v>2</v>
      </c>
      <c r="D3" s="370"/>
      <c r="E3" s="370"/>
      <c r="F3" s="370"/>
      <c r="G3" s="370"/>
      <c r="H3" s="370"/>
      <c r="I3" s="370"/>
      <c r="J3" s="370"/>
      <c r="K3" s="371"/>
      <c r="L3" s="44">
        <v>40640</v>
      </c>
      <c r="M3" s="45" t="s">
        <v>3</v>
      </c>
    </row>
    <row r="4" spans="1:13">
      <c r="A4" s="368"/>
      <c r="B4" s="369"/>
      <c r="C4" s="386" t="s">
        <v>4</v>
      </c>
      <c r="D4" s="370"/>
      <c r="E4" s="370"/>
      <c r="F4" s="370"/>
      <c r="G4" s="370"/>
      <c r="H4" s="370"/>
      <c r="I4" s="370"/>
      <c r="J4" s="370"/>
      <c r="K4" s="371"/>
      <c r="L4" s="388"/>
      <c r="M4" s="371"/>
    </row>
    <row r="5" spans="1:13">
      <c r="A5" s="46"/>
      <c r="B5" s="46"/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</row>
    <row r="6" spans="1:13">
      <c r="A6" s="389" t="s">
        <v>5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</row>
    <row r="7" spans="1:13">
      <c r="A7" s="47"/>
      <c r="B7" s="4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>
      <c r="A8" s="390" t="s">
        <v>6</v>
      </c>
      <c r="B8" s="351"/>
      <c r="C8" s="351"/>
      <c r="D8" s="382" t="s">
        <v>61</v>
      </c>
      <c r="E8" s="373"/>
      <c r="F8" s="373"/>
      <c r="G8" s="50"/>
      <c r="H8" s="51" t="s">
        <v>8</v>
      </c>
      <c r="I8" s="391">
        <v>25472000093002</v>
      </c>
      <c r="J8" s="373"/>
      <c r="K8" s="52" t="s">
        <v>9</v>
      </c>
      <c r="L8" s="382" t="s">
        <v>10</v>
      </c>
      <c r="M8" s="373"/>
    </row>
    <row r="9" spans="1:13">
      <c r="A9" s="53"/>
      <c r="B9" s="53"/>
      <c r="C9" s="54"/>
      <c r="D9" s="54"/>
      <c r="E9" s="53"/>
      <c r="F9" s="53"/>
      <c r="G9" s="54"/>
      <c r="H9" s="54"/>
      <c r="I9" s="54"/>
      <c r="J9" s="54"/>
      <c r="K9" s="54"/>
      <c r="L9" s="54"/>
      <c r="M9" s="50"/>
    </row>
    <row r="10" spans="1:13">
      <c r="A10" s="53" t="s">
        <v>11</v>
      </c>
      <c r="B10" s="53"/>
      <c r="C10" s="382"/>
      <c r="D10" s="373"/>
      <c r="E10" s="373"/>
      <c r="F10" s="373"/>
      <c r="G10" s="383" t="s">
        <v>12</v>
      </c>
      <c r="H10" s="351"/>
      <c r="I10" s="384">
        <v>45987</v>
      </c>
      <c r="J10" s="373"/>
      <c r="K10" s="373"/>
      <c r="L10" s="373"/>
      <c r="M10" s="373"/>
    </row>
    <row r="11" spans="1:13">
      <c r="A11" s="55"/>
      <c r="B11" s="55"/>
      <c r="C11" s="56"/>
      <c r="D11" s="56"/>
      <c r="E11" s="56"/>
      <c r="F11" s="56"/>
      <c r="G11" s="57"/>
      <c r="H11" s="57"/>
      <c r="I11" s="58"/>
      <c r="J11" s="58"/>
      <c r="K11" s="58"/>
      <c r="L11" s="58"/>
      <c r="M11" s="59"/>
    </row>
    <row r="12" spans="1:13">
      <c r="A12" s="381" t="s">
        <v>13</v>
      </c>
      <c r="B12" s="365"/>
      <c r="C12" s="377" t="s">
        <v>14</v>
      </c>
      <c r="D12" s="379" t="s">
        <v>15</v>
      </c>
      <c r="E12" s="371"/>
      <c r="F12" s="379" t="s">
        <v>16</v>
      </c>
      <c r="G12" s="371"/>
      <c r="H12" s="379" t="s">
        <v>17</v>
      </c>
      <c r="I12" s="371"/>
      <c r="J12" s="379" t="s">
        <v>18</v>
      </c>
      <c r="K12" s="371"/>
      <c r="L12" s="379" t="s">
        <v>19</v>
      </c>
      <c r="M12" s="371"/>
    </row>
    <row r="13" spans="1:13">
      <c r="A13" s="368"/>
      <c r="B13" s="369"/>
      <c r="C13" s="374"/>
      <c r="D13" s="60" t="s">
        <v>20</v>
      </c>
      <c r="E13" s="60" t="s">
        <v>21</v>
      </c>
      <c r="F13" s="60" t="s">
        <v>20</v>
      </c>
      <c r="G13" s="60" t="s">
        <v>21</v>
      </c>
      <c r="H13" s="60" t="s">
        <v>20</v>
      </c>
      <c r="I13" s="60" t="s">
        <v>21</v>
      </c>
      <c r="J13" s="60" t="s">
        <v>20</v>
      </c>
      <c r="K13" s="60" t="s">
        <v>21</v>
      </c>
      <c r="L13" s="60" t="s">
        <v>20</v>
      </c>
      <c r="M13" s="60" t="s">
        <v>21</v>
      </c>
    </row>
    <row r="14" spans="1:13">
      <c r="A14" s="380" t="s">
        <v>22</v>
      </c>
      <c r="B14" s="365"/>
      <c r="C14" s="45" t="s">
        <v>23</v>
      </c>
      <c r="D14" s="45"/>
      <c r="E14" s="45"/>
      <c r="F14" s="45"/>
      <c r="G14" s="45"/>
      <c r="H14" s="45"/>
      <c r="I14" s="45"/>
      <c r="J14" s="45"/>
      <c r="K14" s="45"/>
      <c r="L14" s="45"/>
      <c r="M14" s="45">
        <f t="shared" ref="M14:M15" si="0">SUM(E14,G14,I14,K14)</f>
        <v>0</v>
      </c>
    </row>
    <row r="15" spans="1:13">
      <c r="A15" s="366"/>
      <c r="B15" s="367"/>
      <c r="C15" s="45" t="s">
        <v>24</v>
      </c>
      <c r="D15" s="45"/>
      <c r="E15" s="45"/>
      <c r="F15" s="45"/>
      <c r="G15" s="45"/>
      <c r="H15" s="45"/>
      <c r="I15" s="45"/>
      <c r="J15" s="45"/>
      <c r="K15" s="45"/>
      <c r="L15" s="45"/>
      <c r="M15" s="45">
        <f t="shared" si="0"/>
        <v>0</v>
      </c>
    </row>
    <row r="16" spans="1:13">
      <c r="A16" s="366"/>
      <c r="B16" s="367"/>
      <c r="C16" s="45" t="s">
        <v>25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>
      <c r="A17" s="368"/>
      <c r="B17" s="369"/>
      <c r="C17" s="45" t="s">
        <v>26</v>
      </c>
      <c r="D17" s="45">
        <f t="shared" ref="D17:M17" si="1">SUM(D14:D16)</f>
        <v>0</v>
      </c>
      <c r="E17" s="45"/>
      <c r="F17" s="45">
        <f t="shared" si="1"/>
        <v>0</v>
      </c>
      <c r="G17" s="45">
        <f t="shared" si="1"/>
        <v>0</v>
      </c>
      <c r="H17" s="45">
        <f t="shared" si="1"/>
        <v>0</v>
      </c>
      <c r="I17" s="45">
        <f t="shared" si="1"/>
        <v>0</v>
      </c>
      <c r="J17" s="45">
        <f t="shared" si="1"/>
        <v>0</v>
      </c>
      <c r="K17" s="45">
        <f t="shared" si="1"/>
        <v>0</v>
      </c>
      <c r="L17" s="45">
        <f t="shared" si="1"/>
        <v>0</v>
      </c>
      <c r="M17" s="45">
        <f t="shared" si="1"/>
        <v>0</v>
      </c>
    </row>
    <row r="18" spans="1:13">
      <c r="A18" s="380" t="s">
        <v>27</v>
      </c>
      <c r="B18" s="365"/>
      <c r="C18" s="45" t="s">
        <v>28</v>
      </c>
      <c r="D18" s="45"/>
      <c r="E18" s="45"/>
      <c r="F18" s="45"/>
      <c r="G18" s="45"/>
      <c r="H18" s="45"/>
      <c r="I18" s="45"/>
      <c r="J18" s="45"/>
      <c r="K18" s="45"/>
      <c r="L18" s="45"/>
      <c r="M18" s="45">
        <f t="shared" ref="M18:M28" si="2">SUM(E18,G18,I18,K18)</f>
        <v>0</v>
      </c>
    </row>
    <row r="19" spans="1:13">
      <c r="A19" s="366"/>
      <c r="B19" s="367"/>
      <c r="C19" s="45" t="s">
        <v>29</v>
      </c>
      <c r="D19" s="45">
        <v>1</v>
      </c>
      <c r="E19" s="45">
        <v>2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f t="shared" ref="L19" si="3">SUM(D19,F19,H19,J19)</f>
        <v>1</v>
      </c>
      <c r="M19" s="45">
        <f t="shared" si="2"/>
        <v>2</v>
      </c>
    </row>
    <row r="20" spans="1:13">
      <c r="A20" s="366"/>
      <c r="B20" s="367"/>
      <c r="C20" s="45" t="s">
        <v>30</v>
      </c>
      <c r="D20" s="45">
        <v>1</v>
      </c>
      <c r="E20" s="45">
        <v>1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f>SUM(D20,F20,H20,J20)</f>
        <v>1</v>
      </c>
      <c r="M20" s="45">
        <f t="shared" si="2"/>
        <v>1</v>
      </c>
    </row>
    <row r="21" spans="1:13">
      <c r="A21" s="366"/>
      <c r="B21" s="367"/>
      <c r="C21" s="45" t="s">
        <v>31</v>
      </c>
      <c r="D21" s="45"/>
      <c r="E21" s="45"/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f t="shared" ref="L21:L28" si="4">SUM(D21,F21,H21,J21)</f>
        <v>0</v>
      </c>
      <c r="M21" s="45">
        <f t="shared" si="2"/>
        <v>0</v>
      </c>
    </row>
    <row r="22" spans="1:13">
      <c r="A22" s="366"/>
      <c r="B22" s="367"/>
      <c r="C22" s="45" t="s">
        <v>32</v>
      </c>
      <c r="D22" s="45">
        <v>1</v>
      </c>
      <c r="E22" s="45">
        <v>1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f t="shared" si="4"/>
        <v>1</v>
      </c>
      <c r="M22" s="45">
        <f t="shared" si="2"/>
        <v>1</v>
      </c>
    </row>
    <row r="23" spans="1:13">
      <c r="A23" s="368"/>
      <c r="B23" s="369"/>
      <c r="C23" s="45" t="s">
        <v>26</v>
      </c>
      <c r="D23" s="45">
        <f t="shared" ref="D23:E23" si="5">SUM(D18:D22)</f>
        <v>3</v>
      </c>
      <c r="E23" s="45">
        <f t="shared" si="5"/>
        <v>4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f t="shared" si="4"/>
        <v>3</v>
      </c>
      <c r="M23" s="45">
        <f t="shared" si="2"/>
        <v>4</v>
      </c>
    </row>
    <row r="24" spans="1:13">
      <c r="A24" s="380" t="s">
        <v>33</v>
      </c>
      <c r="B24" s="365"/>
      <c r="C24" s="45" t="s">
        <v>34</v>
      </c>
      <c r="D24" s="45">
        <v>1</v>
      </c>
      <c r="E24" s="45">
        <v>1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f t="shared" si="4"/>
        <v>1</v>
      </c>
      <c r="M24" s="45">
        <f t="shared" si="2"/>
        <v>1</v>
      </c>
    </row>
    <row r="25" spans="1:13">
      <c r="A25" s="366"/>
      <c r="B25" s="367"/>
      <c r="C25" s="45" t="s">
        <v>35</v>
      </c>
      <c r="D25" s="45">
        <v>3</v>
      </c>
      <c r="E25" s="45">
        <v>1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f t="shared" si="4"/>
        <v>3</v>
      </c>
      <c r="M25" s="45">
        <f t="shared" si="2"/>
        <v>1</v>
      </c>
    </row>
    <row r="26" spans="1:13">
      <c r="A26" s="366"/>
      <c r="B26" s="367"/>
      <c r="C26" s="45" t="s">
        <v>36</v>
      </c>
      <c r="D26" s="45">
        <v>1</v>
      </c>
      <c r="E26" s="45"/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f t="shared" si="4"/>
        <v>1</v>
      </c>
      <c r="M26" s="45">
        <f t="shared" si="2"/>
        <v>0</v>
      </c>
    </row>
    <row r="27" spans="1:13">
      <c r="A27" s="366"/>
      <c r="B27" s="367"/>
      <c r="C27" s="45" t="s">
        <v>37</v>
      </c>
      <c r="D27" s="45">
        <v>2</v>
      </c>
      <c r="E27" s="45"/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f t="shared" si="4"/>
        <v>2</v>
      </c>
      <c r="M27" s="45">
        <f t="shared" si="2"/>
        <v>0</v>
      </c>
    </row>
    <row r="28" spans="1:13">
      <c r="A28" s="368"/>
      <c r="B28" s="369"/>
      <c r="C28" s="45" t="s">
        <v>26</v>
      </c>
      <c r="D28" s="45">
        <f t="shared" ref="D28:E28" si="6">SUM(D24:D27)</f>
        <v>7</v>
      </c>
      <c r="E28" s="45">
        <f t="shared" si="6"/>
        <v>2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f t="shared" si="4"/>
        <v>7</v>
      </c>
      <c r="M28" s="45">
        <f t="shared" si="2"/>
        <v>2</v>
      </c>
    </row>
    <row r="29" spans="1:13">
      <c r="A29" s="377" t="s">
        <v>38</v>
      </c>
      <c r="B29" s="377" t="s">
        <v>39</v>
      </c>
      <c r="C29" s="45" t="s">
        <v>40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>
      <c r="A30" s="375"/>
      <c r="B30" s="375"/>
      <c r="C30" s="45" t="s">
        <v>41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>
      <c r="A31" s="375"/>
      <c r="B31" s="374"/>
      <c r="C31" s="45" t="s">
        <v>26</v>
      </c>
      <c r="D31" s="45">
        <f t="shared" ref="D31:M31" si="7">SUM(D29:D30)</f>
        <v>0</v>
      </c>
      <c r="E31" s="45">
        <f t="shared" si="7"/>
        <v>0</v>
      </c>
      <c r="F31" s="45">
        <f t="shared" si="7"/>
        <v>0</v>
      </c>
      <c r="G31" s="45">
        <f t="shared" si="7"/>
        <v>0</v>
      </c>
      <c r="H31" s="45">
        <f t="shared" si="7"/>
        <v>0</v>
      </c>
      <c r="I31" s="45">
        <f t="shared" si="7"/>
        <v>0</v>
      </c>
      <c r="J31" s="45">
        <f t="shared" si="7"/>
        <v>0</v>
      </c>
      <c r="K31" s="45">
        <f t="shared" si="7"/>
        <v>0</v>
      </c>
      <c r="L31" s="45">
        <f t="shared" si="7"/>
        <v>0</v>
      </c>
      <c r="M31" s="45">
        <f t="shared" si="7"/>
        <v>0</v>
      </c>
    </row>
    <row r="32" spans="1:13">
      <c r="A32" s="375"/>
      <c r="B32" s="377" t="s">
        <v>42</v>
      </c>
      <c r="C32" s="45" t="s">
        <v>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>
      <c r="A33" s="375"/>
      <c r="B33" s="375"/>
      <c r="C33" s="45" t="s">
        <v>41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>
      <c r="A34" s="375"/>
      <c r="B34" s="375"/>
      <c r="C34" s="45" t="s">
        <v>43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>
      <c r="A35" s="375"/>
      <c r="B35" s="375"/>
      <c r="C35" s="45" t="s">
        <v>44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>
      <c r="A36" s="374"/>
      <c r="B36" s="374"/>
      <c r="C36" s="45" t="s">
        <v>26</v>
      </c>
      <c r="D36" s="45">
        <f t="shared" ref="D36:M36" si="8">SUM(D32:D35)</f>
        <v>0</v>
      </c>
      <c r="E36" s="45">
        <f t="shared" si="8"/>
        <v>0</v>
      </c>
      <c r="F36" s="45">
        <f t="shared" si="8"/>
        <v>0</v>
      </c>
      <c r="G36" s="45">
        <f t="shared" si="8"/>
        <v>0</v>
      </c>
      <c r="H36" s="45">
        <f t="shared" si="8"/>
        <v>0</v>
      </c>
      <c r="I36" s="45">
        <f t="shared" si="8"/>
        <v>0</v>
      </c>
      <c r="J36" s="45">
        <f t="shared" si="8"/>
        <v>0</v>
      </c>
      <c r="K36" s="45">
        <f t="shared" si="8"/>
        <v>0</v>
      </c>
      <c r="L36" s="45">
        <f t="shared" si="8"/>
        <v>0</v>
      </c>
      <c r="M36" s="45">
        <f t="shared" si="8"/>
        <v>0</v>
      </c>
    </row>
    <row r="37" spans="1:13">
      <c r="A37" s="379" t="s">
        <v>45</v>
      </c>
      <c r="B37" s="370"/>
      <c r="C37" s="371"/>
      <c r="D37" s="45">
        <f t="shared" ref="D37:M37" si="9">SUM(D17,D23,D28,D31,D36)</f>
        <v>10</v>
      </c>
      <c r="E37" s="45">
        <f t="shared" si="9"/>
        <v>6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f t="shared" si="9"/>
        <v>10</v>
      </c>
      <c r="M37" s="45">
        <f t="shared" si="9"/>
        <v>6</v>
      </c>
    </row>
    <row r="38" spans="1:13">
      <c r="A38" s="61"/>
      <c r="B38" s="62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3">
      <c r="A39" s="380" t="s">
        <v>46</v>
      </c>
      <c r="B39" s="377" t="s">
        <v>27</v>
      </c>
      <c r="C39" s="45" t="s">
        <v>47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>
      <c r="A40" s="366"/>
      <c r="B40" s="375"/>
      <c r="C40" s="45" t="s">
        <v>48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>
      <c r="A41" s="366"/>
      <c r="B41" s="374"/>
      <c r="C41" s="45" t="s">
        <v>26</v>
      </c>
      <c r="D41" s="45">
        <f t="shared" ref="D41:M41" si="10">SUM(D39:D40)</f>
        <v>0</v>
      </c>
      <c r="E41" s="45">
        <f t="shared" si="10"/>
        <v>0</v>
      </c>
      <c r="F41" s="45">
        <f t="shared" si="10"/>
        <v>0</v>
      </c>
      <c r="G41" s="45">
        <f t="shared" si="10"/>
        <v>0</v>
      </c>
      <c r="H41" s="45">
        <f t="shared" si="10"/>
        <v>0</v>
      </c>
      <c r="I41" s="45">
        <f t="shared" si="10"/>
        <v>0</v>
      </c>
      <c r="J41" s="45">
        <f t="shared" si="10"/>
        <v>0</v>
      </c>
      <c r="K41" s="45">
        <f t="shared" si="10"/>
        <v>0</v>
      </c>
      <c r="L41" s="45">
        <f t="shared" si="10"/>
        <v>0</v>
      </c>
      <c r="M41" s="45">
        <f t="shared" si="10"/>
        <v>0</v>
      </c>
    </row>
    <row r="42" spans="1:13">
      <c r="A42" s="366"/>
      <c r="B42" s="377" t="s">
        <v>33</v>
      </c>
      <c r="C42" s="45" t="s">
        <v>49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3">
      <c r="A43" s="366"/>
      <c r="B43" s="375"/>
      <c r="C43" s="45" t="s">
        <v>50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</row>
    <row r="44" spans="1:13">
      <c r="A44" s="366"/>
      <c r="B44" s="374"/>
      <c r="C44" s="45" t="s">
        <v>26</v>
      </c>
      <c r="D44" s="45">
        <f t="shared" ref="D44:M44" si="11">SUM(D42:D43)</f>
        <v>0</v>
      </c>
      <c r="E44" s="45">
        <f t="shared" si="11"/>
        <v>0</v>
      </c>
      <c r="F44" s="45">
        <f t="shared" si="11"/>
        <v>0</v>
      </c>
      <c r="G44" s="45">
        <f t="shared" si="11"/>
        <v>0</v>
      </c>
      <c r="H44" s="45">
        <f t="shared" si="11"/>
        <v>0</v>
      </c>
      <c r="I44" s="45">
        <f t="shared" si="11"/>
        <v>0</v>
      </c>
      <c r="J44" s="45">
        <f t="shared" si="11"/>
        <v>0</v>
      </c>
      <c r="K44" s="45">
        <f t="shared" si="11"/>
        <v>0</v>
      </c>
      <c r="L44" s="45">
        <f t="shared" si="11"/>
        <v>0</v>
      </c>
      <c r="M44" s="45">
        <f t="shared" si="11"/>
        <v>0</v>
      </c>
    </row>
    <row r="45" spans="1:13">
      <c r="A45" s="366"/>
      <c r="B45" s="377" t="s">
        <v>38</v>
      </c>
      <c r="C45" s="45" t="s">
        <v>51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>
      <c r="A46" s="366"/>
      <c r="B46" s="375"/>
      <c r="C46" s="45" t="s">
        <v>52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3">
      <c r="A47" s="368"/>
      <c r="B47" s="374"/>
      <c r="C47" s="45" t="s">
        <v>26</v>
      </c>
      <c r="D47" s="45">
        <f t="shared" ref="D47:M47" si="12">SUM(D45:D46)</f>
        <v>0</v>
      </c>
      <c r="E47" s="45">
        <f t="shared" si="12"/>
        <v>0</v>
      </c>
      <c r="F47" s="45">
        <f t="shared" si="12"/>
        <v>0</v>
      </c>
      <c r="G47" s="45">
        <f t="shared" si="12"/>
        <v>0</v>
      </c>
      <c r="H47" s="45">
        <f t="shared" si="12"/>
        <v>0</v>
      </c>
      <c r="I47" s="45">
        <f t="shared" si="12"/>
        <v>0</v>
      </c>
      <c r="J47" s="45">
        <f t="shared" si="12"/>
        <v>0</v>
      </c>
      <c r="K47" s="45">
        <f t="shared" si="12"/>
        <v>0</v>
      </c>
      <c r="L47" s="45">
        <f t="shared" si="12"/>
        <v>0</v>
      </c>
      <c r="M47" s="45">
        <f t="shared" si="12"/>
        <v>0</v>
      </c>
    </row>
    <row r="48" spans="1:13">
      <c r="A48" s="378" t="s">
        <v>53</v>
      </c>
      <c r="B48" s="376"/>
      <c r="C48" s="365"/>
      <c r="D48" s="45">
        <f t="shared" ref="D48:M48" si="13">SUM(D41,D44,D47)</f>
        <v>0</v>
      </c>
      <c r="E48" s="45">
        <f t="shared" si="13"/>
        <v>0</v>
      </c>
      <c r="F48" s="45">
        <f t="shared" si="13"/>
        <v>0</v>
      </c>
      <c r="G48" s="45">
        <f t="shared" si="13"/>
        <v>0</v>
      </c>
      <c r="H48" s="45">
        <f t="shared" si="13"/>
        <v>0</v>
      </c>
      <c r="I48" s="45">
        <f t="shared" si="13"/>
        <v>0</v>
      </c>
      <c r="J48" s="45">
        <f t="shared" si="13"/>
        <v>0</v>
      </c>
      <c r="K48" s="45">
        <f t="shared" si="13"/>
        <v>0</v>
      </c>
      <c r="L48" s="45">
        <f t="shared" si="13"/>
        <v>0</v>
      </c>
      <c r="M48" s="45">
        <f t="shared" si="13"/>
        <v>0</v>
      </c>
    </row>
  </sheetData>
  <mergeCells count="33"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</mergeCells>
  <conditionalFormatting sqref="D23:E23">
    <cfRule type="cellIs" dxfId="79" priority="2" operator="equal">
      <formula>0</formula>
    </cfRule>
  </conditionalFormatting>
  <conditionalFormatting sqref="D28:E28">
    <cfRule type="cellIs" dxfId="78" priority="3" operator="equal">
      <formula>0</formula>
    </cfRule>
  </conditionalFormatting>
  <conditionalFormatting sqref="D17:M17">
    <cfRule type="cellIs" dxfId="77" priority="1" operator="equal">
      <formula>0</formula>
    </cfRule>
  </conditionalFormatting>
  <conditionalFormatting sqref="D31:M31">
    <cfRule type="cellIs" dxfId="76" priority="4" operator="equal">
      <formula>0</formula>
    </cfRule>
  </conditionalFormatting>
  <conditionalFormatting sqref="D36:M37">
    <cfRule type="cellIs" dxfId="75" priority="5" operator="equal">
      <formula>0</formula>
    </cfRule>
  </conditionalFormatting>
  <conditionalFormatting sqref="D41:M41">
    <cfRule type="cellIs" dxfId="74" priority="6" operator="equal">
      <formula>0</formula>
    </cfRule>
  </conditionalFormatting>
  <conditionalFormatting sqref="D44:M44">
    <cfRule type="cellIs" dxfId="73" priority="7" operator="equal">
      <formula>0</formula>
    </cfRule>
  </conditionalFormatting>
  <conditionalFormatting sqref="D47:M48">
    <cfRule type="cellIs" dxfId="72" priority="8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PRINCIPAL</vt:lpstr>
      <vt:lpstr>FILO REAL</vt:lpstr>
      <vt:lpstr>EL COMIENZO</vt:lpstr>
      <vt:lpstr>EL PLACER </vt:lpstr>
      <vt:lpstr>EL TESORO</vt:lpstr>
      <vt:lpstr>LA FLORESTA </vt:lpstr>
      <vt:lpstr>LA REFORMA</vt:lpstr>
      <vt:lpstr>PARAMILLO</vt:lpstr>
      <vt:lpstr>SAN RAMON </vt:lpstr>
      <vt:lpstr>PARAMITA</vt:lpstr>
      <vt:lpstr>LA PALMARITA</vt:lpstr>
      <vt:lpstr>PAILAS</vt:lpstr>
      <vt:lpstr>RIECITO</vt:lpstr>
      <vt:lpstr>CARTAGENA FUNDACIÓN</vt:lpstr>
      <vt:lpstr>SAN VICENTE </vt:lpstr>
      <vt:lpstr>BELLAVISTA</vt:lpstr>
      <vt:lpstr>TAGUAL BAJO</vt:lpstr>
      <vt:lpstr>CARTAGENA</vt:lpstr>
      <vt:lpstr>REPOSO</vt:lpstr>
      <vt:lpstr>BALCONES</vt:lpstr>
      <vt:lpstr>DIAMANTE</vt:lpstr>
      <vt:lpstr>LOS CUROS</vt:lpstr>
      <vt:lpstr>TAGUAL ALTO</vt:lpstr>
      <vt:lpstr>VOLADORES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usuario</cp:lastModifiedBy>
  <cp:lastPrinted>2024-11-23T19:49:01Z</cp:lastPrinted>
  <dcterms:created xsi:type="dcterms:W3CDTF">2011-04-06T14:06:40Z</dcterms:created>
  <dcterms:modified xsi:type="dcterms:W3CDTF">2025-10-08T19:55:36Z</dcterms:modified>
  <cp:category/>
</cp:coreProperties>
</file>