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00" windowWidth="28215" windowHeight="13995"/>
  </bookViews>
  <sheets>
    <sheet name="Hoja1" sheetId="1" r:id="rId1"/>
  </sheets>
  <calcPr calcId="144525"/>
  <extLst>
    <ext uri="GoogleSheetsCustomDataVersion2">
      <go:sheetsCustomData xmlns:go="http://customooxmlschemas.google.com/" r:id="rId5" roundtripDataChecksum="6NbuAjWf1ynksLh5082sCPvxkE/35e6kkxGVv43HQWI="/>
    </ext>
  </extLst>
</workbook>
</file>

<file path=xl/calcChain.xml><?xml version="1.0" encoding="utf-8"?>
<calcChain xmlns="http://schemas.openxmlformats.org/spreadsheetml/2006/main">
  <c r="H48" i="1" l="1"/>
  <c r="K47" i="1"/>
  <c r="J47" i="1"/>
  <c r="I47" i="1"/>
  <c r="I48" i="1" s="1"/>
  <c r="G47" i="1"/>
  <c r="E47" i="1"/>
  <c r="E48" i="1" s="1"/>
  <c r="D47" i="1"/>
  <c r="D48" i="1" s="1"/>
  <c r="M46" i="1"/>
  <c r="L46" i="1"/>
  <c r="M45" i="1"/>
  <c r="M47" i="1" s="1"/>
  <c r="L45" i="1"/>
  <c r="L47" i="1" s="1"/>
  <c r="M44" i="1"/>
  <c r="K44" i="1"/>
  <c r="J44" i="1"/>
  <c r="G44" i="1"/>
  <c r="G48" i="1" s="1"/>
  <c r="M43" i="1"/>
  <c r="L43" i="1"/>
  <c r="M42" i="1"/>
  <c r="L42" i="1"/>
  <c r="L44" i="1" s="1"/>
  <c r="K41" i="1"/>
  <c r="K48" i="1" s="1"/>
  <c r="J41" i="1"/>
  <c r="J48" i="1" s="1"/>
  <c r="M40" i="1"/>
  <c r="L40" i="1"/>
  <c r="M39" i="1"/>
  <c r="M41" i="1" s="1"/>
  <c r="M48" i="1" s="1"/>
  <c r="L39" i="1"/>
  <c r="L41" i="1" s="1"/>
  <c r="L48" i="1" s="1"/>
  <c r="K36" i="1"/>
  <c r="J36" i="1"/>
  <c r="J37" i="1" s="1"/>
  <c r="I36" i="1"/>
  <c r="H36" i="1"/>
  <c r="H37" i="1" s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L31" i="1"/>
  <c r="K31" i="1"/>
  <c r="G31" i="1"/>
  <c r="F31" i="1"/>
  <c r="E31" i="1"/>
  <c r="D31" i="1"/>
  <c r="M30" i="1"/>
  <c r="L30" i="1"/>
  <c r="M29" i="1"/>
  <c r="M31" i="1" s="1"/>
  <c r="L29" i="1"/>
  <c r="M28" i="1"/>
  <c r="M37" i="1" s="1"/>
  <c r="K28" i="1"/>
  <c r="K37" i="1" s="1"/>
  <c r="J28" i="1"/>
  <c r="I28" i="1"/>
  <c r="I37" i="1" s="1"/>
  <c r="G28" i="1"/>
  <c r="G37" i="1" s="1"/>
  <c r="F28" i="1"/>
  <c r="F37" i="1" s="1"/>
  <c r="E28" i="1"/>
  <c r="E37" i="1" s="1"/>
  <c r="D28" i="1"/>
  <c r="D37" i="1" s="1"/>
  <c r="M27" i="1"/>
  <c r="L27" i="1"/>
  <c r="M26" i="1"/>
  <c r="L26" i="1"/>
  <c r="M25" i="1"/>
  <c r="L25" i="1"/>
  <c r="M24" i="1"/>
  <c r="L24" i="1"/>
  <c r="L28" i="1" s="1"/>
  <c r="L37" i="1" s="1"/>
  <c r="M15" i="1"/>
  <c r="L15" i="1"/>
  <c r="M14" i="1"/>
  <c r="L14" i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<sst xmlns="http://schemas.openxmlformats.org/spreadsheetml/2006/main" count="76" uniqueCount="56">
  <si>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</si>
  <si>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</si>
  <si>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</si>
  <si>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</si>
  <si>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</si>
  <si>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</si>
  <si>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</si>
  <si>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INSTITUCIÓN EDUCATIVA COLEGIO NUETSRA SEÑORA DEL ROSARIO</t>
  </si>
  <si>
    <t>CODIGO DANE</t>
  </si>
  <si>
    <t>MUNICIPIO</t>
  </si>
  <si>
    <t>CÁCHIRA</t>
  </si>
  <si>
    <t>ZONA EDUCATIVA</t>
  </si>
  <si>
    <t xml:space="preserve">URBANA </t>
  </si>
  <si>
    <t>FECHA DE ELABORACION</t>
  </si>
  <si>
    <t>25 DE NOVIEMBRE DE 2024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</si>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</sst>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1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6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</cellXfs>
  <cellStyles count="1">
    <cellStyle name="Normal" xfId="0" builtinId="0"/>
  </cellStyles>
  <dxfs count="10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/>
  </sheetViews>
  <sheetFormatPr baseColWidth="10" defaultColWidth="14.42578125" defaultRowHeight="15" customHeight="1" x14ac:dyDescent="0.25"/>
  <cols>
    <col min="1" max="1" width="11.140625" customWidth="1"/>
    <col min="2" max="13" width="11.7109375" customWidth="1"/>
    <col min="14" max="26" width="10" customWidth="1"/>
  </cols>
  <sheetData>
    <row r="1" spans="1:26" ht="3.75" customHeight="1" x14ac:dyDescent="0.2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25">
      <c r="A2" s="29"/>
      <c r="B2" s="30"/>
      <c r="C2" s="35" t="s">
        <v>0</v>
      </c>
      <c r="D2" s="36"/>
      <c r="E2" s="36"/>
      <c r="F2" s="36"/>
      <c r="G2" s="36"/>
      <c r="H2" s="36"/>
      <c r="I2" s="36"/>
      <c r="J2" s="36"/>
      <c r="K2" s="37"/>
      <c r="L2" s="38" t="s">
        <v>1</v>
      </c>
      <c r="M2" s="37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25">
      <c r="A3" s="31"/>
      <c r="B3" s="32"/>
      <c r="C3" s="35" t="s">
        <v>2</v>
      </c>
      <c r="D3" s="36"/>
      <c r="E3" s="36"/>
      <c r="F3" s="36"/>
      <c r="G3" s="36"/>
      <c r="H3" s="36"/>
      <c r="I3" s="36"/>
      <c r="J3" s="36"/>
      <c r="K3" s="37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25">
      <c r="A4" s="33"/>
      <c r="B4" s="34"/>
      <c r="C4" s="35" t="s">
        <v>4</v>
      </c>
      <c r="D4" s="36"/>
      <c r="E4" s="36"/>
      <c r="F4" s="36"/>
      <c r="G4" s="36"/>
      <c r="H4" s="36"/>
      <c r="I4" s="36"/>
      <c r="J4" s="36"/>
      <c r="K4" s="37"/>
      <c r="L4" s="39"/>
      <c r="M4" s="3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 x14ac:dyDescent="0.25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 x14ac:dyDescent="0.25">
      <c r="A6" s="40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 x14ac:dyDescent="0.25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41" t="s">
        <v>6</v>
      </c>
      <c r="B8" s="42"/>
      <c r="C8" s="42"/>
      <c r="D8" s="43" t="s">
        <v>7</v>
      </c>
      <c r="E8" s="44"/>
      <c r="F8" s="44"/>
      <c r="G8" s="10"/>
      <c r="H8" s="11" t="s">
        <v>8</v>
      </c>
      <c r="I8" s="45">
        <v>54128000019</v>
      </c>
      <c r="J8" s="44"/>
      <c r="K8" s="12" t="s">
        <v>9</v>
      </c>
      <c r="L8" s="43" t="s">
        <v>10</v>
      </c>
      <c r="M8" s="44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 x14ac:dyDescent="0.25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 x14ac:dyDescent="0.25">
      <c r="A10" s="9" t="s">
        <v>11</v>
      </c>
      <c r="B10" s="9"/>
      <c r="C10" s="43" t="s">
        <v>12</v>
      </c>
      <c r="D10" s="44"/>
      <c r="E10" s="44"/>
      <c r="F10" s="44"/>
      <c r="G10" s="46" t="s">
        <v>13</v>
      </c>
      <c r="H10" s="42"/>
      <c r="I10" s="43" t="s">
        <v>14</v>
      </c>
      <c r="J10" s="44"/>
      <c r="K10" s="44"/>
      <c r="L10" s="44"/>
      <c r="M10" s="44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 x14ac:dyDescent="0.25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 x14ac:dyDescent="0.25">
      <c r="A12" s="47" t="s">
        <v>15</v>
      </c>
      <c r="B12" s="30"/>
      <c r="C12" s="48" t="s">
        <v>16</v>
      </c>
      <c r="D12" s="50" t="s">
        <v>17</v>
      </c>
      <c r="E12" s="37"/>
      <c r="F12" s="50" t="s">
        <v>18</v>
      </c>
      <c r="G12" s="37"/>
      <c r="H12" s="50" t="s">
        <v>19</v>
      </c>
      <c r="I12" s="37"/>
      <c r="J12" s="50" t="s">
        <v>20</v>
      </c>
      <c r="K12" s="37"/>
      <c r="L12" s="50" t="s">
        <v>21</v>
      </c>
      <c r="M12" s="37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25">
      <c r="A13" s="33"/>
      <c r="B13" s="34"/>
      <c r="C13" s="49"/>
      <c r="D13" s="19" t="s">
        <v>22</v>
      </c>
      <c r="E13" s="19" t="s">
        <v>23</v>
      </c>
      <c r="F13" s="19" t="s">
        <v>22</v>
      </c>
      <c r="G13" s="19" t="s">
        <v>23</v>
      </c>
      <c r="H13" s="19" t="s">
        <v>22</v>
      </c>
      <c r="I13" s="19" t="s">
        <v>23</v>
      </c>
      <c r="J13" s="19" t="s">
        <v>22</v>
      </c>
      <c r="K13" s="19" t="s">
        <v>23</v>
      </c>
      <c r="L13" s="19" t="s">
        <v>22</v>
      </c>
      <c r="M13" s="19" t="s">
        <v>23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25">
      <c r="A14" s="52" t="s">
        <v>24</v>
      </c>
      <c r="B14" s="30"/>
      <c r="C14" s="6" t="s">
        <v>25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6">
        <f t="shared" ref="L14:M14" si="0">SUM(D14,F14,H14,J14)</f>
        <v>0</v>
      </c>
      <c r="M14" s="6">
        <f t="shared" si="0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25">
      <c r="A15" s="31"/>
      <c r="B15" s="32"/>
      <c r="C15" s="6" t="s">
        <v>26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6">
        <f t="shared" ref="L15:M15" si="1">SUM(D15,F15,H15,J15)</f>
        <v>0</v>
      </c>
      <c r="M15" s="6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25">
      <c r="A16" s="31"/>
      <c r="B16" s="32"/>
      <c r="C16" s="6" t="s">
        <v>27</v>
      </c>
      <c r="D16" s="21">
        <v>6</v>
      </c>
      <c r="E16" s="22">
        <v>6</v>
      </c>
      <c r="F16" s="22">
        <v>0</v>
      </c>
      <c r="G16" s="22">
        <v>0</v>
      </c>
      <c r="H16" s="22">
        <v>0</v>
      </c>
      <c r="I16" s="22">
        <v>1</v>
      </c>
      <c r="J16" s="22">
        <v>2</v>
      </c>
      <c r="K16" s="22">
        <v>2</v>
      </c>
      <c r="L16" s="22">
        <v>8</v>
      </c>
      <c r="M16" s="22">
        <v>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 x14ac:dyDescent="0.25">
      <c r="A17" s="33"/>
      <c r="B17" s="34"/>
      <c r="C17" s="6" t="s">
        <v>28</v>
      </c>
      <c r="D17" s="23">
        <v>6</v>
      </c>
      <c r="E17" s="24">
        <v>6</v>
      </c>
      <c r="F17" s="25">
        <v>0</v>
      </c>
      <c r="G17" s="25">
        <v>0</v>
      </c>
      <c r="H17" s="25">
        <v>0</v>
      </c>
      <c r="I17" s="24">
        <v>1</v>
      </c>
      <c r="J17" s="24">
        <v>2</v>
      </c>
      <c r="K17" s="24">
        <v>2</v>
      </c>
      <c r="L17" s="24">
        <v>8</v>
      </c>
      <c r="M17" s="24">
        <v>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 x14ac:dyDescent="0.25">
      <c r="A18" s="52" t="s">
        <v>29</v>
      </c>
      <c r="B18" s="30"/>
      <c r="C18" s="6" t="s">
        <v>30</v>
      </c>
      <c r="D18" s="23">
        <v>5</v>
      </c>
      <c r="E18" s="24">
        <v>9</v>
      </c>
      <c r="F18" s="24">
        <v>0</v>
      </c>
      <c r="G18" s="24">
        <v>0</v>
      </c>
      <c r="H18" s="24">
        <v>0</v>
      </c>
      <c r="I18" s="24">
        <v>1</v>
      </c>
      <c r="J18" s="24">
        <v>4</v>
      </c>
      <c r="K18" s="24">
        <v>1</v>
      </c>
      <c r="L18" s="24">
        <v>9</v>
      </c>
      <c r="M18" s="24">
        <v>11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 x14ac:dyDescent="0.25">
      <c r="A19" s="31"/>
      <c r="B19" s="32"/>
      <c r="C19" s="6" t="s">
        <v>31</v>
      </c>
      <c r="D19" s="23">
        <v>11</v>
      </c>
      <c r="E19" s="24">
        <v>9</v>
      </c>
      <c r="F19" s="24">
        <v>0</v>
      </c>
      <c r="G19" s="24">
        <v>0</v>
      </c>
      <c r="H19" s="24">
        <v>0</v>
      </c>
      <c r="I19" s="24">
        <v>0</v>
      </c>
      <c r="J19" s="24">
        <v>1</v>
      </c>
      <c r="K19" s="24">
        <v>4</v>
      </c>
      <c r="L19" s="24">
        <v>12</v>
      </c>
      <c r="M19" s="24">
        <v>13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 x14ac:dyDescent="0.25">
      <c r="A20" s="31"/>
      <c r="B20" s="32"/>
      <c r="C20" s="6" t="s">
        <v>32</v>
      </c>
      <c r="D20" s="23">
        <v>11</v>
      </c>
      <c r="E20" s="24">
        <v>8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1</v>
      </c>
      <c r="L20" s="24">
        <v>11</v>
      </c>
      <c r="M20" s="24">
        <v>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25">
      <c r="A21" s="31"/>
      <c r="B21" s="32"/>
      <c r="C21" s="6" t="s">
        <v>33</v>
      </c>
      <c r="D21" s="23">
        <v>10</v>
      </c>
      <c r="E21" s="24">
        <v>11</v>
      </c>
      <c r="F21" s="24">
        <v>0</v>
      </c>
      <c r="G21" s="24">
        <v>1</v>
      </c>
      <c r="H21" s="24">
        <v>0</v>
      </c>
      <c r="I21" s="24">
        <v>1</v>
      </c>
      <c r="J21" s="24">
        <v>0</v>
      </c>
      <c r="K21" s="24">
        <v>0</v>
      </c>
      <c r="L21" s="24">
        <v>10</v>
      </c>
      <c r="M21" s="24">
        <v>13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5">
      <c r="A22" s="31"/>
      <c r="B22" s="32"/>
      <c r="C22" s="6" t="s">
        <v>34</v>
      </c>
      <c r="D22" s="23">
        <v>16</v>
      </c>
      <c r="E22" s="24">
        <v>10</v>
      </c>
      <c r="F22" s="24">
        <v>0</v>
      </c>
      <c r="G22" s="24">
        <v>0</v>
      </c>
      <c r="H22" s="24">
        <v>0</v>
      </c>
      <c r="I22" s="24">
        <v>0</v>
      </c>
      <c r="J22" s="24">
        <v>3</v>
      </c>
      <c r="K22" s="24">
        <v>0</v>
      </c>
      <c r="L22" s="24">
        <v>19</v>
      </c>
      <c r="M22" s="24">
        <v>10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25">
      <c r="A23" s="33"/>
      <c r="B23" s="34"/>
      <c r="C23" s="6" t="s">
        <v>28</v>
      </c>
      <c r="D23" s="23">
        <v>53</v>
      </c>
      <c r="E23" s="24">
        <v>47</v>
      </c>
      <c r="F23" s="25">
        <v>0</v>
      </c>
      <c r="G23" s="24">
        <v>1</v>
      </c>
      <c r="H23" s="25">
        <v>0</v>
      </c>
      <c r="I23" s="24">
        <v>2</v>
      </c>
      <c r="J23" s="24">
        <v>8</v>
      </c>
      <c r="K23" s="24">
        <v>6</v>
      </c>
      <c r="L23" s="24">
        <v>61</v>
      </c>
      <c r="M23" s="24">
        <v>56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25">
      <c r="A24" s="52" t="s">
        <v>35</v>
      </c>
      <c r="B24" s="30"/>
      <c r="C24" s="6" t="s">
        <v>36</v>
      </c>
      <c r="D24" s="20">
        <v>15</v>
      </c>
      <c r="E24" s="20">
        <v>14</v>
      </c>
      <c r="F24" s="20">
        <v>2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6">
        <f t="shared" ref="L24:M24" si="2">SUM(D24,F24,H24,J24)</f>
        <v>17</v>
      </c>
      <c r="M24" s="6">
        <f t="shared" si="2"/>
        <v>14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5">
      <c r="A25" s="31"/>
      <c r="B25" s="32"/>
      <c r="C25" s="6" t="s">
        <v>37</v>
      </c>
      <c r="D25" s="20">
        <v>9</v>
      </c>
      <c r="E25" s="20">
        <v>9</v>
      </c>
      <c r="F25" s="20">
        <v>2</v>
      </c>
      <c r="G25" s="20">
        <v>2</v>
      </c>
      <c r="H25" s="20">
        <v>0</v>
      </c>
      <c r="I25" s="20">
        <v>0</v>
      </c>
      <c r="J25" s="20">
        <v>0</v>
      </c>
      <c r="K25" s="20">
        <v>0</v>
      </c>
      <c r="L25" s="6">
        <f t="shared" ref="L25:M25" si="3">SUM(D25,F25,H25,J25)</f>
        <v>11</v>
      </c>
      <c r="M25" s="6">
        <f t="shared" si="3"/>
        <v>11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25">
      <c r="A26" s="31"/>
      <c r="B26" s="32"/>
      <c r="C26" s="6" t="s">
        <v>38</v>
      </c>
      <c r="D26" s="20">
        <v>12</v>
      </c>
      <c r="E26" s="20">
        <v>13</v>
      </c>
      <c r="F26" s="20">
        <v>1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6">
        <f t="shared" ref="L26:M26" si="4">SUM(D26,F26,H26,J26)</f>
        <v>13</v>
      </c>
      <c r="M26" s="6">
        <f t="shared" si="4"/>
        <v>13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 x14ac:dyDescent="0.25">
      <c r="A27" s="31"/>
      <c r="B27" s="32"/>
      <c r="C27" s="6" t="s">
        <v>39</v>
      </c>
      <c r="D27" s="20">
        <v>9</v>
      </c>
      <c r="E27" s="20">
        <v>3</v>
      </c>
      <c r="F27" s="20">
        <v>4</v>
      </c>
      <c r="G27" s="20">
        <v>8</v>
      </c>
      <c r="H27" s="20">
        <v>0</v>
      </c>
      <c r="I27" s="20">
        <v>1</v>
      </c>
      <c r="J27" s="20">
        <v>0</v>
      </c>
      <c r="K27" s="20">
        <v>0</v>
      </c>
      <c r="L27" s="6">
        <f t="shared" ref="L27:M27" si="5">SUM(D27,F27,H27,J27)</f>
        <v>13</v>
      </c>
      <c r="M27" s="6">
        <f t="shared" si="5"/>
        <v>12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x14ac:dyDescent="0.25">
      <c r="A28" s="33"/>
      <c r="B28" s="34"/>
      <c r="C28" s="6" t="s">
        <v>28</v>
      </c>
      <c r="D28" s="6">
        <f t="shared" ref="D28:G28" si="6">SUM(D24:D27)</f>
        <v>45</v>
      </c>
      <c r="E28" s="6">
        <f t="shared" si="6"/>
        <v>39</v>
      </c>
      <c r="F28" s="6">
        <f t="shared" si="6"/>
        <v>9</v>
      </c>
      <c r="G28" s="6">
        <f t="shared" si="6"/>
        <v>10</v>
      </c>
      <c r="H28" s="26">
        <v>0</v>
      </c>
      <c r="I28" s="6">
        <f t="shared" ref="I28:M28" si="7">SUM(I24:I27)</f>
        <v>1</v>
      </c>
      <c r="J28" s="6">
        <f t="shared" si="7"/>
        <v>0</v>
      </c>
      <c r="K28" s="6">
        <f t="shared" si="7"/>
        <v>0</v>
      </c>
      <c r="L28" s="6">
        <f t="shared" si="7"/>
        <v>54</v>
      </c>
      <c r="M28" s="6">
        <f t="shared" si="7"/>
        <v>50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 x14ac:dyDescent="0.25">
      <c r="A29" s="48" t="s">
        <v>40</v>
      </c>
      <c r="B29" s="48" t="s">
        <v>41</v>
      </c>
      <c r="C29" s="6" t="s">
        <v>42</v>
      </c>
      <c r="D29" s="20">
        <v>17</v>
      </c>
      <c r="E29" s="20">
        <v>19</v>
      </c>
      <c r="F29" s="20">
        <v>3</v>
      </c>
      <c r="G29" s="20">
        <v>2</v>
      </c>
      <c r="H29" s="20">
        <v>0</v>
      </c>
      <c r="I29" s="20">
        <v>2</v>
      </c>
      <c r="J29" s="20">
        <v>0</v>
      </c>
      <c r="K29" s="20">
        <v>1</v>
      </c>
      <c r="L29" s="6">
        <f t="shared" ref="L29:M29" si="8">SUM(D29,F29,H29,J29)</f>
        <v>20</v>
      </c>
      <c r="M29" s="6">
        <f t="shared" si="8"/>
        <v>24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 x14ac:dyDescent="0.25">
      <c r="A30" s="51"/>
      <c r="B30" s="51"/>
      <c r="C30" s="6" t="s">
        <v>43</v>
      </c>
      <c r="D30" s="20">
        <v>10</v>
      </c>
      <c r="E30" s="20">
        <v>14</v>
      </c>
      <c r="F30" s="20">
        <v>0</v>
      </c>
      <c r="G30" s="20">
        <v>0</v>
      </c>
      <c r="H30" s="20">
        <v>0</v>
      </c>
      <c r="I30" s="20">
        <v>0</v>
      </c>
      <c r="J30" s="20">
        <v>1</v>
      </c>
      <c r="K30" s="20">
        <v>0</v>
      </c>
      <c r="L30" s="6">
        <f t="shared" ref="L30:M30" si="9">SUM(D30,F30,H30,J30)</f>
        <v>11</v>
      </c>
      <c r="M30" s="6">
        <f t="shared" si="9"/>
        <v>14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 x14ac:dyDescent="0.25">
      <c r="A31" s="51"/>
      <c r="B31" s="49"/>
      <c r="C31" s="6" t="s">
        <v>28</v>
      </c>
      <c r="D31" s="6">
        <f t="shared" ref="D31:G31" si="10">SUM(D29:D30)</f>
        <v>27</v>
      </c>
      <c r="E31" s="6">
        <f t="shared" si="10"/>
        <v>33</v>
      </c>
      <c r="F31" s="6">
        <f t="shared" si="10"/>
        <v>3</v>
      </c>
      <c r="G31" s="6">
        <f t="shared" si="10"/>
        <v>2</v>
      </c>
      <c r="H31" s="26">
        <v>0</v>
      </c>
      <c r="I31" s="26">
        <v>10</v>
      </c>
      <c r="J31" s="26">
        <v>5</v>
      </c>
      <c r="K31" s="6">
        <f t="shared" ref="K31:M31" si="11">SUM(K29:K30)</f>
        <v>1</v>
      </c>
      <c r="L31" s="6">
        <f t="shared" si="11"/>
        <v>31</v>
      </c>
      <c r="M31" s="6">
        <f t="shared" si="11"/>
        <v>38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 x14ac:dyDescent="0.25">
      <c r="A32" s="51"/>
      <c r="B32" s="48" t="s">
        <v>44</v>
      </c>
      <c r="C32" s="6" t="s">
        <v>42</v>
      </c>
      <c r="D32" s="6"/>
      <c r="E32" s="6"/>
      <c r="F32" s="6"/>
      <c r="G32" s="6"/>
      <c r="H32" s="6"/>
      <c r="I32" s="6"/>
      <c r="J32" s="6"/>
      <c r="K32" s="6"/>
      <c r="L32" s="6">
        <f t="shared" ref="L32:M32" si="12">SUM(D32,F32,H32,J32)</f>
        <v>0</v>
      </c>
      <c r="M32" s="6">
        <f t="shared" si="12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 x14ac:dyDescent="0.25">
      <c r="A33" s="51"/>
      <c r="B33" s="51"/>
      <c r="C33" s="6" t="s">
        <v>43</v>
      </c>
      <c r="D33" s="6"/>
      <c r="E33" s="6"/>
      <c r="F33" s="6"/>
      <c r="G33" s="6"/>
      <c r="H33" s="6"/>
      <c r="I33" s="6"/>
      <c r="J33" s="6"/>
      <c r="K33" s="6"/>
      <c r="L33" s="6">
        <f t="shared" ref="L33:M33" si="13">SUM(D33,F33,H33,J33)</f>
        <v>0</v>
      </c>
      <c r="M33" s="6">
        <f t="shared" si="13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 x14ac:dyDescent="0.25">
      <c r="A34" s="51"/>
      <c r="B34" s="51"/>
      <c r="C34" s="6" t="s">
        <v>45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14">SUM(D34,F34,H34,J34)</f>
        <v>0</v>
      </c>
      <c r="M34" s="6">
        <f t="shared" si="14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 x14ac:dyDescent="0.25">
      <c r="A35" s="51"/>
      <c r="B35" s="51"/>
      <c r="C35" s="6" t="s">
        <v>46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15">SUM(D35,F35,H35,J35)</f>
        <v>0</v>
      </c>
      <c r="M35" s="6">
        <f t="shared" si="15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 x14ac:dyDescent="0.25">
      <c r="A36" s="49"/>
      <c r="B36" s="49"/>
      <c r="C36" s="6" t="s">
        <v>28</v>
      </c>
      <c r="D36" s="6">
        <f t="shared" ref="D36:M36" si="16">SUM(D32:D35)</f>
        <v>0</v>
      </c>
      <c r="E36" s="6">
        <f t="shared" si="16"/>
        <v>0</v>
      </c>
      <c r="F36" s="6">
        <f t="shared" si="16"/>
        <v>0</v>
      </c>
      <c r="G36" s="6">
        <f t="shared" si="16"/>
        <v>0</v>
      </c>
      <c r="H36" s="6">
        <f t="shared" si="16"/>
        <v>0</v>
      </c>
      <c r="I36" s="6">
        <f t="shared" si="16"/>
        <v>0</v>
      </c>
      <c r="J36" s="6">
        <f t="shared" si="16"/>
        <v>0</v>
      </c>
      <c r="K36" s="6">
        <f t="shared" si="16"/>
        <v>0</v>
      </c>
      <c r="L36" s="6">
        <f t="shared" si="16"/>
        <v>0</v>
      </c>
      <c r="M36" s="6">
        <f t="shared" si="16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25">
      <c r="A37" s="50" t="s">
        <v>47</v>
      </c>
      <c r="B37" s="36"/>
      <c r="C37" s="37"/>
      <c r="D37" s="6">
        <f t="shared" ref="D37:M37" si="17">SUM(D17,D23,D28,D31,D36)</f>
        <v>131</v>
      </c>
      <c r="E37" s="6">
        <f t="shared" si="17"/>
        <v>125</v>
      </c>
      <c r="F37" s="6">
        <f t="shared" si="17"/>
        <v>12</v>
      </c>
      <c r="G37" s="6">
        <f t="shared" si="17"/>
        <v>13</v>
      </c>
      <c r="H37" s="6">
        <f t="shared" si="17"/>
        <v>0</v>
      </c>
      <c r="I37" s="6">
        <f t="shared" si="17"/>
        <v>14</v>
      </c>
      <c r="J37" s="6">
        <f t="shared" si="17"/>
        <v>15</v>
      </c>
      <c r="K37" s="6">
        <f t="shared" si="17"/>
        <v>9</v>
      </c>
      <c r="L37" s="6">
        <f t="shared" si="17"/>
        <v>154</v>
      </c>
      <c r="M37" s="6">
        <f t="shared" si="17"/>
        <v>153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 x14ac:dyDescent="0.25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 x14ac:dyDescent="0.25">
      <c r="A39" s="53" t="s">
        <v>48</v>
      </c>
      <c r="B39" s="48" t="s">
        <v>29</v>
      </c>
      <c r="C39" s="6" t="s">
        <v>49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6"/>
      <c r="L39" s="6">
        <f t="shared" ref="L39:M39" si="18">SUM(D39,F39,H39,J39)</f>
        <v>0</v>
      </c>
      <c r="M39" s="6">
        <f t="shared" si="18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 x14ac:dyDescent="0.25">
      <c r="A40" s="54"/>
      <c r="B40" s="51"/>
      <c r="C40" s="6" t="s">
        <v>50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6"/>
      <c r="K40" s="6"/>
      <c r="L40" s="6">
        <f t="shared" ref="L40:M40" si="19">SUM(D40,F40,H40,J40)</f>
        <v>0</v>
      </c>
      <c r="M40" s="6">
        <f t="shared" si="19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 x14ac:dyDescent="0.25">
      <c r="A41" s="54"/>
      <c r="B41" s="49"/>
      <c r="C41" s="6" t="s">
        <v>28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6">
        <f t="shared" ref="J41:M41" si="20">SUM(J39:J40)</f>
        <v>0</v>
      </c>
      <c r="K41" s="6">
        <f t="shared" si="20"/>
        <v>0</v>
      </c>
      <c r="L41" s="6">
        <f t="shared" si="20"/>
        <v>0</v>
      </c>
      <c r="M41" s="6">
        <f t="shared" si="20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 x14ac:dyDescent="0.25">
      <c r="A42" s="54"/>
      <c r="B42" s="48" t="s">
        <v>35</v>
      </c>
      <c r="C42" s="6" t="s">
        <v>51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6"/>
      <c r="K42" s="6"/>
      <c r="L42" s="6">
        <f t="shared" ref="L42:M42" si="21">SUM(D42,F42,H42,J42)</f>
        <v>0</v>
      </c>
      <c r="M42" s="6">
        <f t="shared" si="21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 x14ac:dyDescent="0.25">
      <c r="A43" s="54"/>
      <c r="B43" s="51"/>
      <c r="C43" s="6" t="s">
        <v>52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6"/>
      <c r="K43" s="6"/>
      <c r="L43" s="6">
        <f t="shared" ref="L43:M43" si="22">SUM(D43,F43,H43,J43)</f>
        <v>0</v>
      </c>
      <c r="M43" s="6">
        <f t="shared" si="22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 x14ac:dyDescent="0.25">
      <c r="A44" s="54"/>
      <c r="B44" s="49"/>
      <c r="C44" s="6" t="s">
        <v>28</v>
      </c>
      <c r="D44" s="26">
        <v>0</v>
      </c>
      <c r="E44" s="26">
        <v>0</v>
      </c>
      <c r="F44" s="26">
        <v>0</v>
      </c>
      <c r="G44" s="6">
        <f>SUM(G42:G43)</f>
        <v>0</v>
      </c>
      <c r="H44" s="26">
        <v>0</v>
      </c>
      <c r="I44" s="26">
        <v>0</v>
      </c>
      <c r="J44" s="6">
        <f t="shared" ref="J44:M44" si="23">SUM(J42:J43)</f>
        <v>0</v>
      </c>
      <c r="K44" s="6">
        <f t="shared" si="23"/>
        <v>0</v>
      </c>
      <c r="L44" s="6">
        <f t="shared" si="23"/>
        <v>0</v>
      </c>
      <c r="M44" s="6">
        <f t="shared" si="23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 x14ac:dyDescent="0.25">
      <c r="A45" s="54"/>
      <c r="B45" s="48" t="s">
        <v>40</v>
      </c>
      <c r="C45" s="6" t="s">
        <v>53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6"/>
      <c r="K45" s="6"/>
      <c r="L45" s="6">
        <f t="shared" ref="L45:M45" si="24">SUM(D45,F45,H45,J45)</f>
        <v>0</v>
      </c>
      <c r="M45" s="6">
        <f t="shared" si="24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 x14ac:dyDescent="0.25">
      <c r="A46" s="54"/>
      <c r="B46" s="51"/>
      <c r="C46" s="6" t="s">
        <v>54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6"/>
      <c r="K46" s="6"/>
      <c r="L46" s="6">
        <f t="shared" ref="L46:M46" si="25">SUM(D46,F46,H46,J46)</f>
        <v>0</v>
      </c>
      <c r="M46" s="6">
        <f t="shared" si="25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 x14ac:dyDescent="0.25">
      <c r="A47" s="55"/>
      <c r="B47" s="49"/>
      <c r="C47" s="6" t="s">
        <v>28</v>
      </c>
      <c r="D47" s="6">
        <f t="shared" ref="D47:E47" si="26">SUM(D45:D46)</f>
        <v>0</v>
      </c>
      <c r="E47" s="6">
        <f t="shared" si="26"/>
        <v>0</v>
      </c>
      <c r="F47" s="26">
        <v>0</v>
      </c>
      <c r="G47" s="6">
        <f>SUM(G45:G46)</f>
        <v>0</v>
      </c>
      <c r="H47" s="26">
        <v>0</v>
      </c>
      <c r="I47" s="6">
        <f t="shared" ref="I47:M47" si="27">SUM(I45:I46)</f>
        <v>0</v>
      </c>
      <c r="J47" s="6">
        <f t="shared" si="27"/>
        <v>0</v>
      </c>
      <c r="K47" s="6">
        <f t="shared" si="27"/>
        <v>0</v>
      </c>
      <c r="L47" s="6">
        <f t="shared" si="27"/>
        <v>0</v>
      </c>
      <c r="M47" s="6">
        <f t="shared" si="27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 x14ac:dyDescent="0.25">
      <c r="A48" s="56" t="s">
        <v>55</v>
      </c>
      <c r="B48" s="57"/>
      <c r="C48" s="58"/>
      <c r="D48" s="6">
        <f t="shared" ref="D48:E48" si="28">SUM(D41,D44,D47)</f>
        <v>0</v>
      </c>
      <c r="E48" s="6">
        <f t="shared" si="28"/>
        <v>0</v>
      </c>
      <c r="F48" s="26">
        <v>0</v>
      </c>
      <c r="G48" s="6">
        <f t="shared" ref="G48:M48" si="29">SUM(G41,G44,G47)</f>
        <v>0</v>
      </c>
      <c r="H48" s="6">
        <f t="shared" si="29"/>
        <v>0</v>
      </c>
      <c r="I48" s="6">
        <f t="shared" si="29"/>
        <v>0</v>
      </c>
      <c r="J48" s="6">
        <f t="shared" si="29"/>
        <v>0</v>
      </c>
      <c r="K48" s="6">
        <f t="shared" si="29"/>
        <v>0</v>
      </c>
      <c r="L48" s="6">
        <f t="shared" si="29"/>
        <v>0</v>
      </c>
      <c r="M48" s="6">
        <f t="shared" si="29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 x14ac:dyDescent="0.25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 x14ac:dyDescent="0.25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 x14ac:dyDescent="0.25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 x14ac:dyDescent="0.25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 x14ac:dyDescent="0.25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 x14ac:dyDescent="0.25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 x14ac:dyDescent="0.25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 x14ac:dyDescent="0.25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 x14ac:dyDescent="0.25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 x14ac:dyDescent="0.25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 x14ac:dyDescent="0.25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 x14ac:dyDescent="0.25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 x14ac:dyDescent="0.25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 x14ac:dyDescent="0.25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 x14ac:dyDescent="0.25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 x14ac:dyDescent="0.25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 x14ac:dyDescent="0.25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 x14ac:dyDescent="0.25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 x14ac:dyDescent="0.25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 x14ac:dyDescent="0.25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 x14ac:dyDescent="0.25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 x14ac:dyDescent="0.25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 x14ac:dyDescent="0.25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 x14ac:dyDescent="0.25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 x14ac:dyDescent="0.25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 x14ac:dyDescent="0.25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 x14ac:dyDescent="0.25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 x14ac:dyDescent="0.25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 x14ac:dyDescent="0.25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 x14ac:dyDescent="0.25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 x14ac:dyDescent="0.25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 x14ac:dyDescent="0.25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 x14ac:dyDescent="0.25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 x14ac:dyDescent="0.25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 x14ac:dyDescent="0.25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 x14ac:dyDescent="0.25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 x14ac:dyDescent="0.25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 x14ac:dyDescent="0.25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 x14ac:dyDescent="0.25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 x14ac:dyDescent="0.25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 x14ac:dyDescent="0.25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 x14ac:dyDescent="0.25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 x14ac:dyDescent="0.25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 x14ac:dyDescent="0.25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 x14ac:dyDescent="0.25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 x14ac:dyDescent="0.25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 x14ac:dyDescent="0.25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 x14ac:dyDescent="0.25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 x14ac:dyDescent="0.25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 x14ac:dyDescent="0.25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 x14ac:dyDescent="0.25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 x14ac:dyDescent="0.25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 x14ac:dyDescent="0.25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 x14ac:dyDescent="0.25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 x14ac:dyDescent="0.25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 x14ac:dyDescent="0.25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 x14ac:dyDescent="0.25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 x14ac:dyDescent="0.25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 x14ac:dyDescent="0.25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 x14ac:dyDescent="0.25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 x14ac:dyDescent="0.25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 x14ac:dyDescent="0.25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 x14ac:dyDescent="0.25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 x14ac:dyDescent="0.25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 x14ac:dyDescent="0.25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 x14ac:dyDescent="0.25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 x14ac:dyDescent="0.25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 x14ac:dyDescent="0.25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 x14ac:dyDescent="0.25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 x14ac:dyDescent="0.25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 x14ac:dyDescent="0.25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 x14ac:dyDescent="0.25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 x14ac:dyDescent="0.25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 x14ac:dyDescent="0.25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 x14ac:dyDescent="0.25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 x14ac:dyDescent="0.25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 x14ac:dyDescent="0.25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 x14ac:dyDescent="0.25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 x14ac:dyDescent="0.25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 x14ac:dyDescent="0.25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 x14ac:dyDescent="0.25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 x14ac:dyDescent="0.25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 x14ac:dyDescent="0.25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 x14ac:dyDescent="0.25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 x14ac:dyDescent="0.25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 x14ac:dyDescent="0.25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 x14ac:dyDescent="0.25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 x14ac:dyDescent="0.25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 x14ac:dyDescent="0.25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 x14ac:dyDescent="0.25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 x14ac:dyDescent="0.25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 x14ac:dyDescent="0.25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 x14ac:dyDescent="0.25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 x14ac:dyDescent="0.25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 x14ac:dyDescent="0.25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 x14ac:dyDescent="0.25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 x14ac:dyDescent="0.25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 x14ac:dyDescent="0.25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 x14ac:dyDescent="0.25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 x14ac:dyDescent="0.25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 x14ac:dyDescent="0.25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 x14ac:dyDescent="0.25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 x14ac:dyDescent="0.25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 x14ac:dyDescent="0.25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 x14ac:dyDescent="0.25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 x14ac:dyDescent="0.25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 x14ac:dyDescent="0.25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 x14ac:dyDescent="0.25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 x14ac:dyDescent="0.25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 x14ac:dyDescent="0.25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 x14ac:dyDescent="0.25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 x14ac:dyDescent="0.25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 x14ac:dyDescent="0.25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 x14ac:dyDescent="0.25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 x14ac:dyDescent="0.25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 x14ac:dyDescent="0.25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 x14ac:dyDescent="0.25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 x14ac:dyDescent="0.25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 x14ac:dyDescent="0.25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 x14ac:dyDescent="0.25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 x14ac:dyDescent="0.25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 x14ac:dyDescent="0.25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 x14ac:dyDescent="0.25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 x14ac:dyDescent="0.25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 x14ac:dyDescent="0.25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 x14ac:dyDescent="0.25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 x14ac:dyDescent="0.25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 x14ac:dyDescent="0.25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 x14ac:dyDescent="0.25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 x14ac:dyDescent="0.25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 x14ac:dyDescent="0.25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 x14ac:dyDescent="0.25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 x14ac:dyDescent="0.25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 x14ac:dyDescent="0.25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 x14ac:dyDescent="0.25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 x14ac:dyDescent="0.25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 x14ac:dyDescent="0.25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 x14ac:dyDescent="0.25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 x14ac:dyDescent="0.25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 x14ac:dyDescent="0.25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 x14ac:dyDescent="0.25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 x14ac:dyDescent="0.25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 x14ac:dyDescent="0.25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 x14ac:dyDescent="0.25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 x14ac:dyDescent="0.25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 x14ac:dyDescent="0.25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 x14ac:dyDescent="0.25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 x14ac:dyDescent="0.25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 x14ac:dyDescent="0.25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 x14ac:dyDescent="0.25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 x14ac:dyDescent="0.25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 x14ac:dyDescent="0.25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 x14ac:dyDescent="0.25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 x14ac:dyDescent="0.25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 x14ac:dyDescent="0.25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 x14ac:dyDescent="0.25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 x14ac:dyDescent="0.25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 x14ac:dyDescent="0.25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 x14ac:dyDescent="0.25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 x14ac:dyDescent="0.25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 x14ac:dyDescent="0.25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 x14ac:dyDescent="0.25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 x14ac:dyDescent="0.25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 x14ac:dyDescent="0.25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 x14ac:dyDescent="0.25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 x14ac:dyDescent="0.25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 x14ac:dyDescent="0.25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 x14ac:dyDescent="0.25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 x14ac:dyDescent="0.25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 x14ac:dyDescent="0.25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 x14ac:dyDescent="0.25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 x14ac:dyDescent="0.25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 x14ac:dyDescent="0.25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 x14ac:dyDescent="0.25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 x14ac:dyDescent="0.25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 x14ac:dyDescent="0.25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 x14ac:dyDescent="0.25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 x14ac:dyDescent="0.25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 x14ac:dyDescent="0.25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 x14ac:dyDescent="0.25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 x14ac:dyDescent="0.25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 x14ac:dyDescent="0.25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 x14ac:dyDescent="0.25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 x14ac:dyDescent="0.25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 x14ac:dyDescent="0.25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 x14ac:dyDescent="0.25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 x14ac:dyDescent="0.25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 x14ac:dyDescent="0.25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 x14ac:dyDescent="0.25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 x14ac:dyDescent="0.25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 x14ac:dyDescent="0.25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 x14ac:dyDescent="0.25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 x14ac:dyDescent="0.25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 x14ac:dyDescent="0.25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 x14ac:dyDescent="0.25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 x14ac:dyDescent="0.25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 x14ac:dyDescent="0.25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 x14ac:dyDescent="0.25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 x14ac:dyDescent="0.25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 x14ac:dyDescent="0.25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 x14ac:dyDescent="0.25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 x14ac:dyDescent="0.25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 x14ac:dyDescent="0.25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 x14ac:dyDescent="0.25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 x14ac:dyDescent="0.25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 x14ac:dyDescent="0.25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 x14ac:dyDescent="0.25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 x14ac:dyDescent="0.25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 x14ac:dyDescent="0.25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 x14ac:dyDescent="0.25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 x14ac:dyDescent="0.25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 x14ac:dyDescent="0.25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 x14ac:dyDescent="0.25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 x14ac:dyDescent="0.25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 x14ac:dyDescent="0.25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 x14ac:dyDescent="0.25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 x14ac:dyDescent="0.25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 x14ac:dyDescent="0.25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 x14ac:dyDescent="0.25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 x14ac:dyDescent="0.25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 x14ac:dyDescent="0.25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 x14ac:dyDescent="0.25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 x14ac:dyDescent="0.25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 x14ac:dyDescent="0.25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 x14ac:dyDescent="0.25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 x14ac:dyDescent="0.25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 x14ac:dyDescent="0.25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 x14ac:dyDescent="0.25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 x14ac:dyDescent="0.25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 x14ac:dyDescent="0.25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 x14ac:dyDescent="0.25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 x14ac:dyDescent="0.25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 x14ac:dyDescent="0.25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 x14ac:dyDescent="0.25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 x14ac:dyDescent="0.25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 x14ac:dyDescent="0.25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 x14ac:dyDescent="0.25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 x14ac:dyDescent="0.25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 x14ac:dyDescent="0.25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 x14ac:dyDescent="0.25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 x14ac:dyDescent="0.25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 x14ac:dyDescent="0.25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 x14ac:dyDescent="0.25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 x14ac:dyDescent="0.25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 x14ac:dyDescent="0.25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 x14ac:dyDescent="0.25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 x14ac:dyDescent="0.25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 x14ac:dyDescent="0.25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 x14ac:dyDescent="0.25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 x14ac:dyDescent="0.25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 x14ac:dyDescent="0.25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 x14ac:dyDescent="0.25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 x14ac:dyDescent="0.25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 x14ac:dyDescent="0.25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 x14ac:dyDescent="0.25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 x14ac:dyDescent="0.25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 x14ac:dyDescent="0.25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 x14ac:dyDescent="0.25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 x14ac:dyDescent="0.25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 x14ac:dyDescent="0.25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 x14ac:dyDescent="0.25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 x14ac:dyDescent="0.25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 x14ac:dyDescent="0.25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 x14ac:dyDescent="0.25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 x14ac:dyDescent="0.25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 x14ac:dyDescent="0.25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 x14ac:dyDescent="0.25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 x14ac:dyDescent="0.25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 x14ac:dyDescent="0.25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 x14ac:dyDescent="0.25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 x14ac:dyDescent="0.25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 x14ac:dyDescent="0.25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 x14ac:dyDescent="0.25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 x14ac:dyDescent="0.25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 x14ac:dyDescent="0.25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 x14ac:dyDescent="0.25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 x14ac:dyDescent="0.25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 x14ac:dyDescent="0.25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 x14ac:dyDescent="0.25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 x14ac:dyDescent="0.25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 x14ac:dyDescent="0.25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 x14ac:dyDescent="0.25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 x14ac:dyDescent="0.25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 x14ac:dyDescent="0.25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 x14ac:dyDescent="0.25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 x14ac:dyDescent="0.25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 x14ac:dyDescent="0.25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 x14ac:dyDescent="0.25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 x14ac:dyDescent="0.25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 x14ac:dyDescent="0.25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 x14ac:dyDescent="0.25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 x14ac:dyDescent="0.25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 x14ac:dyDescent="0.25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 x14ac:dyDescent="0.25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 x14ac:dyDescent="0.25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 x14ac:dyDescent="0.25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 x14ac:dyDescent="0.25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 x14ac:dyDescent="0.25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 x14ac:dyDescent="0.25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 x14ac:dyDescent="0.25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 x14ac:dyDescent="0.25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 x14ac:dyDescent="0.25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 x14ac:dyDescent="0.25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 x14ac:dyDescent="0.25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 x14ac:dyDescent="0.25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 x14ac:dyDescent="0.25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 x14ac:dyDescent="0.25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 x14ac:dyDescent="0.25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 x14ac:dyDescent="0.25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 x14ac:dyDescent="0.25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 x14ac:dyDescent="0.25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 x14ac:dyDescent="0.25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 x14ac:dyDescent="0.25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 x14ac:dyDescent="0.25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 x14ac:dyDescent="0.25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 x14ac:dyDescent="0.25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 x14ac:dyDescent="0.25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 x14ac:dyDescent="0.25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 x14ac:dyDescent="0.25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 x14ac:dyDescent="0.25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 x14ac:dyDescent="0.25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 x14ac:dyDescent="0.25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 x14ac:dyDescent="0.25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 x14ac:dyDescent="0.25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 x14ac:dyDescent="0.25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 x14ac:dyDescent="0.25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 x14ac:dyDescent="0.25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 x14ac:dyDescent="0.25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 x14ac:dyDescent="0.25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 x14ac:dyDescent="0.25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 x14ac:dyDescent="0.25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 x14ac:dyDescent="0.25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 x14ac:dyDescent="0.25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 x14ac:dyDescent="0.25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 x14ac:dyDescent="0.25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 x14ac:dyDescent="0.25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 x14ac:dyDescent="0.25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 x14ac:dyDescent="0.25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 x14ac:dyDescent="0.25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 x14ac:dyDescent="0.25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 x14ac:dyDescent="0.25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 x14ac:dyDescent="0.25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 x14ac:dyDescent="0.25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 x14ac:dyDescent="0.25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 x14ac:dyDescent="0.25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 x14ac:dyDescent="0.25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 x14ac:dyDescent="0.25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 x14ac:dyDescent="0.25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 x14ac:dyDescent="0.25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 x14ac:dyDescent="0.25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 x14ac:dyDescent="0.25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 x14ac:dyDescent="0.25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 x14ac:dyDescent="0.25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 x14ac:dyDescent="0.25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 x14ac:dyDescent="0.25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 x14ac:dyDescent="0.25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 x14ac:dyDescent="0.25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 x14ac:dyDescent="0.25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 x14ac:dyDescent="0.25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 x14ac:dyDescent="0.25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 x14ac:dyDescent="0.25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 x14ac:dyDescent="0.25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 x14ac:dyDescent="0.25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 x14ac:dyDescent="0.25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 x14ac:dyDescent="0.25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 x14ac:dyDescent="0.25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 x14ac:dyDescent="0.25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 x14ac:dyDescent="0.25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 x14ac:dyDescent="0.25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 x14ac:dyDescent="0.25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 x14ac:dyDescent="0.25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 x14ac:dyDescent="0.25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 x14ac:dyDescent="0.25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 x14ac:dyDescent="0.25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 x14ac:dyDescent="0.25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 x14ac:dyDescent="0.25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 x14ac:dyDescent="0.25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 x14ac:dyDescent="0.25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 x14ac:dyDescent="0.25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 x14ac:dyDescent="0.25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 x14ac:dyDescent="0.25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 x14ac:dyDescent="0.25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 x14ac:dyDescent="0.25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 x14ac:dyDescent="0.25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 x14ac:dyDescent="0.25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 x14ac:dyDescent="0.25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 x14ac:dyDescent="0.25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 x14ac:dyDescent="0.25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 x14ac:dyDescent="0.25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 x14ac:dyDescent="0.25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 x14ac:dyDescent="0.25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 x14ac:dyDescent="0.25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 x14ac:dyDescent="0.25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 x14ac:dyDescent="0.25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 x14ac:dyDescent="0.25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 x14ac:dyDescent="0.25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 x14ac:dyDescent="0.25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 x14ac:dyDescent="0.25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 x14ac:dyDescent="0.25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 x14ac:dyDescent="0.25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 x14ac:dyDescent="0.25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 x14ac:dyDescent="0.25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 x14ac:dyDescent="0.25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 x14ac:dyDescent="0.25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 x14ac:dyDescent="0.25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 x14ac:dyDescent="0.25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 x14ac:dyDescent="0.25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 x14ac:dyDescent="0.25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 x14ac:dyDescent="0.25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 x14ac:dyDescent="0.25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 x14ac:dyDescent="0.25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 x14ac:dyDescent="0.25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 x14ac:dyDescent="0.25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 x14ac:dyDescent="0.25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 x14ac:dyDescent="0.25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 x14ac:dyDescent="0.25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 x14ac:dyDescent="0.25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 x14ac:dyDescent="0.25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 x14ac:dyDescent="0.25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 x14ac:dyDescent="0.25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 x14ac:dyDescent="0.25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 x14ac:dyDescent="0.25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 x14ac:dyDescent="0.25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 x14ac:dyDescent="0.25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 x14ac:dyDescent="0.25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 x14ac:dyDescent="0.25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 x14ac:dyDescent="0.25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 x14ac:dyDescent="0.25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 x14ac:dyDescent="0.25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 x14ac:dyDescent="0.25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 x14ac:dyDescent="0.25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 x14ac:dyDescent="0.25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 x14ac:dyDescent="0.25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 x14ac:dyDescent="0.25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 x14ac:dyDescent="0.25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 x14ac:dyDescent="0.25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 x14ac:dyDescent="0.25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 x14ac:dyDescent="0.25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 x14ac:dyDescent="0.25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 x14ac:dyDescent="0.25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 x14ac:dyDescent="0.25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 x14ac:dyDescent="0.25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 x14ac:dyDescent="0.25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 x14ac:dyDescent="0.25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 x14ac:dyDescent="0.25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 x14ac:dyDescent="0.25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 x14ac:dyDescent="0.25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 x14ac:dyDescent="0.25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 x14ac:dyDescent="0.25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 x14ac:dyDescent="0.25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 x14ac:dyDescent="0.25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 x14ac:dyDescent="0.25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 x14ac:dyDescent="0.25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 x14ac:dyDescent="0.25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 x14ac:dyDescent="0.25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 x14ac:dyDescent="0.25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 x14ac:dyDescent="0.25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 x14ac:dyDescent="0.25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 x14ac:dyDescent="0.25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 x14ac:dyDescent="0.25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 x14ac:dyDescent="0.25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 x14ac:dyDescent="0.25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 x14ac:dyDescent="0.25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 x14ac:dyDescent="0.25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 x14ac:dyDescent="0.25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 x14ac:dyDescent="0.25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 x14ac:dyDescent="0.25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 x14ac:dyDescent="0.25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 x14ac:dyDescent="0.25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 x14ac:dyDescent="0.25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 x14ac:dyDescent="0.25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 x14ac:dyDescent="0.25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 x14ac:dyDescent="0.25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 x14ac:dyDescent="0.25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 x14ac:dyDescent="0.25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 x14ac:dyDescent="0.25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 x14ac:dyDescent="0.25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 x14ac:dyDescent="0.25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 x14ac:dyDescent="0.25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 x14ac:dyDescent="0.25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 x14ac:dyDescent="0.25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 x14ac:dyDescent="0.25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 x14ac:dyDescent="0.25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 x14ac:dyDescent="0.25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 x14ac:dyDescent="0.25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 x14ac:dyDescent="0.25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 x14ac:dyDescent="0.25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 x14ac:dyDescent="0.25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 x14ac:dyDescent="0.25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 x14ac:dyDescent="0.25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 x14ac:dyDescent="0.25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 x14ac:dyDescent="0.25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 x14ac:dyDescent="0.25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 x14ac:dyDescent="0.25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 x14ac:dyDescent="0.25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 x14ac:dyDescent="0.25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 x14ac:dyDescent="0.25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 x14ac:dyDescent="0.25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 x14ac:dyDescent="0.25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 x14ac:dyDescent="0.25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 x14ac:dyDescent="0.25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 x14ac:dyDescent="0.25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 x14ac:dyDescent="0.25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 x14ac:dyDescent="0.25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 x14ac:dyDescent="0.25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 x14ac:dyDescent="0.25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 x14ac:dyDescent="0.25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 x14ac:dyDescent="0.25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 x14ac:dyDescent="0.25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 x14ac:dyDescent="0.25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 x14ac:dyDescent="0.25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 x14ac:dyDescent="0.25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 x14ac:dyDescent="0.25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 x14ac:dyDescent="0.25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 x14ac:dyDescent="0.25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 x14ac:dyDescent="0.25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 x14ac:dyDescent="0.25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 x14ac:dyDescent="0.25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 x14ac:dyDescent="0.25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 x14ac:dyDescent="0.25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 x14ac:dyDescent="0.25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 x14ac:dyDescent="0.25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 x14ac:dyDescent="0.25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 x14ac:dyDescent="0.25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 x14ac:dyDescent="0.25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 x14ac:dyDescent="0.25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 x14ac:dyDescent="0.25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 x14ac:dyDescent="0.25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 x14ac:dyDescent="0.25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 x14ac:dyDescent="0.25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 x14ac:dyDescent="0.25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 x14ac:dyDescent="0.25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 x14ac:dyDescent="0.25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 x14ac:dyDescent="0.25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 x14ac:dyDescent="0.25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 x14ac:dyDescent="0.25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 x14ac:dyDescent="0.25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 x14ac:dyDescent="0.25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 x14ac:dyDescent="0.25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 x14ac:dyDescent="0.25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 x14ac:dyDescent="0.25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 x14ac:dyDescent="0.25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 x14ac:dyDescent="0.25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 x14ac:dyDescent="0.25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 x14ac:dyDescent="0.25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 x14ac:dyDescent="0.25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 x14ac:dyDescent="0.25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 x14ac:dyDescent="0.25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 x14ac:dyDescent="0.25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 x14ac:dyDescent="0.25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 x14ac:dyDescent="0.25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 x14ac:dyDescent="0.25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 x14ac:dyDescent="0.25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 x14ac:dyDescent="0.25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 x14ac:dyDescent="0.25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 x14ac:dyDescent="0.25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 x14ac:dyDescent="0.25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 x14ac:dyDescent="0.25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 x14ac:dyDescent="0.25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 x14ac:dyDescent="0.25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 x14ac:dyDescent="0.25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 x14ac:dyDescent="0.25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 x14ac:dyDescent="0.25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 x14ac:dyDescent="0.25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 x14ac:dyDescent="0.25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 x14ac:dyDescent="0.25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 x14ac:dyDescent="0.25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 x14ac:dyDescent="0.25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 x14ac:dyDescent="0.25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 x14ac:dyDescent="0.25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 x14ac:dyDescent="0.25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 x14ac:dyDescent="0.25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 x14ac:dyDescent="0.25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 x14ac:dyDescent="0.25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 x14ac:dyDescent="0.25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 x14ac:dyDescent="0.25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 x14ac:dyDescent="0.25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 x14ac:dyDescent="0.25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 x14ac:dyDescent="0.25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 x14ac:dyDescent="0.25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 x14ac:dyDescent="0.25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 x14ac:dyDescent="0.25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 x14ac:dyDescent="0.25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 x14ac:dyDescent="0.25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 x14ac:dyDescent="0.25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 x14ac:dyDescent="0.25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 x14ac:dyDescent="0.25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 x14ac:dyDescent="0.25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 x14ac:dyDescent="0.25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 x14ac:dyDescent="0.25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 x14ac:dyDescent="0.25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 x14ac:dyDescent="0.25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 x14ac:dyDescent="0.25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 x14ac:dyDescent="0.25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 x14ac:dyDescent="0.25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 x14ac:dyDescent="0.25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 x14ac:dyDescent="0.25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 x14ac:dyDescent="0.25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 x14ac:dyDescent="0.25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 x14ac:dyDescent="0.25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 x14ac:dyDescent="0.25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 x14ac:dyDescent="0.25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 x14ac:dyDescent="0.25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 x14ac:dyDescent="0.25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 x14ac:dyDescent="0.25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 x14ac:dyDescent="0.25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 x14ac:dyDescent="0.25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 x14ac:dyDescent="0.25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 x14ac:dyDescent="0.25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 x14ac:dyDescent="0.25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 x14ac:dyDescent="0.25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 x14ac:dyDescent="0.25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 x14ac:dyDescent="0.25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 x14ac:dyDescent="0.25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 x14ac:dyDescent="0.25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 x14ac:dyDescent="0.25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 x14ac:dyDescent="0.25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 x14ac:dyDescent="0.25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 x14ac:dyDescent="0.25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 x14ac:dyDescent="0.25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 x14ac:dyDescent="0.25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 x14ac:dyDescent="0.25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 x14ac:dyDescent="0.25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 x14ac:dyDescent="0.25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 x14ac:dyDescent="0.25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 x14ac:dyDescent="0.25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 x14ac:dyDescent="0.25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 x14ac:dyDescent="0.25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 x14ac:dyDescent="0.25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 x14ac:dyDescent="0.25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 x14ac:dyDescent="0.25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 x14ac:dyDescent="0.25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 x14ac:dyDescent="0.25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 x14ac:dyDescent="0.25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 x14ac:dyDescent="0.25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 x14ac:dyDescent="0.25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 x14ac:dyDescent="0.25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 x14ac:dyDescent="0.25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 x14ac:dyDescent="0.25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 x14ac:dyDescent="0.25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 x14ac:dyDescent="0.25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 x14ac:dyDescent="0.25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 x14ac:dyDescent="0.25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 x14ac:dyDescent="0.25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 x14ac:dyDescent="0.25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 x14ac:dyDescent="0.25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 x14ac:dyDescent="0.25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 x14ac:dyDescent="0.25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 x14ac:dyDescent="0.25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 x14ac:dyDescent="0.25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 x14ac:dyDescent="0.25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 x14ac:dyDescent="0.25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 x14ac:dyDescent="0.25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 x14ac:dyDescent="0.25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 x14ac:dyDescent="0.25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 x14ac:dyDescent="0.25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 x14ac:dyDescent="0.25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 x14ac:dyDescent="0.25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 x14ac:dyDescent="0.25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 x14ac:dyDescent="0.25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 x14ac:dyDescent="0.25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 x14ac:dyDescent="0.25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 x14ac:dyDescent="0.25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 x14ac:dyDescent="0.25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 x14ac:dyDescent="0.25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 x14ac:dyDescent="0.25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 x14ac:dyDescent="0.25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 x14ac:dyDescent="0.25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 x14ac:dyDescent="0.25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 x14ac:dyDescent="0.25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 x14ac:dyDescent="0.25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 x14ac:dyDescent="0.25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 x14ac:dyDescent="0.25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 x14ac:dyDescent="0.25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 x14ac:dyDescent="0.25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 x14ac:dyDescent="0.25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 x14ac:dyDescent="0.25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 x14ac:dyDescent="0.25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 x14ac:dyDescent="0.25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 x14ac:dyDescent="0.25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 x14ac:dyDescent="0.25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 x14ac:dyDescent="0.25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 x14ac:dyDescent="0.25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 x14ac:dyDescent="0.25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 x14ac:dyDescent="0.25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 x14ac:dyDescent="0.25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 x14ac:dyDescent="0.25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 x14ac:dyDescent="0.25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 x14ac:dyDescent="0.25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 x14ac:dyDescent="0.25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 x14ac:dyDescent="0.25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 x14ac:dyDescent="0.25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 x14ac:dyDescent="0.25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 x14ac:dyDescent="0.25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 x14ac:dyDescent="0.25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 x14ac:dyDescent="0.25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 x14ac:dyDescent="0.25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 x14ac:dyDescent="0.25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 x14ac:dyDescent="0.25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 x14ac:dyDescent="0.25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 x14ac:dyDescent="0.25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 x14ac:dyDescent="0.25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 x14ac:dyDescent="0.25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 x14ac:dyDescent="0.25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 x14ac:dyDescent="0.25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 x14ac:dyDescent="0.25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 x14ac:dyDescent="0.25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 x14ac:dyDescent="0.25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 x14ac:dyDescent="0.25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 x14ac:dyDescent="0.25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 x14ac:dyDescent="0.25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 x14ac:dyDescent="0.25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 x14ac:dyDescent="0.25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 x14ac:dyDescent="0.25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 x14ac:dyDescent="0.25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 x14ac:dyDescent="0.25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 x14ac:dyDescent="0.25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 x14ac:dyDescent="0.25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 x14ac:dyDescent="0.25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 x14ac:dyDescent="0.25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 x14ac:dyDescent="0.25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 x14ac:dyDescent="0.25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 x14ac:dyDescent="0.25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 x14ac:dyDescent="0.25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 x14ac:dyDescent="0.25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 x14ac:dyDescent="0.25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 x14ac:dyDescent="0.25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 x14ac:dyDescent="0.25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 x14ac:dyDescent="0.25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 x14ac:dyDescent="0.25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 x14ac:dyDescent="0.25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 x14ac:dyDescent="0.25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 x14ac:dyDescent="0.25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 x14ac:dyDescent="0.25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 x14ac:dyDescent="0.25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 x14ac:dyDescent="0.25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 x14ac:dyDescent="0.25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 x14ac:dyDescent="0.25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 x14ac:dyDescent="0.25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 x14ac:dyDescent="0.25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 x14ac:dyDescent="0.25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 x14ac:dyDescent="0.25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 x14ac:dyDescent="0.25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 x14ac:dyDescent="0.25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 x14ac:dyDescent="0.25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 x14ac:dyDescent="0.25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 x14ac:dyDescent="0.25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 x14ac:dyDescent="0.25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 x14ac:dyDescent="0.25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 x14ac:dyDescent="0.25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 x14ac:dyDescent="0.25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 x14ac:dyDescent="0.25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 x14ac:dyDescent="0.25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 x14ac:dyDescent="0.25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 x14ac:dyDescent="0.25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 x14ac:dyDescent="0.25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 x14ac:dyDescent="0.25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 x14ac:dyDescent="0.25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 x14ac:dyDescent="0.25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 x14ac:dyDescent="0.25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 x14ac:dyDescent="0.25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 x14ac:dyDescent="0.25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 x14ac:dyDescent="0.25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 x14ac:dyDescent="0.25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 x14ac:dyDescent="0.25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 x14ac:dyDescent="0.25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 x14ac:dyDescent="0.25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 x14ac:dyDescent="0.25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 x14ac:dyDescent="0.25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 x14ac:dyDescent="0.25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 x14ac:dyDescent="0.25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 x14ac:dyDescent="0.25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 x14ac:dyDescent="0.25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 x14ac:dyDescent="0.25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 x14ac:dyDescent="0.25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 x14ac:dyDescent="0.25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 x14ac:dyDescent="0.25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 x14ac:dyDescent="0.25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 x14ac:dyDescent="0.25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 x14ac:dyDescent="0.25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 x14ac:dyDescent="0.25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 x14ac:dyDescent="0.25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 x14ac:dyDescent="0.25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 x14ac:dyDescent="0.25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 x14ac:dyDescent="0.25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 x14ac:dyDescent="0.25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 x14ac:dyDescent="0.25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 x14ac:dyDescent="0.25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 x14ac:dyDescent="0.25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 x14ac:dyDescent="0.25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 x14ac:dyDescent="0.25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 x14ac:dyDescent="0.25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 x14ac:dyDescent="0.25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 x14ac:dyDescent="0.25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 x14ac:dyDescent="0.25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 x14ac:dyDescent="0.25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 x14ac:dyDescent="0.25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 x14ac:dyDescent="0.25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 x14ac:dyDescent="0.25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 x14ac:dyDescent="0.25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 x14ac:dyDescent="0.25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 x14ac:dyDescent="0.25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 x14ac:dyDescent="0.25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 x14ac:dyDescent="0.25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 x14ac:dyDescent="0.25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 x14ac:dyDescent="0.25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 x14ac:dyDescent="0.25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 x14ac:dyDescent="0.25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 x14ac:dyDescent="0.25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 x14ac:dyDescent="0.25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 x14ac:dyDescent="0.25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 x14ac:dyDescent="0.25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 x14ac:dyDescent="0.25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 x14ac:dyDescent="0.25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 x14ac:dyDescent="0.25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 x14ac:dyDescent="0.25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 x14ac:dyDescent="0.25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 x14ac:dyDescent="0.25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 x14ac:dyDescent="0.25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 x14ac:dyDescent="0.25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 x14ac:dyDescent="0.25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 x14ac:dyDescent="0.25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 x14ac:dyDescent="0.25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 x14ac:dyDescent="0.25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 x14ac:dyDescent="0.25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 x14ac:dyDescent="0.25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 x14ac:dyDescent="0.25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 x14ac:dyDescent="0.25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 x14ac:dyDescent="0.25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 x14ac:dyDescent="0.25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 x14ac:dyDescent="0.25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 x14ac:dyDescent="0.25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 x14ac:dyDescent="0.25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 x14ac:dyDescent="0.25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 x14ac:dyDescent="0.25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 x14ac:dyDescent="0.25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 x14ac:dyDescent="0.25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 x14ac:dyDescent="0.25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 x14ac:dyDescent="0.25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 x14ac:dyDescent="0.25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 x14ac:dyDescent="0.25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 x14ac:dyDescent="0.25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 x14ac:dyDescent="0.25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 x14ac:dyDescent="0.25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 x14ac:dyDescent="0.25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 x14ac:dyDescent="0.25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 x14ac:dyDescent="0.25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 x14ac:dyDescent="0.25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 x14ac:dyDescent="0.25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 x14ac:dyDescent="0.25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 x14ac:dyDescent="0.25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 x14ac:dyDescent="0.25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 x14ac:dyDescent="0.25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 x14ac:dyDescent="0.25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 x14ac:dyDescent="0.25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 x14ac:dyDescent="0.25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 x14ac:dyDescent="0.25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 x14ac:dyDescent="0.25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 x14ac:dyDescent="0.25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 x14ac:dyDescent="0.25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 x14ac:dyDescent="0.25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 x14ac:dyDescent="0.25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 x14ac:dyDescent="0.25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 x14ac:dyDescent="0.25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 x14ac:dyDescent="0.25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 x14ac:dyDescent="0.25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 x14ac:dyDescent="0.25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 x14ac:dyDescent="0.25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 x14ac:dyDescent="0.25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 x14ac:dyDescent="0.25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 x14ac:dyDescent="0.25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 x14ac:dyDescent="0.25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 x14ac:dyDescent="0.25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 x14ac:dyDescent="0.25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 x14ac:dyDescent="0.25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 x14ac:dyDescent="0.25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 x14ac:dyDescent="0.25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 x14ac:dyDescent="0.25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 x14ac:dyDescent="0.25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 x14ac:dyDescent="0.25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 x14ac:dyDescent="0.25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 x14ac:dyDescent="0.25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 x14ac:dyDescent="0.25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 x14ac:dyDescent="0.25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 x14ac:dyDescent="0.25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 x14ac:dyDescent="0.25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 x14ac:dyDescent="0.25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 x14ac:dyDescent="0.25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 x14ac:dyDescent="0.25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 x14ac:dyDescent="0.25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 x14ac:dyDescent="0.25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 x14ac:dyDescent="0.25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 x14ac:dyDescent="0.25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 x14ac:dyDescent="0.25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 x14ac:dyDescent="0.25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 x14ac:dyDescent="0.25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 x14ac:dyDescent="0.25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 x14ac:dyDescent="0.25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 x14ac:dyDescent="0.25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 x14ac:dyDescent="0.25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 x14ac:dyDescent="0.25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 x14ac:dyDescent="0.25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 x14ac:dyDescent="0.25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 x14ac:dyDescent="0.25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 x14ac:dyDescent="0.25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 x14ac:dyDescent="0.25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 x14ac:dyDescent="0.25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 x14ac:dyDescent="0.25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 x14ac:dyDescent="0.25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 x14ac:dyDescent="0.25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 x14ac:dyDescent="0.25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 x14ac:dyDescent="0.25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 x14ac:dyDescent="0.25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 x14ac:dyDescent="0.25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 x14ac:dyDescent="0.25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 x14ac:dyDescent="0.25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 x14ac:dyDescent="0.25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 x14ac:dyDescent="0.25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 x14ac:dyDescent="0.25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 x14ac:dyDescent="0.25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 x14ac:dyDescent="0.25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 x14ac:dyDescent="0.25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 x14ac:dyDescent="0.25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 x14ac:dyDescent="0.25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 x14ac:dyDescent="0.25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 x14ac:dyDescent="0.25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 x14ac:dyDescent="0.25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 x14ac:dyDescent="0.25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 x14ac:dyDescent="0.25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 x14ac:dyDescent="0.25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 x14ac:dyDescent="0.25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 x14ac:dyDescent="0.25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 x14ac:dyDescent="0.25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 x14ac:dyDescent="0.25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 x14ac:dyDescent="0.25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 x14ac:dyDescent="0.25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 x14ac:dyDescent="0.25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 x14ac:dyDescent="0.25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 x14ac:dyDescent="0.25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 x14ac:dyDescent="0.25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 x14ac:dyDescent="0.25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 x14ac:dyDescent="0.25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 x14ac:dyDescent="0.25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 x14ac:dyDescent="0.25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 x14ac:dyDescent="0.25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 x14ac:dyDescent="0.25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 x14ac:dyDescent="0.25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 x14ac:dyDescent="0.25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 x14ac:dyDescent="0.25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 x14ac:dyDescent="0.25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 x14ac:dyDescent="0.25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 x14ac:dyDescent="0.25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RECTORIA</cp:lastModifiedBy>
  <dcterms:created xsi:type="dcterms:W3CDTF">2011-04-06T14:06:40Z</dcterms:created>
  <dcterms:modified xsi:type="dcterms:W3CDTF">2025-10-20T15:56:55Z</dcterms:modified>
</cp:coreProperties>
</file>