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USUARIO\Documents\Desktop\I.E.R BÁBEGA\COMUNITARIO\"/>
    </mc:Choice>
  </mc:AlternateContent>
  <xr:revisionPtr revIDLastSave="0" documentId="8_{915752EA-A547-4996-AC8A-1BB2256EF3B6}" xr6:coauthVersionLast="47" xr6:coauthVersionMax="47" xr10:uidLastSave="{00000000-0000-0000-0000-000000000000}"/>
  <bookViews>
    <workbookView xWindow="-120" yWindow="-120" windowWidth="20730" windowHeight="11160" firstSheet="4"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B10" i="10" l="1"/>
  <c r="B10" i="9"/>
  <c r="B25" i="9"/>
  <c r="B13" i="9"/>
  <c r="B22" i="9"/>
  <c r="D10" i="8"/>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9" i="9"/>
  <c r="B9" i="8"/>
  <c r="B10" i="8"/>
  <c r="D9" i="8"/>
  <c r="B7" i="10"/>
  <c r="B7" i="8"/>
  <c r="B18" i="10" l="1"/>
  <c r="D7" i="8"/>
</calcChain>
</file>

<file path=xl/sharedStrings.xml><?xml version="1.0" encoding="utf-8"?>
<sst xmlns="http://schemas.openxmlformats.org/spreadsheetml/2006/main" count="416" uniqueCount="278">
  <si>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</si>
  <si>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</si>
  <si>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</si>
  <si>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</si>
  <si>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</si>
  <si>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</si>
  <si>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</si>
  <si>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</si>
  <si>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</si>
  <si>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</si>
  <si>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</si>
  <si>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</si>
  <si>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</si>
  <si>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</si>
  <si>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</si>
  <si>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</si>
  <si>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</si>
  <si>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</si>
  <si>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</si>
  <si>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</si>
  <si>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</si>
  <si>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</si>
  <si>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</si>
  <si>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</si>
  <si>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</si>
  <si>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</si>
  <si>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</si>
  <si>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</si>
  <si>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</si>
  <si>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</si>
  <si>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</si>
  <si>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</si>
  <si>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</si>
  <si>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</si>
  <si>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</si>
  <si>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</si>
  <si>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</si>
  <si>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</si>
  <si>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</si>
  <si>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</si>
  <si>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</si>
  <si>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</si>
  <si>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</si>
  <si>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</si>
  <si>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</si>
  <si>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</si>
  <si>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</si>
  <si>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</si>
  <si>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</si>
  <si>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</si>
  <si>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</si>
  <si>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</si>
  <si>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</si>
  <si>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</si>
  <si>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</si>
  <si>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</si>
  <si>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</si>
  <si>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</si>
  <si>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</si>
  <si>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</si>
  <si>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</si>
  <si>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</si>
  <si>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</si>
  <si>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</si>
  <si>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</si>
  <si>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</si>
  <si>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</si>
  <si>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</si>
  <si>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</si>
  <si>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</si>
  <si>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</si>
  <si>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</si>
  <si>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</si>
  <si>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</si>
  <si>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</si>
  <si>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</si>
  <si>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</si>
  <si>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</si>
  <si>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</si>
  <si>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</si>
  <si>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</si>
  <si>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</si>
  <si>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</si>
  <si>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</si>
  <si>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</si>
  <si>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</si>
  <si>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</si>
  <si>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</si>
  <si>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</si>
  <si>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</si>
  <si>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</si>
  <si>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</si>
  <si>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</si>
  <si>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</si>
  <si>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</si>
  <si>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</si>
  <si>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</si>
  <si>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</si>
  <si>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</si>
  <si>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</si>
  <si>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</si>
  <si>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</si>
  <si>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</si>
  <si>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</si>
  <si>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</si>
  <si>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</si>
  <si>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</si>
  <si>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</si>
  <si>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</si>
  <si>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</si>
  <si>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</si>
  <si>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</si>
  <si>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</si>
  <si>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</si>
  <si>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</si>
  <si>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</si>
  <si>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</si>
  <si>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</si>
  <si>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</si>
  <si>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</si>
  <si>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</si>
  <si>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</si>
  <si>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</si>
  <si>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</si>
  <si>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</si>
  <si>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</si>
  <si>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</si>
  <si>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</si>
  <si>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</si>
  <si>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</si>
  <si>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</si>
  <si>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</si>
  <si>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</si>
  <si>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</si>
  <si>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</si>
  <si>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</si>
  <si>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</si>
  <si>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</si>
  <si>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</si>
  <si>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</si>
  <si>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</si>
  <si>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</si>
  <si>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</si>
  <si>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</si>
  <si>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</si>
  <si>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</si>
  <si>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</si>
  <si>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</si>
  <si>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</si>
  <si>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</si>
  <si>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</si>
  <si>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</si>
  <si>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</si>
  <si>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</si>
  <si>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</si>
  <si>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</si>
  <si>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</si>
  <si>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</si>
  <si>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</si>
  <si>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</si>
  <si>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</si>
  <si>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</si>
  <si>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</si>
  <si>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</si>
  <si>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</si>
  <si>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</si>
  <si>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</si>
  <si>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</si>
  <si>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</si>
  <si>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</si>
  <si>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</si>
  <si>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</si>
  <si>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</si>
  <si>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</si>
  <si>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</si>
  <si>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</si>
  <si>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</si>
  <si>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</si>
  <si>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</si>
  <si>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</si>
  <si>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</si>
  <si>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</si>
  <si>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</si>
  <si>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</si>
  <si>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Institución Educativa Rural Babega </t>
  </si>
  <si>
    <t xml:space="preserve">Bábega </t>
  </si>
  <si>
    <t>Bábega, Los Rincon,  Palomar, Belen, Enterradero, Villanueva, Entrada del agua, Caraba, Potrero grande.</t>
  </si>
  <si>
    <t>cerbabega20.14@gmail.com</t>
  </si>
  <si>
    <t xml:space="preserve">Jose Rafael Capacho Rozo </t>
  </si>
  <si>
    <t xml:space="preserve">La falta de respeto entre los compañeros </t>
  </si>
  <si>
    <t xml:space="preserve">1 Manual de Convivencia </t>
  </si>
  <si>
    <t xml:space="preserve">2. Comité de convivencia </t>
  </si>
  <si>
    <t>1.  Falta de autoridad de los padres de familia .</t>
  </si>
  <si>
    <t>2. La baja afectividad de los padres de familia con sus hijos.</t>
  </si>
  <si>
    <t>Espacios complementarios: salón multiuso, biblioteca, sala de proyecciones, área deportivas y recreación.</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</si>
  <si>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 Algunos padres de familia no demuestran afecto para con sus hijo, tambien se da cuando los pdres no tienen autoridad sobre ellos, se dedican a los quehaceres cotidianos no dedicando tiempo de valor para la formacion de sus hijos y otra causa es las familias difuncionales. </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</si>
  <si>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problema).las consecuencias mas reflejadas son: la baja autoestima, el desinteres por las actividades academicas dando un bajo rendimiento, niños conflictivos, deserción escolar.</t>
    </r>
  </si>
  <si>
    <t xml:space="preserve">Hacer cumplir el manual de convivencia, teniendo en cuenta cada uno de los protocolos </t>
  </si>
  <si>
    <t>3. Espacios formativos en los momentos pedagogicos.</t>
  </si>
  <si>
    <t xml:space="preserve">Capacitacion con las entidades competentes a los miembros del comité de convivencia. </t>
  </si>
  <si>
    <t xml:space="preserve">3.  Familias disfuncionales  </t>
  </si>
  <si>
    <t xml:space="preserve">Manual de Convivencia </t>
  </si>
  <si>
    <t>Proyeccion a la comunidad</t>
  </si>
  <si>
    <t>Formacion pedagogica</t>
  </si>
  <si>
    <t>Talento humano</t>
  </si>
  <si>
    <t>Reestructuración del Manual de Convivencia (protocolos)</t>
  </si>
  <si>
    <t>Elaboración de las Actas para cada tipo de Situación</t>
  </si>
  <si>
    <t>Socialización a toda la comunidad educativa.</t>
  </si>
  <si>
    <t xml:space="preserve">Documento </t>
  </si>
  <si>
    <t>Octubre de 2022</t>
  </si>
  <si>
    <t>Doris Liliana Sánchez Flórez</t>
  </si>
  <si>
    <t>Docente</t>
  </si>
  <si>
    <t>Apoyo del Consejo Académico y Comité de Convivencia Esoclar.</t>
  </si>
  <si>
    <t>Video Beam, Computador, papel, tinta</t>
  </si>
  <si>
    <t>Actas en documento Físico</t>
  </si>
  <si>
    <t>Noviembre de 2022</t>
  </si>
  <si>
    <t>Plegables informativos</t>
  </si>
  <si>
    <t>Carmen Flórez</t>
  </si>
  <si>
    <t>Claudia Magally Montañéz</t>
  </si>
  <si>
    <t>Lizeth Torres</t>
  </si>
  <si>
    <t>Gestión ante entidades competentes para dicha capacitación.</t>
  </si>
  <si>
    <t>Taller de Capacitación para los miembros del Comité de Convivencia.</t>
  </si>
  <si>
    <t>Socialización por parte del Comité de Convivencia al Consejo Académico.</t>
  </si>
  <si>
    <t>Documento oficio</t>
  </si>
  <si>
    <t>Memorias testimoniales</t>
  </si>
  <si>
    <t>Abril de 20023</t>
  </si>
  <si>
    <t>Julio de 2023</t>
  </si>
  <si>
    <t>Septiembre de 2023</t>
  </si>
  <si>
    <t>Anaís Villamizar</t>
  </si>
  <si>
    <t>Edgar Ramón Gauta</t>
  </si>
  <si>
    <t xml:space="preserve">Docente </t>
  </si>
  <si>
    <t xml:space="preserve"> Computador, papel, tinta</t>
  </si>
  <si>
    <t xml:space="preserve">Talleres formativos integrando la comunidad educativa ( docentes, estudiantes y padres de familia o acudientes) </t>
  </si>
  <si>
    <t xml:space="preserve">Preparación de la temática </t>
  </si>
  <si>
    <t xml:space="preserve">Taller digital </t>
  </si>
  <si>
    <t>Junio de 2023</t>
  </si>
  <si>
    <t>Diana Nataly Villamizar</t>
  </si>
  <si>
    <t>Eibar Prada Solano</t>
  </si>
  <si>
    <t>Alexander Capacho</t>
  </si>
  <si>
    <t>Consejo Académico y Apoyo de Comisaría de Familia</t>
  </si>
  <si>
    <t>Realizar diagnóstico previo para visualizar las principales problemáticas que afectan las familias.</t>
  </si>
  <si>
    <t xml:space="preserve"> Computador, papel, tinta y diapositivas.</t>
  </si>
  <si>
    <t xml:space="preserve"> Computador, papel, tinta, diapositivas, parlante</t>
  </si>
  <si>
    <t>Fomentar la Escuela de Padres a través del acompañamiento de entidades públicas.</t>
  </si>
  <si>
    <t>Proyecto Transversal de Convivencia, Democracia y Paz.</t>
  </si>
  <si>
    <t>Convocatoria a la Asamblea de Padres de familia a fin de lograr la participación de todos los padres de familia</t>
  </si>
  <si>
    <t>seleccionar los temas necesarios de acuerdo a las problemáticas presentadas.</t>
  </si>
  <si>
    <t xml:space="preserve">Realización de tres talleres Anuales de Escuela de Padres </t>
  </si>
  <si>
    <t>Capacitación docente sobre abordaje de familias disfuncionales.</t>
  </si>
  <si>
    <t>Documento digital</t>
  </si>
  <si>
    <t>Proyecto Transversal para el ejercicio de los DDHH, Democracia y Paz.</t>
  </si>
  <si>
    <t>Convocatoria a través de redes sociales: WhatsApp y facebook</t>
  </si>
  <si>
    <t xml:space="preserve">Agenda Escuela de Padres </t>
  </si>
  <si>
    <t>Marzo de 2023</t>
  </si>
  <si>
    <t>Agosto de 2023</t>
  </si>
  <si>
    <t>Documento físico</t>
  </si>
  <si>
    <t>Talleres reflexivos de capacitación docente</t>
  </si>
  <si>
    <t xml:space="preserve">Gestión para capacitación docente </t>
  </si>
  <si>
    <t>Documento de oficio enviado</t>
  </si>
  <si>
    <t>Diagnóstico de temáticas afines para capacitación docente sobre las problemáticas de las familias.</t>
  </si>
  <si>
    <t xml:space="preserve">Presentación </t>
  </si>
  <si>
    <t>Elisabet Portilla</t>
  </si>
  <si>
    <t>Apoyo de Comisaría de Familia y Salud Pública.</t>
  </si>
  <si>
    <t xml:space="preserve">Zenayda Cañas </t>
  </si>
  <si>
    <t>Computador, papel y tinta</t>
  </si>
  <si>
    <t xml:space="preserve">Cecilia Cáceres </t>
  </si>
  <si>
    <t>Manejo de Conflictos</t>
  </si>
  <si>
    <t>Reflexiones y talleres personalizados por grados de acuerdo a los conflictos.</t>
  </si>
  <si>
    <t>Proyecto Transversal para el ejercicio de los DDHH, Democracia, Convivencia  y Paz.</t>
  </si>
  <si>
    <t>Diagnóstico de necesidades y conflictos.</t>
  </si>
  <si>
    <t>Elaboración de lista de conflictos que más predominan.</t>
  </si>
  <si>
    <t>Talleres de aporte para transformación de conflictos</t>
  </si>
  <si>
    <t>Nubia Margarita Cabeza</t>
  </si>
  <si>
    <t>Belsy Portilla Cacua</t>
  </si>
  <si>
    <t>Yesenia Carrero</t>
  </si>
  <si>
    <t>Johana Cáceres</t>
  </si>
  <si>
    <t>Eliyohana Vera</t>
  </si>
  <si>
    <t>Apoyo de Comisaría de Familia y Personería Municipal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</si>
</sst>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6"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6" fontId="4" fillId="2" borderId="24" xfId="0" applyNumberFormat="1" applyFont="1" applyFill="1" applyBorder="1" applyAlignment="1">
      <alignment vertical="center" wrapText="1"/>
    </xf>
    <xf numFmtId="0" fontId="10" fillId="2" borderId="45"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babega20.14@gmail.com" TargetMode="External"/><Relationship Id="rId1" Type="http://schemas.openxmlformats.org/officeDocument/2006/relationships/hyperlink" Target="mailto:cerbabega20.14@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1" workbookViewId="0">
      <selection activeCell="C23" sqref="C2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3" t="s">
        <v>85</v>
      </c>
      <c r="C2" s="10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184</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185</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40</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104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188</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187</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24</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5" t="s">
        <v>60</v>
      </c>
      <c r="C15" s="10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188</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3134783131</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187</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9" t="s">
        <v>86</v>
      </c>
      <c r="D2" s="11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7" t="s">
        <v>179</v>
      </c>
      <c r="D3" s="93" t="s">
        <v>118</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7"/>
      <c r="D4" s="93" t="s">
        <v>189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7"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8"/>
      <c r="D6" s="95" t="s">
        <v>190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8"/>
      <c r="D7" s="95" t="s">
        <v>191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8"/>
      <c r="D8" s="95"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7"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8"/>
      <c r="D10" s="95" t="s">
        <v>192</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8"/>
      <c r="D11" s="95" t="s">
        <v>193</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8"/>
      <c r="D12" s="95" t="s">
        <v>200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8" sqref="C18"/>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1" t="s">
        <v>92</v>
      </c>
      <c r="C4" s="112"/>
      <c r="D4" s="5"/>
      <c r="E4" s="1"/>
      <c r="F4" s="1"/>
      <c r="G4" s="1"/>
      <c r="H4" s="1"/>
      <c r="I4" s="1"/>
      <c r="J4" s="47" t="s">
        <v>109</v>
      </c>
      <c r="K4" s="1"/>
      <c r="L4" s="71">
        <v>0</v>
      </c>
      <c r="M4" s="1"/>
      <c r="N4" s="1"/>
      <c r="O4" s="1"/>
      <c r="P4" s="1"/>
      <c r="Q4" s="1"/>
      <c r="R4" s="1"/>
      <c r="S4" s="1"/>
      <c r="T4" s="1"/>
      <c r="U4" s="1"/>
      <c r="V4" s="1"/>
      <c r="W4" s="1"/>
      <c r="X4" s="1"/>
      <c r="Y4" s="1"/>
      <c r="Z4" s="1"/>
    </row>
    <row r="5" spans="1:26" ht="135.75" customHeight="1" thickTop="1" thickBot="1" x14ac:dyDescent="0.3">
      <c r="A5" s="3"/>
      <c r="B5" s="68" t="s">
        <v>87</v>
      </c>
      <c r="C5" s="42"/>
      <c r="D5" s="5"/>
      <c r="E5" s="1"/>
      <c r="F5" s="47" t="s">
        <v>93</v>
      </c>
      <c r="G5" s="1"/>
      <c r="H5" s="48" t="s">
        <v>98</v>
      </c>
      <c r="I5" s="1"/>
      <c r="J5" s="49" t="s">
        <v>64</v>
      </c>
      <c r="K5" s="1"/>
      <c r="L5" s="50" t="s">
        <v>117</v>
      </c>
      <c r="M5" s="1"/>
      <c r="N5" s="46"/>
      <c r="O5" s="1"/>
      <c r="P5" s="1"/>
      <c r="Q5" s="1"/>
      <c r="R5" s="1"/>
      <c r="S5" s="1"/>
      <c r="T5" s="1"/>
      <c r="U5" s="1"/>
      <c r="V5" s="1"/>
      <c r="W5" s="1"/>
      <c r="X5" s="1"/>
      <c r="Y5" s="1"/>
      <c r="Z5" s="1"/>
    </row>
    <row r="6" spans="1:26" ht="52.5" customHeight="1" thickTop="1" thickBot="1" x14ac:dyDescent="0.25">
      <c r="A6" s="3"/>
      <c r="B6" s="92" t="s">
        <v>175</v>
      </c>
      <c r="C6" s="43" t="s">
        <v>93</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115</v>
      </c>
      <c r="C7" s="45" t="s">
        <v>194</v>
      </c>
      <c r="D7" s="5"/>
      <c r="E7" s="1"/>
      <c r="F7" s="47" t="s">
        <v>95</v>
      </c>
      <c r="G7" s="1"/>
      <c r="H7" s="48" t="s">
        <v>100</v>
      </c>
      <c r="I7" s="1"/>
      <c r="J7" s="49" t="s">
        <v>66</v>
      </c>
      <c r="K7" s="1"/>
      <c r="L7" s="50" t="s">
        <v>69</v>
      </c>
      <c r="M7" s="1"/>
      <c r="N7" s="46" t="s">
        <v>122</v>
      </c>
      <c r="O7" s="1"/>
      <c r="P7" s="1"/>
      <c r="Q7" s="1"/>
      <c r="R7" s="1"/>
      <c r="S7" s="1"/>
      <c r="T7" s="1"/>
      <c r="U7" s="1"/>
      <c r="V7" s="1"/>
      <c r="W7" s="1"/>
      <c r="X7" s="1"/>
      <c r="Y7" s="1"/>
      <c r="Z7" s="1"/>
    </row>
    <row r="8" spans="1:26" ht="65.25" customHeight="1" thickTop="1" thickBot="1" x14ac:dyDescent="0.25">
      <c r="A8" s="3"/>
      <c r="B8" s="44" t="s">
        <v>108</v>
      </c>
      <c r="C8" s="41" t="s">
        <v>66</v>
      </c>
      <c r="D8" s="5"/>
      <c r="E8" s="1"/>
      <c r="F8" s="47" t="s">
        <v>96</v>
      </c>
      <c r="G8" s="1"/>
      <c r="H8" s="48" t="s">
        <v>101</v>
      </c>
      <c r="I8" s="1"/>
      <c r="J8" s="49" t="s">
        <v>67</v>
      </c>
      <c r="K8" s="1"/>
      <c r="L8" s="50" t="s">
        <v>70</v>
      </c>
      <c r="M8" s="1"/>
      <c r="N8" s="46" t="s">
        <v>123</v>
      </c>
      <c r="O8" s="1"/>
      <c r="P8" s="1"/>
      <c r="Q8" s="1"/>
      <c r="R8" s="1"/>
      <c r="S8" s="1"/>
      <c r="T8" s="1"/>
      <c r="U8" s="1"/>
      <c r="V8" s="1"/>
      <c r="W8" s="1"/>
      <c r="X8" s="1"/>
      <c r="Y8" s="1"/>
      <c r="Z8" s="1"/>
    </row>
    <row r="9" spans="1:26" ht="65.25" customHeight="1" thickTop="1" thickBot="1" x14ac:dyDescent="0.25">
      <c r="A9" s="3"/>
      <c r="B9" s="44" t="s">
        <v>121</v>
      </c>
      <c r="C9" s="41" t="s">
        <v>123</v>
      </c>
      <c r="D9" s="5"/>
      <c r="E9" s="1"/>
      <c r="F9" s="47" t="s">
        <v>97</v>
      </c>
      <c r="G9" s="1"/>
      <c r="H9" s="69" t="s">
        <v>105</v>
      </c>
      <c r="I9" s="1"/>
      <c r="J9" s="47" t="s">
        <v>110</v>
      </c>
      <c r="K9" s="1"/>
      <c r="L9" s="50" t="s">
        <v>71</v>
      </c>
      <c r="M9" s="1"/>
      <c r="N9" s="46" t="s">
        <v>124</v>
      </c>
      <c r="O9" s="1"/>
      <c r="P9" s="1"/>
      <c r="Q9" s="1"/>
      <c r="R9" s="1"/>
      <c r="S9" s="1"/>
      <c r="T9" s="1"/>
      <c r="U9" s="1"/>
      <c r="V9" s="1"/>
      <c r="W9" s="1"/>
      <c r="X9" s="1"/>
      <c r="Y9" s="1"/>
      <c r="Z9" s="1"/>
    </row>
    <row r="10" spans="1:26" ht="63.75" customHeight="1" thickTop="1" thickBot="1" x14ac:dyDescent="0.25">
      <c r="A10" s="3"/>
      <c r="B10" s="44" t="s">
        <v>112</v>
      </c>
      <c r="C10" s="41" t="s">
        <v>117</v>
      </c>
      <c r="D10" s="5"/>
      <c r="E10" s="1"/>
      <c r="G10" s="1"/>
      <c r="H10" s="69" t="s">
        <v>106</v>
      </c>
      <c r="I10" s="1"/>
      <c r="J10" s="47" t="s">
        <v>111</v>
      </c>
      <c r="K10" s="1"/>
      <c r="M10" s="1"/>
      <c r="N10" s="46" t="s">
        <v>125</v>
      </c>
      <c r="O10" s="1"/>
      <c r="P10" s="1"/>
      <c r="Q10" s="1"/>
      <c r="R10" s="1"/>
      <c r="S10" s="1"/>
      <c r="T10" s="1"/>
      <c r="U10" s="1"/>
      <c r="V10" s="1"/>
      <c r="W10" s="1"/>
      <c r="X10" s="1"/>
      <c r="Y10" s="1"/>
      <c r="Z10" s="1"/>
    </row>
    <row r="11" spans="1:26" ht="66" customHeight="1" thickTop="1" thickBot="1" x14ac:dyDescent="0.25">
      <c r="A11" s="3"/>
      <c r="B11" s="44" t="s">
        <v>113</v>
      </c>
      <c r="C11" s="41" t="s">
        <v>117</v>
      </c>
      <c r="D11" s="5"/>
      <c r="E11" s="1"/>
      <c r="F11" s="1"/>
      <c r="G11" s="1"/>
      <c r="H11" s="70" t="s">
        <v>107</v>
      </c>
      <c r="I11" s="1"/>
      <c r="K11" s="1"/>
      <c r="L11" s="1"/>
      <c r="M11" s="1"/>
      <c r="N11" s="46" t="s">
        <v>126</v>
      </c>
      <c r="O11" s="1"/>
      <c r="P11" s="1"/>
      <c r="Q11" s="1"/>
      <c r="R11" s="1"/>
      <c r="S11" s="1"/>
      <c r="T11" s="1"/>
      <c r="U11" s="1"/>
      <c r="V11" s="1"/>
      <c r="W11" s="1"/>
      <c r="X11" s="1"/>
      <c r="Y11" s="1"/>
      <c r="Z11" s="1"/>
    </row>
    <row r="12" spans="1:26" ht="78.75" customHeight="1" thickTop="1" thickBot="1" x14ac:dyDescent="0.25">
      <c r="A12" s="3"/>
      <c r="B12" s="44" t="s">
        <v>114</v>
      </c>
      <c r="C12" s="41" t="s">
        <v>117</v>
      </c>
      <c r="D12" s="5"/>
      <c r="E12" s="1"/>
      <c r="F12" s="1"/>
      <c r="G12" s="1"/>
      <c r="I12" s="1"/>
      <c r="J12" s="1"/>
      <c r="K12" s="1"/>
      <c r="L12" s="1"/>
      <c r="M12" s="1"/>
      <c r="N12" s="46" t="s">
        <v>127</v>
      </c>
      <c r="O12" s="1"/>
      <c r="P12" s="1"/>
      <c r="Q12" s="1"/>
      <c r="R12" s="1"/>
      <c r="S12" s="1"/>
      <c r="T12" s="1"/>
      <c r="U12" s="1"/>
      <c r="V12" s="1"/>
      <c r="W12" s="1"/>
      <c r="X12" s="1"/>
      <c r="Y12" s="1"/>
      <c r="Z12" s="1"/>
    </row>
    <row r="13" spans="1:26" ht="78.75" customHeight="1" thickTop="1" thickBot="1" x14ac:dyDescent="0.25">
      <c r="A13" s="3"/>
      <c r="B13" s="44" t="s">
        <v>116</v>
      </c>
      <c r="C13" s="41" t="s">
        <v>117</v>
      </c>
      <c r="D13" s="5"/>
      <c r="E13" s="1"/>
      <c r="F13" s="1"/>
      <c r="G13" s="1"/>
      <c r="H13" s="70"/>
      <c r="I13" s="1"/>
      <c r="J13" s="1"/>
      <c r="K13" s="1"/>
      <c r="L13" s="1"/>
      <c r="M13" s="1"/>
      <c r="N13" s="46" t="s">
        <v>128</v>
      </c>
      <c r="O13" s="1"/>
      <c r="P13" s="1"/>
      <c r="Q13" s="1"/>
      <c r="R13" s="1"/>
      <c r="S13" s="1"/>
      <c r="T13" s="1"/>
      <c r="U13" s="1"/>
      <c r="V13" s="1"/>
      <c r="W13" s="1"/>
      <c r="X13" s="1"/>
      <c r="Y13" s="1"/>
      <c r="Z13" s="1"/>
    </row>
    <row r="14" spans="1:26" ht="60.75" customHeight="1" thickTop="1" thickBot="1" x14ac:dyDescent="0.25">
      <c r="A14" s="3"/>
      <c r="B14" s="72" t="s">
        <v>119</v>
      </c>
      <c r="C14" s="73" t="s">
        <v>195</v>
      </c>
      <c r="D14" s="5"/>
      <c r="E14" s="1"/>
      <c r="F14" s="1"/>
      <c r="G14" s="1"/>
      <c r="H14" s="1"/>
      <c r="I14" s="1"/>
      <c r="J14" s="1"/>
      <c r="K14" s="1"/>
      <c r="L14" s="1"/>
      <c r="M14" s="1"/>
      <c r="N14" s="46" t="s">
        <v>129</v>
      </c>
      <c r="O14" s="1"/>
      <c r="P14" s="1"/>
      <c r="Q14" s="1"/>
      <c r="R14" s="1"/>
      <c r="S14" s="1"/>
      <c r="T14" s="1"/>
      <c r="U14" s="1"/>
      <c r="V14" s="1"/>
      <c r="W14" s="1"/>
      <c r="X14" s="1"/>
      <c r="Y14" s="1"/>
      <c r="Z14" s="1"/>
    </row>
    <row r="15" spans="1:26" ht="61.5" customHeight="1" thickTop="1" thickBot="1" x14ac:dyDescent="0.25">
      <c r="A15" s="1"/>
      <c r="B15" s="72" t="s">
        <v>120</v>
      </c>
      <c r="C15" s="73" t="s">
        <v>196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D9" sqref="D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7" t="s">
        <v>146</v>
      </c>
      <c r="C3" s="117"/>
      <c r="D3" s="117"/>
      <c r="E3" s="117"/>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13"/>
      <c r="D4" s="114"/>
      <c r="E4" s="114"/>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5"/>
      <c r="C5" s="116"/>
      <c r="D5" s="115"/>
      <c r="E5" s="116"/>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1 Manual de Convivencia </v>
      </c>
      <c r="C8" s="44" t="s">
        <v>197</v>
      </c>
      <c r="D8" s="44" t="str">
        <f>'Ficha análisis situación '!D10</f>
        <v>1.  Falta de autoridad de los padres de familia .</v>
      </c>
      <c r="E8" s="44" t="s">
        <v>243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 xml:space="preserve">2. Comité de convivencia </v>
      </c>
      <c r="C9" s="44" t="s">
        <v>199</v>
      </c>
      <c r="D9" s="44" t="str">
        <f>'Ficha análisis situación '!D11</f>
        <v>2. La baja afectividad de los padres de familia con sus hijos.</v>
      </c>
      <c r="E9" s="44" t="s">
        <v>267</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Espacios formativos en los momentos pedagogicos.</v>
      </c>
      <c r="C10" s="44" t="s">
        <v>232</v>
      </c>
      <c r="D10" s="44" t="str">
        <f>'Ficha análisis situación '!D12</f>
        <v xml:space="preserve">3.  Familias disfuncionales  </v>
      </c>
      <c r="E10" s="44" t="s">
        <v>248</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G1" zoomScale="90" zoomScaleNormal="90" workbookViewId="0">
      <selection activeCell="L27" sqref="L2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1" t="s">
        <v>147</v>
      </c>
      <c r="C3" s="122"/>
      <c r="D3" s="122"/>
      <c r="E3" s="122"/>
      <c r="F3" s="122"/>
      <c r="G3" s="122"/>
      <c r="H3" s="122"/>
      <c r="I3" s="122"/>
      <c r="J3" s="122"/>
      <c r="K3" s="122"/>
      <c r="L3" s="122"/>
      <c r="M3" s="122"/>
      <c r="N3" s="123"/>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18" t="s">
        <v>74</v>
      </c>
      <c r="C4" s="119"/>
      <c r="D4" s="119"/>
      <c r="E4" s="119"/>
      <c r="F4" s="119"/>
      <c r="G4" s="119"/>
      <c r="H4" s="119"/>
      <c r="I4" s="119"/>
      <c r="J4" s="119"/>
      <c r="K4" s="119"/>
      <c r="L4" s="119"/>
      <c r="M4" s="119"/>
      <c r="N4" s="120"/>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30" t="s">
        <v>2</v>
      </c>
      <c r="C5" s="124" t="s">
        <v>143</v>
      </c>
      <c r="D5" s="124"/>
      <c r="E5" s="134" t="s">
        <v>182</v>
      </c>
      <c r="F5" s="124" t="s">
        <v>183</v>
      </c>
      <c r="G5" s="124" t="s">
        <v>145</v>
      </c>
      <c r="H5" s="124" t="s">
        <v>148</v>
      </c>
      <c r="I5" s="124" t="s">
        <v>149</v>
      </c>
      <c r="J5" s="124" t="s">
        <v>150</v>
      </c>
      <c r="K5" s="124"/>
      <c r="L5" s="125" t="s">
        <v>153</v>
      </c>
      <c r="M5" s="126"/>
      <c r="N5" s="126"/>
      <c r="O5" s="16"/>
      <c r="P5" s="12"/>
      <c r="Q5" s="12"/>
      <c r="R5" s="12"/>
      <c r="S5" s="12"/>
      <c r="T5" s="59" t="s">
        <v>144</v>
      </c>
      <c r="U5" s="12"/>
      <c r="V5" s="59" t="s">
        <v>82</v>
      </c>
      <c r="W5" s="12"/>
      <c r="X5" s="59" t="s">
        <v>133</v>
      </c>
      <c r="Z5" s="12"/>
      <c r="AA5" s="12"/>
      <c r="AB5" s="12"/>
      <c r="AC5" s="12"/>
      <c r="AD5" s="12"/>
      <c r="AE5" s="12"/>
      <c r="AF5" s="12"/>
      <c r="AG5" s="12"/>
    </row>
    <row r="6" spans="1:33" ht="81.75" customHeight="1" thickTop="1" thickBot="1" x14ac:dyDescent="0.25">
      <c r="A6" s="15"/>
      <c r="B6" s="130"/>
      <c r="C6" s="76" t="s">
        <v>180</v>
      </c>
      <c r="D6" s="77" t="s">
        <v>181</v>
      </c>
      <c r="E6" s="134"/>
      <c r="F6" s="124"/>
      <c r="G6" s="124"/>
      <c r="H6" s="130"/>
      <c r="I6" s="130"/>
      <c r="J6" s="78" t="s">
        <v>151</v>
      </c>
      <c r="K6" s="78" t="s">
        <v>152</v>
      </c>
      <c r="L6" s="78" t="s">
        <v>176</v>
      </c>
      <c r="M6" s="78" t="s">
        <v>177</v>
      </c>
      <c r="N6" s="78" t="s">
        <v>154</v>
      </c>
      <c r="O6" s="16"/>
      <c r="P6" s="12"/>
      <c r="Q6" s="12"/>
      <c r="R6" s="12"/>
      <c r="S6" s="12"/>
      <c r="T6" s="59" t="s">
        <v>77</v>
      </c>
      <c r="U6" s="12"/>
      <c r="V6" s="59" t="s">
        <v>83</v>
      </c>
      <c r="W6" s="12"/>
      <c r="X6" s="59" t="s">
        <v>134</v>
      </c>
      <c r="Z6" s="12"/>
      <c r="AA6" s="12"/>
      <c r="AB6" s="12"/>
      <c r="AC6" s="12"/>
      <c r="AD6" s="12"/>
      <c r="AE6" s="12"/>
      <c r="AF6" s="12"/>
      <c r="AG6" s="12"/>
    </row>
    <row r="7" spans="1:33" ht="29.25" customHeight="1" thickTop="1" thickBot="1" x14ac:dyDescent="0.25">
      <c r="A7" s="15"/>
      <c r="B7" s="133" t="str">
        <f>Medidas!C8</f>
        <v xml:space="preserve">Hacer cumplir el manual de convivencia, teniendo en cuenta cada uno de los protocolos </v>
      </c>
      <c r="C7" s="131" t="s">
        <v>76</v>
      </c>
      <c r="D7" s="132" t="s">
        <v>201</v>
      </c>
      <c r="E7" s="132" t="s">
        <v>136</v>
      </c>
      <c r="F7" s="132"/>
      <c r="G7" s="57" t="s">
        <v>205</v>
      </c>
      <c r="H7" s="58" t="s">
        <v>208</v>
      </c>
      <c r="I7" s="55" t="s">
        <v>209</v>
      </c>
      <c r="J7" s="55" t="s">
        <v>218</v>
      </c>
      <c r="K7" s="55" t="s">
        <v>211</v>
      </c>
      <c r="L7" s="55" t="s">
        <v>212</v>
      </c>
      <c r="M7" s="79" t="s">
        <v>213</v>
      </c>
      <c r="N7" s="79">
        <v>0</v>
      </c>
      <c r="O7" s="16"/>
      <c r="P7" s="12"/>
      <c r="Q7" s="12"/>
      <c r="R7" s="12"/>
      <c r="S7" s="12"/>
      <c r="T7" s="59" t="s">
        <v>78</v>
      </c>
      <c r="U7" s="12"/>
      <c r="V7" s="59" t="s">
        <v>84</v>
      </c>
      <c r="W7" s="12"/>
      <c r="X7" s="59" t="s">
        <v>135</v>
      </c>
      <c r="Z7" s="12"/>
      <c r="AA7" s="12"/>
      <c r="AB7" s="12"/>
      <c r="AC7" s="12"/>
      <c r="AD7" s="12"/>
      <c r="AE7" s="12"/>
      <c r="AF7" s="12"/>
      <c r="AG7" s="12"/>
    </row>
    <row r="8" spans="1:33" ht="29.25" customHeight="1" thickTop="1" thickBot="1" x14ac:dyDescent="0.25">
      <c r="A8" s="15"/>
      <c r="B8" s="116"/>
      <c r="C8" s="131"/>
      <c r="D8" s="132"/>
      <c r="E8" s="132"/>
      <c r="F8" s="132"/>
      <c r="G8" s="57" t="s">
        <v>206</v>
      </c>
      <c r="H8" s="58" t="s">
        <v>214</v>
      </c>
      <c r="I8" s="55" t="s">
        <v>215</v>
      </c>
      <c r="J8" s="55" t="s">
        <v>219</v>
      </c>
      <c r="K8" s="55" t="s">
        <v>211</v>
      </c>
      <c r="L8" s="55" t="s">
        <v>212</v>
      </c>
      <c r="M8" s="79" t="s">
        <v>213</v>
      </c>
      <c r="N8" s="79">
        <v>0</v>
      </c>
      <c r="O8" s="16"/>
      <c r="P8" s="12"/>
      <c r="Q8" s="12"/>
      <c r="R8" s="12"/>
      <c r="S8" s="12"/>
      <c r="U8" s="12"/>
      <c r="V8" s="59" t="s">
        <v>82</v>
      </c>
      <c r="W8" s="12"/>
      <c r="X8" s="59" t="s">
        <v>136</v>
      </c>
      <c r="Y8" s="12"/>
      <c r="Z8" s="12"/>
      <c r="AA8" s="12"/>
      <c r="AB8" s="12"/>
      <c r="AC8" s="12"/>
      <c r="AD8" s="12"/>
      <c r="AE8" s="12"/>
      <c r="AF8" s="12"/>
      <c r="AG8" s="12"/>
    </row>
    <row r="9" spans="1:33" ht="29.25" customHeight="1" thickTop="1" thickBot="1" x14ac:dyDescent="0.25">
      <c r="A9" s="15"/>
      <c r="B9" s="116"/>
      <c r="C9" s="131"/>
      <c r="D9" s="132"/>
      <c r="E9" s="132"/>
      <c r="F9" s="132"/>
      <c r="G9" s="57" t="s">
        <v>207</v>
      </c>
      <c r="H9" s="58" t="s">
        <v>216</v>
      </c>
      <c r="I9" s="56" t="s">
        <v>215</v>
      </c>
      <c r="J9" s="55" t="s">
        <v>217</v>
      </c>
      <c r="K9" s="55" t="s">
        <v>211</v>
      </c>
      <c r="L9" s="55" t="s">
        <v>212</v>
      </c>
      <c r="M9" s="79" t="s">
        <v>231</v>
      </c>
      <c r="N9" s="149">
        <v>100000</v>
      </c>
      <c r="O9" s="16"/>
      <c r="P9" s="12"/>
      <c r="Q9" s="12"/>
      <c r="R9" s="12"/>
      <c r="S9" s="12"/>
      <c r="T9" s="12"/>
      <c r="U9" s="12"/>
      <c r="V9" s="12"/>
      <c r="W9" s="12"/>
      <c r="X9" s="59" t="s">
        <v>137</v>
      </c>
      <c r="Y9" s="12"/>
      <c r="Z9" s="12"/>
      <c r="AA9" s="12"/>
      <c r="AB9" s="12"/>
      <c r="AC9" s="12"/>
      <c r="AD9" s="12"/>
      <c r="AE9" s="12"/>
      <c r="AF9" s="12"/>
      <c r="AG9" s="12"/>
    </row>
    <row r="10" spans="1:33" ht="27.75" customHeight="1" thickTop="1" thickBot="1" x14ac:dyDescent="0.25">
      <c r="A10" s="15"/>
      <c r="B10" s="133" t="str">
        <f>Medidas!C9</f>
        <v xml:space="preserve">Capacitacion con las entidades competentes a los miembros del comité de convivencia. </v>
      </c>
      <c r="C10" s="131" t="s">
        <v>78</v>
      </c>
      <c r="D10" s="132" t="s">
        <v>202</v>
      </c>
      <c r="E10" s="132" t="s">
        <v>136</v>
      </c>
      <c r="F10" s="132"/>
      <c r="G10" s="57" t="s">
        <v>220</v>
      </c>
      <c r="H10" s="58" t="s">
        <v>223</v>
      </c>
      <c r="I10" s="55" t="s">
        <v>225</v>
      </c>
      <c r="J10" s="55" t="s">
        <v>228</v>
      </c>
      <c r="K10" s="55" t="s">
        <v>211</v>
      </c>
      <c r="L10" s="55" t="s">
        <v>212</v>
      </c>
      <c r="M10" s="79" t="s">
        <v>231</v>
      </c>
      <c r="N10" s="149">
        <v>50000</v>
      </c>
      <c r="O10" s="16"/>
      <c r="P10" s="12"/>
      <c r="Q10" s="12"/>
      <c r="R10" s="12"/>
      <c r="S10" s="12"/>
      <c r="T10" s="12"/>
      <c r="U10" s="12"/>
      <c r="V10" s="12"/>
      <c r="W10" s="12"/>
      <c r="X10" s="59" t="s">
        <v>138</v>
      </c>
      <c r="Y10" s="12"/>
      <c r="Z10" s="12"/>
      <c r="AA10" s="12"/>
      <c r="AB10" s="12"/>
      <c r="AC10" s="12"/>
      <c r="AD10" s="12"/>
      <c r="AE10" s="12"/>
      <c r="AF10" s="12"/>
      <c r="AG10" s="12"/>
    </row>
    <row r="11" spans="1:33" ht="27.75" customHeight="1" thickTop="1" thickBot="1" x14ac:dyDescent="0.25">
      <c r="A11" s="15"/>
      <c r="B11" s="116"/>
      <c r="C11" s="131"/>
      <c r="D11" s="132"/>
      <c r="E11" s="132"/>
      <c r="F11" s="132"/>
      <c r="G11" s="58" t="s">
        <v>221</v>
      </c>
      <c r="H11" s="58" t="s">
        <v>224</v>
      </c>
      <c r="I11" s="55" t="s">
        <v>226</v>
      </c>
      <c r="J11" s="55" t="s">
        <v>229</v>
      </c>
      <c r="K11" s="55" t="s">
        <v>211</v>
      </c>
      <c r="L11" s="55" t="s">
        <v>212</v>
      </c>
      <c r="M11" s="79" t="s">
        <v>231</v>
      </c>
      <c r="N11" s="149">
        <v>50000</v>
      </c>
      <c r="O11" s="16"/>
      <c r="P11" s="12"/>
      <c r="Q11" s="12"/>
      <c r="R11" s="12"/>
      <c r="S11" s="12"/>
      <c r="T11" s="12"/>
      <c r="U11" s="12"/>
      <c r="V11" s="12"/>
      <c r="W11" s="12"/>
      <c r="X11" s="59" t="s">
        <v>142</v>
      </c>
      <c r="Y11" s="12"/>
      <c r="Z11" s="12"/>
      <c r="AA11" s="12"/>
      <c r="AB11" s="12"/>
      <c r="AC11" s="12"/>
      <c r="AD11" s="12"/>
      <c r="AE11" s="12"/>
      <c r="AF11" s="12"/>
      <c r="AG11" s="12"/>
    </row>
    <row r="12" spans="1:33" ht="27.75" customHeight="1" thickTop="1" thickBot="1" x14ac:dyDescent="0.25">
      <c r="A12" s="15"/>
      <c r="B12" s="116"/>
      <c r="C12" s="131"/>
      <c r="D12" s="132"/>
      <c r="E12" s="132"/>
      <c r="F12" s="132"/>
      <c r="G12" s="58" t="s">
        <v>222</v>
      </c>
      <c r="H12" s="58" t="s">
        <v>216</v>
      </c>
      <c r="I12" s="56" t="s">
        <v>227</v>
      </c>
      <c r="J12" s="55" t="s">
        <v>210</v>
      </c>
      <c r="K12" s="55" t="s">
        <v>230</v>
      </c>
      <c r="L12" s="55" t="s">
        <v>212</v>
      </c>
      <c r="M12" s="79" t="s">
        <v>231</v>
      </c>
      <c r="N12" s="149">
        <v>100000</v>
      </c>
      <c r="O12" s="16"/>
      <c r="P12" s="12"/>
      <c r="Q12" s="12"/>
      <c r="R12" s="12"/>
      <c r="S12" s="12"/>
      <c r="T12" s="12"/>
      <c r="U12" s="12"/>
      <c r="V12" s="12"/>
      <c r="W12" s="12"/>
      <c r="X12" s="59" t="s">
        <v>139</v>
      </c>
      <c r="Y12" s="12"/>
      <c r="Z12" s="12"/>
      <c r="AA12" s="12"/>
      <c r="AB12" s="12"/>
      <c r="AC12" s="12"/>
      <c r="AD12" s="12"/>
      <c r="AE12" s="12"/>
      <c r="AF12" s="12"/>
      <c r="AG12" s="12"/>
    </row>
    <row r="13" spans="1:33" ht="31.5" customHeight="1" thickTop="1" thickBot="1" x14ac:dyDescent="0.25">
      <c r="A13" s="15"/>
      <c r="B13" s="133" t="str">
        <f>Medidas!C10</f>
        <v xml:space="preserve">Talleres formativos integrando la comunidad educativa ( docentes, estudiantes y padres de familia o acudientes) </v>
      </c>
      <c r="C13" s="131" t="s">
        <v>77</v>
      </c>
      <c r="D13" s="132" t="s">
        <v>203</v>
      </c>
      <c r="E13" s="132" t="s">
        <v>137</v>
      </c>
      <c r="F13" s="132"/>
      <c r="G13" s="57" t="s">
        <v>240</v>
      </c>
      <c r="H13" s="58" t="s">
        <v>208</v>
      </c>
      <c r="I13" s="55" t="s">
        <v>225</v>
      </c>
      <c r="J13" s="55" t="s">
        <v>236</v>
      </c>
      <c r="K13" s="55" t="s">
        <v>230</v>
      </c>
      <c r="L13" s="55" t="s">
        <v>239</v>
      </c>
      <c r="M13" s="79" t="s">
        <v>231</v>
      </c>
      <c r="N13" s="149">
        <v>50000</v>
      </c>
      <c r="O13" s="16"/>
      <c r="P13" s="12"/>
      <c r="Q13" s="12"/>
      <c r="R13" s="12"/>
      <c r="S13" s="12"/>
      <c r="T13" s="12"/>
      <c r="U13" s="12"/>
      <c r="V13" s="12"/>
      <c r="W13" s="12"/>
      <c r="X13" s="59" t="s">
        <v>140</v>
      </c>
      <c r="Y13" s="12"/>
      <c r="Z13" s="12"/>
      <c r="AA13" s="12"/>
      <c r="AB13" s="12"/>
      <c r="AC13" s="12"/>
      <c r="AD13" s="12"/>
      <c r="AE13" s="12"/>
      <c r="AF13" s="12"/>
      <c r="AG13" s="12"/>
    </row>
    <row r="14" spans="1:33" ht="31.5" customHeight="1" thickTop="1" thickBot="1" x14ac:dyDescent="0.25">
      <c r="A14" s="15"/>
      <c r="B14" s="116"/>
      <c r="C14" s="131"/>
      <c r="D14" s="132"/>
      <c r="E14" s="132"/>
      <c r="F14" s="132"/>
      <c r="G14" s="58" t="s">
        <v>233</v>
      </c>
      <c r="H14" s="58" t="s">
        <v>234</v>
      </c>
      <c r="I14" s="55" t="s">
        <v>235</v>
      </c>
      <c r="J14" s="55" t="s">
        <v>237</v>
      </c>
      <c r="K14" s="55" t="s">
        <v>230</v>
      </c>
      <c r="L14" s="55" t="s">
        <v>239</v>
      </c>
      <c r="M14" s="79" t="s">
        <v>241</v>
      </c>
      <c r="N14" s="149">
        <v>50000</v>
      </c>
      <c r="O14" s="16"/>
      <c r="P14" s="12"/>
      <c r="Q14" s="12"/>
      <c r="R14" s="12"/>
      <c r="S14" s="12"/>
      <c r="T14" s="12"/>
      <c r="U14" s="12"/>
      <c r="V14" s="12"/>
      <c r="W14" s="12"/>
      <c r="X14" s="59" t="s">
        <v>141</v>
      </c>
      <c r="Y14" s="12"/>
      <c r="Z14" s="12"/>
      <c r="AA14" s="12"/>
      <c r="AB14" s="12"/>
      <c r="AC14" s="12"/>
      <c r="AD14" s="12"/>
      <c r="AE14" s="12"/>
      <c r="AF14" s="12"/>
      <c r="AG14" s="12"/>
    </row>
    <row r="15" spans="1:33" ht="31.5" customHeight="1" thickTop="1" thickBot="1" x14ac:dyDescent="0.25">
      <c r="A15" s="15"/>
      <c r="B15" s="116"/>
      <c r="C15" s="131"/>
      <c r="D15" s="132"/>
      <c r="E15" s="132"/>
      <c r="F15" s="132"/>
      <c r="G15" s="58" t="s">
        <v>221</v>
      </c>
      <c r="H15" s="58" t="s">
        <v>216</v>
      </c>
      <c r="I15" s="56" t="s">
        <v>227</v>
      </c>
      <c r="J15" s="55" t="s">
        <v>238</v>
      </c>
      <c r="K15" s="55" t="s">
        <v>230</v>
      </c>
      <c r="L15" s="55" t="s">
        <v>239</v>
      </c>
      <c r="M15" s="79" t="s">
        <v>242</v>
      </c>
      <c r="N15" s="149">
        <v>50000</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7" t="s">
        <v>75</v>
      </c>
      <c r="C16" s="128"/>
      <c r="D16" s="128"/>
      <c r="E16" s="128"/>
      <c r="F16" s="128"/>
      <c r="G16" s="128"/>
      <c r="H16" s="128"/>
      <c r="I16" s="128"/>
      <c r="J16" s="128"/>
      <c r="K16" s="128"/>
      <c r="L16" s="128"/>
      <c r="M16" s="128"/>
      <c r="N16" s="129"/>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0" t="s">
        <v>3</v>
      </c>
      <c r="C17" s="124" t="s">
        <v>143</v>
      </c>
      <c r="D17" s="124"/>
      <c r="E17" s="134" t="s">
        <v>182</v>
      </c>
      <c r="F17" s="124" t="s">
        <v>183</v>
      </c>
      <c r="G17" s="124" t="s">
        <v>145</v>
      </c>
      <c r="H17" s="124" t="s">
        <v>148</v>
      </c>
      <c r="I17" s="124" t="s">
        <v>149</v>
      </c>
      <c r="J17" s="124" t="s">
        <v>150</v>
      </c>
      <c r="K17" s="124"/>
      <c r="L17" s="125" t="s">
        <v>153</v>
      </c>
      <c r="M17" s="126"/>
      <c r="N17" s="126"/>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0"/>
      <c r="C18" s="76" t="s">
        <v>180</v>
      </c>
      <c r="D18" s="77" t="s">
        <v>181</v>
      </c>
      <c r="E18" s="134"/>
      <c r="F18" s="124"/>
      <c r="G18" s="124"/>
      <c r="H18" s="130"/>
      <c r="I18" s="130"/>
      <c r="J18" s="78" t="s">
        <v>151</v>
      </c>
      <c r="K18" s="78" t="s">
        <v>152</v>
      </c>
      <c r="L18" s="78" t="s">
        <v>176</v>
      </c>
      <c r="M18" s="78" t="s">
        <v>177</v>
      </c>
      <c r="N18" s="78" t="s">
        <v>154</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3" t="str">
        <f>Medidas!E8</f>
        <v>Fomentar la Escuela de Padres a través del acompañamiento de entidades públicas.</v>
      </c>
      <c r="C19" s="132" t="s">
        <v>78</v>
      </c>
      <c r="D19" s="132" t="s">
        <v>202</v>
      </c>
      <c r="E19" s="132" t="s">
        <v>136</v>
      </c>
      <c r="F19" s="132" t="s">
        <v>244</v>
      </c>
      <c r="G19" s="57" t="s">
        <v>246</v>
      </c>
      <c r="H19" s="58" t="s">
        <v>249</v>
      </c>
      <c r="I19" s="55" t="s">
        <v>253</v>
      </c>
      <c r="J19" s="55" t="s">
        <v>261</v>
      </c>
      <c r="K19" s="55" t="s">
        <v>230</v>
      </c>
      <c r="L19" s="55" t="s">
        <v>262</v>
      </c>
      <c r="M19" s="79" t="s">
        <v>241</v>
      </c>
      <c r="N19" s="149">
        <v>100000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6"/>
      <c r="C20" s="132"/>
      <c r="D20" s="132"/>
      <c r="E20" s="132"/>
      <c r="F20" s="132"/>
      <c r="G20" s="57" t="s">
        <v>245</v>
      </c>
      <c r="H20" s="58" t="s">
        <v>251</v>
      </c>
      <c r="I20" s="55" t="s">
        <v>235</v>
      </c>
      <c r="J20" s="55" t="s">
        <v>263</v>
      </c>
      <c r="K20" s="55" t="s">
        <v>230</v>
      </c>
      <c r="L20" s="55" t="s">
        <v>262</v>
      </c>
      <c r="M20" s="79" t="s">
        <v>264</v>
      </c>
      <c r="N20" s="149">
        <v>100000</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6"/>
      <c r="C21" s="132"/>
      <c r="D21" s="132"/>
      <c r="E21" s="132"/>
      <c r="F21" s="132"/>
      <c r="G21" s="58" t="s">
        <v>247</v>
      </c>
      <c r="H21" s="58" t="s">
        <v>252</v>
      </c>
      <c r="I21" s="56" t="s">
        <v>254</v>
      </c>
      <c r="J21" s="55" t="s">
        <v>265</v>
      </c>
      <c r="K21" s="55" t="s">
        <v>230</v>
      </c>
      <c r="L21" s="55" t="s">
        <v>262</v>
      </c>
      <c r="M21" s="79" t="s">
        <v>264</v>
      </c>
      <c r="N21" s="149">
        <v>100000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3" t="str">
        <f>Medidas!E9</f>
        <v>Reflexiones y talleres personalizados por grados de acuerdo a los conflictos.</v>
      </c>
      <c r="C22" s="132" t="s">
        <v>76</v>
      </c>
      <c r="D22" s="132" t="s">
        <v>266</v>
      </c>
      <c r="E22" s="132" t="s">
        <v>136</v>
      </c>
      <c r="F22" s="132" t="s">
        <v>268</v>
      </c>
      <c r="G22" s="57" t="s">
        <v>269</v>
      </c>
      <c r="H22" s="58" t="s">
        <v>255</v>
      </c>
      <c r="I22" s="55" t="s">
        <v>253</v>
      </c>
      <c r="J22" s="55" t="s">
        <v>218</v>
      </c>
      <c r="K22" s="55" t="s">
        <v>230</v>
      </c>
      <c r="L22" s="55" t="s">
        <v>262</v>
      </c>
      <c r="M22" s="79" t="s">
        <v>264</v>
      </c>
      <c r="N22" s="149">
        <v>50000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6"/>
      <c r="C23" s="132"/>
      <c r="D23" s="132"/>
      <c r="E23" s="132"/>
      <c r="F23" s="132"/>
      <c r="G23" s="58" t="s">
        <v>270</v>
      </c>
      <c r="H23" s="58" t="s">
        <v>255</v>
      </c>
      <c r="I23" s="55" t="s">
        <v>235</v>
      </c>
      <c r="J23" s="55" t="s">
        <v>272</v>
      </c>
      <c r="K23" s="55" t="s">
        <v>230</v>
      </c>
      <c r="L23" s="55" t="s">
        <v>262</v>
      </c>
      <c r="M23" s="79" t="s">
        <v>264</v>
      </c>
      <c r="N23" s="149">
        <v>50000</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6"/>
      <c r="C24" s="132"/>
      <c r="D24" s="132"/>
      <c r="E24" s="132"/>
      <c r="F24" s="132"/>
      <c r="G24" s="58" t="s">
        <v>271</v>
      </c>
      <c r="H24" s="58" t="s">
        <v>255</v>
      </c>
      <c r="I24" s="56" t="s">
        <v>254</v>
      </c>
      <c r="J24" s="55" t="s">
        <v>273</v>
      </c>
      <c r="K24" s="55" t="s">
        <v>230</v>
      </c>
      <c r="L24" s="55" t="s">
        <v>262</v>
      </c>
      <c r="M24" s="79" t="s">
        <v>264</v>
      </c>
      <c r="N24" s="149">
        <v>50000</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3" t="str">
        <f>Medidas!E10</f>
        <v>Capacitación docente sobre abordaje de familias disfuncionales.</v>
      </c>
      <c r="C25" s="132" t="s">
        <v>144</v>
      </c>
      <c r="D25" s="132" t="s">
        <v>204</v>
      </c>
      <c r="E25" s="132" t="s">
        <v>137</v>
      </c>
      <c r="F25" s="132" t="s">
        <v>250</v>
      </c>
      <c r="G25" s="150" t="s">
        <v>257</v>
      </c>
      <c r="H25" s="58" t="s">
        <v>258</v>
      </c>
      <c r="I25" s="55" t="s">
        <v>253</v>
      </c>
      <c r="J25" s="55" t="s">
        <v>274</v>
      </c>
      <c r="K25" s="55" t="s">
        <v>230</v>
      </c>
      <c r="L25" s="55" t="s">
        <v>277</v>
      </c>
      <c r="M25" s="79" t="s">
        <v>264</v>
      </c>
      <c r="N25" s="149">
        <v>100000</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6"/>
      <c r="C26" s="132"/>
      <c r="D26" s="132"/>
      <c r="E26" s="132"/>
      <c r="F26" s="132"/>
      <c r="G26" s="57" t="s">
        <v>259</v>
      </c>
      <c r="H26" s="58" t="s">
        <v>255</v>
      </c>
      <c r="I26" s="55" t="s">
        <v>235</v>
      </c>
      <c r="J26" s="55" t="s">
        <v>275</v>
      </c>
      <c r="K26" s="55" t="s">
        <v>230</v>
      </c>
      <c r="L26" s="55" t="s">
        <v>277</v>
      </c>
      <c r="M26" s="79" t="s">
        <v>264</v>
      </c>
      <c r="N26" s="149">
        <v>100000</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6"/>
      <c r="C27" s="132"/>
      <c r="D27" s="132"/>
      <c r="E27" s="132"/>
      <c r="F27" s="132"/>
      <c r="G27" s="58" t="s">
        <v>256</v>
      </c>
      <c r="H27" s="58" t="s">
        <v>260</v>
      </c>
      <c r="I27" s="56" t="s">
        <v>254</v>
      </c>
      <c r="J27" s="55" t="s">
        <v>276</v>
      </c>
      <c r="K27" s="55" t="s">
        <v>230</v>
      </c>
      <c r="L27" s="55" t="s">
        <v>277</v>
      </c>
      <c r="M27" s="79" t="s">
        <v>264</v>
      </c>
      <c r="N27" s="149">
        <v>100000</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4" zoomScale="90" zoomScaleNormal="90" workbookViewId="0">
      <selection activeCell="C11" sqref="C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166</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7" t="s">
        <v>168</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79</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155</v>
      </c>
      <c r="E6" s="82" t="s">
        <v>163</v>
      </c>
      <c r="F6" s="83" t="s">
        <v>164</v>
      </c>
      <c r="G6" s="84" t="s">
        <v>165</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5" t="str">
        <f>Medidas!C8</f>
        <v xml:space="preserve">Hacer cumplir el manual de convivencia, teniendo en cuenta cada uno de los protocolos </v>
      </c>
      <c r="C7" s="66" t="str">
        <f>'Cómo planeamos'!G7</f>
        <v>Reestructuración del Manual de Convivencia (protocolos)</v>
      </c>
      <c r="D7" s="55"/>
      <c r="E7" s="55"/>
      <c r="F7" s="55"/>
      <c r="G7" s="55"/>
      <c r="H7" s="16"/>
      <c r="I7" s="12"/>
      <c r="J7" s="12"/>
      <c r="K7" s="59" t="s">
        <v>156</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Elaboración de las Actas para cada tipo de Situación</v>
      </c>
      <c r="D8" s="55"/>
      <c r="E8" s="55"/>
      <c r="F8" s="55"/>
      <c r="G8" s="55"/>
      <c r="H8" s="16"/>
      <c r="I8" s="12"/>
      <c r="J8" s="12"/>
      <c r="K8" s="59" t="s">
        <v>157</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Socialización a toda la comunidad educativa.</v>
      </c>
      <c r="D9" s="55"/>
      <c r="E9" s="56"/>
      <c r="F9" s="55"/>
      <c r="G9" s="55"/>
      <c r="H9" s="16"/>
      <c r="I9" s="12"/>
      <c r="J9" s="12"/>
      <c r="K9" s="59" t="s">
        <v>158</v>
      </c>
      <c r="L9" s="12"/>
      <c r="M9" s="12"/>
      <c r="N9" s="12"/>
      <c r="O9" s="12"/>
      <c r="P9" s="12"/>
      <c r="Q9" s="12"/>
      <c r="R9" s="12"/>
      <c r="S9" s="12"/>
      <c r="T9" s="12"/>
      <c r="U9" s="12"/>
      <c r="V9" s="12"/>
      <c r="W9" s="12"/>
      <c r="X9" s="12"/>
      <c r="Y9" s="12"/>
      <c r="Z9" s="12"/>
      <c r="AA9" s="12"/>
      <c r="AB9" s="12"/>
    </row>
    <row r="10" spans="1:28" ht="30.75" customHeight="1" thickTop="1" thickBot="1" x14ac:dyDescent="0.25">
      <c r="A10" s="15"/>
      <c r="B10" s="135" t="str">
        <f>Medidas!C9</f>
        <v xml:space="preserve">Capacitacion con las entidades competentes a los miembros del comité de convivencia. </v>
      </c>
      <c r="C10" s="66" t="str">
        <f>'Cómo planeamos'!G10</f>
        <v>Gestión ante entidades competentes para dicha capacitación.</v>
      </c>
      <c r="D10" s="55"/>
      <c r="E10" s="55"/>
      <c r="F10" s="55"/>
      <c r="G10" s="55"/>
      <c r="H10" s="16"/>
      <c r="I10" s="12"/>
      <c r="J10" s="12"/>
      <c r="K10" s="59" t="s">
        <v>159</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Taller de Capacitación para los miembros del Comité de Convivencia.</v>
      </c>
      <c r="D11" s="55"/>
      <c r="E11" s="55"/>
      <c r="F11" s="55"/>
      <c r="G11" s="55"/>
      <c r="H11" s="16"/>
      <c r="I11" s="12"/>
      <c r="J11" s="12"/>
      <c r="K11" s="59" t="s">
        <v>160</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Socialización por parte del Comité de Convivencia al Consejo Académico.</v>
      </c>
      <c r="D12" s="55"/>
      <c r="E12" s="55"/>
      <c r="F12" s="55"/>
      <c r="G12" s="55"/>
      <c r="H12" s="16"/>
      <c r="I12" s="12"/>
      <c r="J12" s="12"/>
      <c r="K12" s="59" t="s">
        <v>161</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5" t="str">
        <f>Medidas!C10</f>
        <v xml:space="preserve">Talleres formativos integrando la comunidad educativa ( docentes, estudiantes y padres de familia o acudientes) </v>
      </c>
      <c r="C13" s="66" t="str">
        <f>'Cómo planeamos'!G13</f>
        <v>Realizar diagnóstico previo para visualizar las principales problemáticas que afectan las familias.</v>
      </c>
      <c r="D13" s="55"/>
      <c r="E13" s="55"/>
      <c r="F13" s="55"/>
      <c r="G13" s="55"/>
      <c r="H13" s="16"/>
      <c r="I13" s="12"/>
      <c r="J13" s="12"/>
      <c r="K13" s="59" t="s">
        <v>162</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 xml:space="preserve">Preparación de la temática </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t="str">
        <f>'Cómo planeamos'!G15</f>
        <v>Taller de Capacitación para los miembros del Comité de Convivencia.</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80</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5" t="str">
        <f>Medidas!E8</f>
        <v>Fomentar la Escuela de Padres a través del acompañamiento de entidades públicas.</v>
      </c>
      <c r="C18" s="74" t="str">
        <f>'Cómo planeamos'!G19</f>
        <v>seleccionar los temas necesarios de acuerdo a las problemáticas presentadas.</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Convocatoria a la Asamblea de Padres de familia a fin de lograr la participación de todos los padres de familia</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6"/>
      <c r="C20" s="74" t="str">
        <f>'Cómo planeamos'!G21</f>
        <v xml:space="preserve">Realización de tres talleres Anuales de Escuela de Padres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5">
        <f>Medidas!E11</f>
        <v>0</v>
      </c>
      <c r="C21" s="74" t="str">
        <f>'Cómo planeamos'!G22</f>
        <v>Diagnóstico de necesidades y conflictos.</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Elaboración de lista de conflictos que más predominan.</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6"/>
      <c r="C23" s="74" t="str">
        <f>'Cómo planeamos'!G24</f>
        <v>Talleres de aporte para transformación de conflictos</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5" t="str">
        <f>Medidas!E9</f>
        <v>Reflexiones y talleres personalizados por grados de acuerdo a los conflictos.</v>
      </c>
      <c r="C24" s="74" t="str">
        <f>'Cómo planeamos'!G26</f>
        <v>Diagnóstico de temáticas afines para capacitación docente sobre las problemáticas de las familias.</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e">
        <f>'Cómo planeamos'!#REF!</f>
        <v>#REF!</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6"/>
      <c r="C26" s="74" t="str">
        <f>'Cómo planeamos'!G27</f>
        <v>Talleres reflexivos de capacitación docente</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3"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167</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7" t="s">
        <v>169</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79</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155</v>
      </c>
      <c r="E6" s="82" t="s">
        <v>163</v>
      </c>
      <c r="F6" s="83" t="s">
        <v>164</v>
      </c>
      <c r="G6" s="84" t="s">
        <v>165</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5" t="str">
        <f>Medidas!C8</f>
        <v xml:space="preserve">Hacer cumplir el manual de convivencia, teniendo en cuenta cada uno de los protocolos </v>
      </c>
      <c r="C7" s="66" t="str">
        <f>'Cómo planeamos'!G7</f>
        <v>Reestructuración del Manual de Convivencia (protocolos)</v>
      </c>
      <c r="D7" s="55"/>
      <c r="E7" s="55"/>
      <c r="F7" s="55"/>
      <c r="G7" s="55"/>
      <c r="H7" s="16"/>
      <c r="I7" s="12"/>
      <c r="J7" s="12"/>
      <c r="K7" s="59" t="s">
        <v>156</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Elaboración de las Actas para cada tipo de Situación</v>
      </c>
      <c r="D8" s="55"/>
      <c r="E8" s="55"/>
      <c r="F8" s="55"/>
      <c r="G8" s="55"/>
      <c r="H8" s="16"/>
      <c r="I8" s="12"/>
      <c r="J8" s="12"/>
      <c r="K8" s="59" t="s">
        <v>157</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Socialización a toda la comunidad educativa.</v>
      </c>
      <c r="D9" s="55"/>
      <c r="E9" s="56"/>
      <c r="F9" s="55"/>
      <c r="G9" s="55"/>
      <c r="H9" s="16"/>
      <c r="I9" s="12"/>
      <c r="J9" s="12"/>
      <c r="K9" s="59" t="s">
        <v>158</v>
      </c>
      <c r="L9" s="12"/>
      <c r="M9" s="12"/>
      <c r="N9" s="12"/>
      <c r="O9" s="12"/>
      <c r="P9" s="12"/>
      <c r="Q9" s="12"/>
      <c r="R9" s="12"/>
      <c r="S9" s="12"/>
      <c r="T9" s="12"/>
      <c r="U9" s="12"/>
      <c r="V9" s="12"/>
      <c r="W9" s="12"/>
      <c r="X9" s="12"/>
      <c r="Y9" s="12"/>
      <c r="Z9" s="12"/>
      <c r="AA9" s="12"/>
      <c r="AB9" s="12"/>
    </row>
    <row r="10" spans="1:28" ht="30.75" customHeight="1" thickTop="1" thickBot="1" x14ac:dyDescent="0.25">
      <c r="A10" s="15"/>
      <c r="B10" s="135" t="str">
        <f>Medidas!C9</f>
        <v xml:space="preserve">Capacitacion con las entidades competentes a los miembros del comité de convivencia. </v>
      </c>
      <c r="C10" s="66" t="str">
        <f>'Cómo planeamos'!G10</f>
        <v>Gestión ante entidades competentes para dicha capacitación.</v>
      </c>
      <c r="D10" s="55"/>
      <c r="E10" s="55"/>
      <c r="F10" s="55"/>
      <c r="G10" s="55"/>
      <c r="H10" s="16"/>
      <c r="I10" s="12"/>
      <c r="J10" s="12"/>
      <c r="K10" s="59" t="s">
        <v>159</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Taller de Capacitación para los miembros del Comité de Convivencia.</v>
      </c>
      <c r="D11" s="55"/>
      <c r="E11" s="55"/>
      <c r="F11" s="55"/>
      <c r="G11" s="55"/>
      <c r="H11" s="16"/>
      <c r="I11" s="12"/>
      <c r="J11" s="12"/>
      <c r="K11" s="59" t="s">
        <v>160</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Socialización por parte del Comité de Convivencia al Consejo Académico.</v>
      </c>
      <c r="D12" s="55"/>
      <c r="E12" s="55"/>
      <c r="F12" s="55"/>
      <c r="G12" s="55"/>
      <c r="H12" s="16"/>
      <c r="I12" s="12"/>
      <c r="J12" s="12"/>
      <c r="K12" s="59" t="s">
        <v>161</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5" t="str">
        <f>Medidas!C10</f>
        <v xml:space="preserve">Talleres formativos integrando la comunidad educativa ( docentes, estudiantes y padres de familia o acudientes) </v>
      </c>
      <c r="C13" s="66" t="str">
        <f>'Cómo planeamos'!G13</f>
        <v>Realizar diagnóstico previo para visualizar las principales problemáticas que afectan las familias.</v>
      </c>
      <c r="D13" s="55"/>
      <c r="E13" s="55"/>
      <c r="F13" s="55"/>
      <c r="G13" s="55"/>
      <c r="H13" s="16"/>
      <c r="I13" s="12"/>
      <c r="J13" s="12"/>
      <c r="K13" s="59" t="s">
        <v>162</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 xml:space="preserve">Preparación de la temática </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t="str">
        <f>'Cómo planeamos'!G15</f>
        <v>Taller de Capacitación para los miembros del Comité de Convivencia.</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80</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5" t="str">
        <f>Medidas!E8</f>
        <v>Fomentar la Escuela de Padres a través del acompañamiento de entidades públicas.</v>
      </c>
      <c r="C18" s="74" t="str">
        <f>'Cómo planeamos'!G19</f>
        <v>seleccionar los temas necesarios de acuerdo a las problemáticas presentadas.</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Convocatoria a la Asamblea de Padres de familia a fin de lograr la participación de todos los padres de familia</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6"/>
      <c r="C20" s="74" t="str">
        <f>'Cómo planeamos'!G21</f>
        <v xml:space="preserve">Realización de tres talleres Anuales de Escuela de Padres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5">
        <f>Medidas!E11</f>
        <v>0</v>
      </c>
      <c r="C21" s="74" t="str">
        <f>'Cómo planeamos'!G22</f>
        <v>Diagnóstico de necesidades y conflictos.</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Elaboración de lista de conflictos que más predominan.</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6"/>
      <c r="C23" s="74" t="str">
        <f>'Cómo planeamos'!G24</f>
        <v>Talleres de aporte para transformación de conflictos</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5" t="str">
        <f>Medidas!E9</f>
        <v>Reflexiones y talleres personalizados por grados de acuerdo a los conflictos.</v>
      </c>
      <c r="C24" s="74" t="str">
        <f>'Cómo planeamos'!G26</f>
        <v>Diagnóstico de temáticas afines para capacitación docente sobre las problemáticas de las familias.</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e">
        <f>'Cómo planeamos'!#REF!</f>
        <v>#REF!</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6"/>
      <c r="C26" s="74" t="str">
        <f>'Cómo planeamos'!G27</f>
        <v>Talleres reflexivos de capacitación docente</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0" t="s">
        <v>170</v>
      </c>
      <c r="C3" s="141"/>
      <c r="D3" s="141"/>
      <c r="E3" s="141"/>
      <c r="F3" s="141"/>
      <c r="G3" s="141"/>
      <c r="H3" s="142"/>
    </row>
    <row r="4" spans="1:27" ht="15.75" customHeight="1" thickTop="1" thickBot="1" x14ac:dyDescent="0.3">
      <c r="A4" s="15"/>
      <c r="B4" s="136" t="s">
        <v>79</v>
      </c>
      <c r="C4" s="136"/>
      <c r="D4" s="136"/>
      <c r="E4" s="136"/>
      <c r="F4" s="136"/>
      <c r="G4" s="136"/>
      <c r="H4" s="136"/>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171</v>
      </c>
      <c r="D5" s="77" t="s">
        <v>172</v>
      </c>
      <c r="E5" s="77" t="s">
        <v>130</v>
      </c>
      <c r="F5" s="77" t="s">
        <v>132</v>
      </c>
      <c r="G5" s="77" t="s">
        <v>131</v>
      </c>
      <c r="H5" s="77" t="s">
        <v>173</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 xml:space="preserve">Hacer cumplir el manual de convivencia, teniendo en cuenta cada uno de los protocolos </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 xml:space="preserve">Capacitacion con las entidades competentes a los miembros del comité de convivencia. </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 xml:space="preserve">Talleres formativos integrando la comunidad educativa ( docentes, estudiantes y padres de familia o acudientes) </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6" t="s">
        <v>80</v>
      </c>
      <c r="C9" s="136"/>
      <c r="D9" s="136"/>
      <c r="E9" s="136"/>
      <c r="F9" s="136"/>
      <c r="G9" s="136"/>
      <c r="H9" s="136"/>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174</v>
      </c>
      <c r="D10" s="91" t="s">
        <v>172</v>
      </c>
      <c r="E10" s="91" t="s">
        <v>130</v>
      </c>
      <c r="F10" s="91" t="s">
        <v>132</v>
      </c>
      <c r="G10" s="91" t="s">
        <v>131</v>
      </c>
      <c r="H10" s="91" t="s">
        <v>173</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Fomentar la Escuela de Padres a través del acompañamiento de entidades públicas.</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Reflexiones y talleres personalizados por grados de acuerdo a los conflictos.</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Capacitación docente sobre abordaje de familias disfuncionales.</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3" t="s">
        <v>178</v>
      </c>
      <c r="C15" s="144"/>
      <c r="D15" s="144"/>
      <c r="E15" s="144"/>
      <c r="F15" s="144"/>
      <c r="G15" s="144"/>
      <c r="H15" s="145"/>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6"/>
      <c r="C16" s="147"/>
      <c r="D16" s="147"/>
      <c r="E16" s="147"/>
      <c r="F16" s="147"/>
      <c r="G16" s="147"/>
      <c r="H16" s="148"/>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2023-03-15T23:05:52Z</dcterms:modified>
</cp:coreProperties>
</file>