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User\Downloads\SEGUIMIENTO AL PMI 2023\"/>
    </mc:Choice>
  </mc:AlternateContent>
  <xr:revisionPtr revIDLastSave="0" documentId="13_ncr:1_{DCBC13AE-6B0D-4838-A2E6-3DB20E6A82C8}" xr6:coauthVersionLast="47" xr6:coauthVersionMax="47" xr10:uidLastSave="{00000000-0000-0000-0000-000000000000}"/>
  <bookViews>
    <workbookView xWindow="-120" yWindow="-120" windowWidth="20730" windowHeight="11040" tabRatio="824" activeTab="1" xr2:uid="{00000000-000D-0000-FFFF-FFFF00000000}"/>
  </bookViews>
  <sheets>
    <sheet name="INICIO" sheetId="14" r:id="rId1"/>
    <sheet name="SEGUIMIENTO " sheetId="15" r:id="rId2"/>
  </sheets>
  <definedNames>
    <definedName name="_xlnm.Print_Area" localSheetId="1">'SEGUIMIENTO '!$A$1:$L$39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5" l="1"/>
  <c r="D23" i="15"/>
  <c r="D24" i="15"/>
  <c r="D27" i="15"/>
  <c r="D28" i="15"/>
  <c r="D8" i="15"/>
  <c r="D12" i="15"/>
  <c r="D15" i="15"/>
  <c r="D18" i="15"/>
  <c r="D19" i="15"/>
  <c r="D21" i="15"/>
  <c r="D22" i="15"/>
  <c r="D26" i="15"/>
</calcChain>
</file>

<file path=xl/sharedStrings.xml><?xml version="1.0" encoding="utf-8"?>
<sst xmlns="http://schemas.openxmlformats.org/spreadsheetml/2006/main" count="163" uniqueCount="128">
  <si>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</si>
  <si>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</si>
  <si>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</si>
  <si>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</si>
  <si>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</si>
  <si>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</si>
  <si>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</si>
  <si>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</si>
  <si>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</si>
  <si>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</si>
  <si>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</si>
  <si>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</si>
  <si>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</si>
  <si>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</si>
  <si>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</si>
  <si>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</si>
  <si>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</si>
  <si>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</si>
  <si>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</si>
  <si>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</si>
  <si>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</si>
  <si>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</si>
  <si>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</si>
  <si>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</si>
  <si>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</si>
  <si>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</si>
  <si>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</si>
  <si>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</si>
  <si>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</si>
  <si>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</si>
  <si>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</si>
  <si>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</si>
  <si>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</si>
  <si>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</si>
  <si>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</si>
  <si>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</si>
  <si>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</si>
  <si>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</si>
  <si>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Crear En el Centro educativo una estrategia articulada para promover la inclusión de personas de diferentes grupos poblacionales o diversidad cultural</t>
  </si>
  <si>
    <t>Contar con una estrategia de inclusión para estudiantes de diferentes grupos poblacionales o diversidad cultural</t>
  </si>
  <si>
    <t>Politica de inclusion para los estudiantes del Centro EducativoRural Chichira</t>
  </si>
  <si>
    <t>Seguimiento y evaluación</t>
  </si>
  <si>
    <t>Diseñar una política para el establecimiento de alianzas o acuerdos con diferentes entidades, para apoyar la ejecución de los proyectos del C.E.R.</t>
  </si>
  <si>
    <t>Tener una política de alianzas y acuerdos  que apoyen los proyectos  del C.E.R</t>
  </si>
  <si>
    <t>Politica de alianza y acuerdos para los PPP con otras instituciones</t>
  </si>
  <si>
    <t>Socializar la política de alianzas.</t>
  </si>
  <si>
    <t>Hacer una política de comunicación e interacción con las familias o acudientes  del Centro Educativo.</t>
  </si>
  <si>
    <t>Al finalizar el año 2023 el Cer Chichira contara con una política de comunicación e interacción en el centro educativo</t>
  </si>
  <si>
    <t>politica de comunicación e interacion del CER CHICHIRA</t>
  </si>
  <si>
    <t xml:space="preserve"> Establecer los canales de comunicación interacción.</t>
  </si>
  <si>
    <t>Elaboración de la política de comunicación e interacción.</t>
  </si>
  <si>
    <t>Socialización de la política de comunicación e interacción.</t>
  </si>
  <si>
    <t>Realizar un diagnóstico del contexto de cada sede educativa. (encuesta).</t>
  </si>
  <si>
    <t>Crear y socializar una estrategia articulada.</t>
  </si>
  <si>
    <t xml:space="preserve"> Análisis de la encuesta.</t>
  </si>
  <si>
    <t>Elaborar una política de alianzas.</t>
  </si>
  <si>
    <t xml:space="preserve">Seguimiento al la politica. </t>
  </si>
  <si>
    <t>CENTRO EDUCATIVO RURAL CHICHIRA</t>
  </si>
  <si>
    <t>VEREDA CHICHIRA</t>
  </si>
  <si>
    <t xml:space="preserve">cerchichira1@gmail.com </t>
  </si>
  <si>
    <t xml:space="preserve">PAMPLONA </t>
  </si>
  <si>
    <t xml:space="preserve">SANDRA JUDITH BOADA BAUTISTA </t>
  </si>
  <si>
    <t>JOSE EUGENIO TOSCANO CASTRO</t>
  </si>
  <si>
    <t>DOCENTE</t>
  </si>
  <si>
    <t>jetoscano65@hotmail.com</t>
  </si>
  <si>
    <t>ANA DELIA JAIMES FLOREZ</t>
  </si>
  <si>
    <t>ajaimesflorez@yahoo.es</t>
  </si>
  <si>
    <t xml:space="preserve">NUBIA DOLORES CARRILLO </t>
  </si>
  <si>
    <t>nubikar@hotmail.com</t>
  </si>
  <si>
    <t xml:space="preserve"> EDDY SELEY  PARRA</t>
  </si>
  <si>
    <t>LUZ MARINA MARTINEZ BALLESTEROS</t>
  </si>
  <si>
    <t>luzmarinaballes@hotmail.com</t>
  </si>
  <si>
    <t xml:space="preserve">CESAR LAUREANO GOMEZ </t>
  </si>
  <si>
    <t xml:space="preserve">DOCENTE </t>
  </si>
  <si>
    <t>procela@hotmail.com</t>
  </si>
  <si>
    <t>ANA DELIA MONCADA GELVES</t>
  </si>
  <si>
    <t>ad_eliam@hotmail.com</t>
  </si>
  <si>
    <t xml:space="preserve">WILLIAM CALDERON RANGEL </t>
  </si>
  <si>
    <t>wical_ra@hotmail.com</t>
  </si>
  <si>
    <t xml:space="preserve">CANDIDA FLOREZ RODRIGUEZ </t>
  </si>
  <si>
    <t>candiducha3.@hotmail.com</t>
  </si>
  <si>
    <t>SANDRA JUDITH BOADA BAUTISTA</t>
  </si>
  <si>
    <t>DIRECTORA</t>
  </si>
  <si>
    <t>cerchichira1@gmail.com</t>
  </si>
  <si>
    <t>MARIA LILIANA MENDOZA  JAIMES</t>
  </si>
  <si>
    <t xml:space="preserve">lilianam2a@gmail.com </t>
  </si>
  <si>
    <t>LUDY ESPINEL HERNANDEZ</t>
  </si>
  <si>
    <t xml:space="preserve"> lespinelhernandez@yahoo.es</t>
  </si>
  <si>
    <t xml:space="preserve">CARMEN GALVIS CONTRERAS </t>
  </si>
  <si>
    <t>carmengalcon@hotmail.com</t>
  </si>
  <si>
    <t>LUIS JESUS BAUTISTA PORTILLA</t>
  </si>
  <si>
    <t>jesuschichira@yahoo.es</t>
  </si>
  <si>
    <t xml:space="preserve">Diseñar y adaptar el plan de estudios con los contenidos, saberes, proyectos transversales, competencias en coherencia con las metodologias de los modelos flexibles.  </t>
  </si>
  <si>
    <t>Se entrega un plan de estudios completo de preescolar a noveno grado</t>
  </si>
  <si>
    <t xml:space="preserve">Plan de estudios </t>
  </si>
  <si>
    <t>Diseñar el formato para los planes de area y programador donde se establece: estandares, dba, tiempo, saberes, recursos, estrategias de evaluacion y firma del docente.</t>
  </si>
  <si>
    <t>Al inicio de labores escolares del año 2023 se tendra un plan de clase en las areas de español, matematicas ciencias  naturales y sociales.</t>
  </si>
  <si>
    <t>Plan de area</t>
  </si>
  <si>
    <t>Sistematizar los planes de mejoramiento de manera organizada y armonica con la  finalidad de superar las debilidades presentadas en las pruebas evaluar para avanzar.</t>
  </si>
  <si>
    <t xml:space="preserve">Al finalizar el año 2023 se tendra una politica de moramiento  pedagogico acondicionado a la obtencion de mejores resultados en pruebas internas y externas resaltando aquellas en las cuales fueron detectadas mayores debilidades. </t>
  </si>
  <si>
    <t>Mejoramiento pedagogico</t>
  </si>
  <si>
    <t>Diseñar estrategias para reforzar y apoyar a los estudiantes con bajo rendimiento académico teniendo en cuenta los recursos de aprendizaje.</t>
  </si>
  <si>
    <t>Al finalizar el 2023 el CER contará con estrategias para apoyar a los estudiantes con bajo rendimiento académico.</t>
  </si>
  <si>
    <t>Diseñar una política de fortalecimiento de los procesos investigativos en las diferentes sedes del CER.</t>
  </si>
  <si>
    <t>Al finalizar el 2023  el CER contará con una politica de investigación con líneas definidas.</t>
  </si>
  <si>
    <t>Politica de investigación.</t>
  </si>
  <si>
    <t>Implementar estregias para la sana convivencia y manejo de conflictos en cada una de las sedes del Centro.</t>
  </si>
  <si>
    <t>Al finalizar el 2023 el CER contará con una estrategia para la sana convivencia y el manejo de confictos en cada una de las sedes pertenecientes al CER CHichira.</t>
  </si>
  <si>
    <t>No de estrategia saplicadas/número de estrategia diseñadas.</t>
  </si>
  <si>
    <t>Estrategia implementada/estrategia diseñada.</t>
  </si>
  <si>
    <t xml:space="preserve">CENTRO EDUCATIVO RURAL CHICHIRA </t>
  </si>
  <si>
    <t xml:space="preserve">Municipio: PAMPLONA </t>
  </si>
  <si>
    <t xml:space="preserve"> Elaborar un programa de apoyo al proyecto de vida a los estudiantes del CER Chichira</t>
  </si>
  <si>
    <t>Al finalizar el año 2023 el CER Chichira contará con un programa de apoyo al proyecto de vida de los estudiantes</t>
  </si>
  <si>
    <t>Un documento de apoyo al proyecto de vida</t>
  </si>
  <si>
    <t xml:space="preserve">1. Lectura de contexto                                                 2.Sistematización de la propuesta general del Centro Educativo                                            3.Capacitación virtual a docentes sobre el proyeto de vida                                                      4.Transversalización y articulación de la propuesta en los proyectos y áreas teniendo como base ëtica y valores                5.Formulación del programa de vida e cada estudiante de acuerdo al ciclo de grado.      7.Seguimiento y evaluación a la propuesta                                                                                                          </t>
  </si>
  <si>
    <t xml:space="preserve">Conformar equipos de trabajo por areas, grados y opciones pedagogicas. </t>
  </si>
  <si>
    <t>Socializacion del plan de estudios al finalizar el año escolar.</t>
  </si>
  <si>
    <t>Diseño del formato,aplicación del formato,seguimiento y evaluación.</t>
  </si>
  <si>
    <t>Identificar a los estudiantes con bajo rendimiento. Elaboracion de planes y estrategias pedagogicas. Evaluacion y seguimiento</t>
  </si>
  <si>
    <t>Evidenciar el cumplimiento de las funciones de cada uno de los estamentos del gobierno estudiantil y del gobierno escolar</t>
  </si>
  <si>
    <t xml:space="preserve">Al finalizar el año 2023 el CER Chichira contará con una estrategia para el buen funcionamiento del gobierno estudiantil y gobierno escolar  </t>
  </si>
  <si>
    <t>Una estrategia diseñada y definida</t>
  </si>
  <si>
    <t xml:space="preserve">1.Elección del gobierno estudiantil y el gobierno escolar                                              2.Definición de POAS                                    3.Elaboración del cronograma                      4.Ejecución, seguimiento y evaluación                                            </t>
  </si>
  <si>
    <t>Generar en la comunidad educativa un mayor conocimiento de los riesgos a los que se encuentra expuesta con el fin de orientar los procesos que permitan mitigar, eliminar o atender situaciones de emergencia</t>
  </si>
  <si>
    <t>Al finalizar el año 2023 el CER Chichira contara con los planes de acción frente al manejo de riesgos fisicos, psicosociales y naturales.</t>
  </si>
  <si>
    <t>planes de acción diseñados sobre lo programado</t>
  </si>
  <si>
    <t xml:space="preserve">1. Diseño  plan operativo anual(POA)            2.Lectura de contexto de cada sede            3.Defición de diagnóstico                              4.Organización de la propuesta de cada sede                                                              5.intervención de las plantas físicas de cada una de las sedes                                 6.Seguimiento y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</si>
</sst>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4" x14ac:knownFonts="1">
    <font>
      <sz val="8"/>
      <color indexed="8"/>
      <name val="Arial"/>
      <family val="2"/>
    </font>
    <font>
      <sz val="11"/>
      <color indexed="8"/>
      <name val="Calibri"/>
      <family val="2"/>
    </font>
    <font>
      <sz val="11"/>
      <color indexed="8"/>
      <name val="Arial"/>
      <family val="2"/>
    </font>
    <font>
      <sz val="8"/>
      <color indexed="8"/>
      <name val="Arial"/>
      <family val="2"/>
    </font>
    <font>
      <b/>
      <sz val="16"/>
      <color indexed="8"/>
      <name val="Arial"/>
      <family val="2"/>
    </font>
    <font>
      <sz val="10"/>
      <name val="Arial"/>
      <family val="2"/>
    </font>
    <font>
      <sz val="11"/>
      <color indexed="8"/>
      <name val="Calibri"/>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0"/>
      <color indexed="8"/>
      <name val="Century Gothic"/>
      <family val="2"/>
    </font>
    <font>
      <sz val="10"/>
      <name val="Century Gothic"/>
      <family val="2"/>
    </font>
    <font>
      <sz val="11"/>
      <color theme="1"/>
      <name val="Calibri"/>
      <family val="2"/>
      <scheme val="minor"/>
    </font>
    <font>
      <u/>
      <sz val="8"/>
      <color theme="10"/>
      <name val="Arial"/>
      <family val="2"/>
    </font>
    <font>
      <sz val="11"/>
      <color theme="1"/>
      <name val="Arial"/>
      <family val="2"/>
    </font>
    <font>
      <b/>
      <sz val="10"/>
      <color indexed="8"/>
      <name val="Calibri"/>
      <family val="2"/>
      <scheme val="minor"/>
    </font>
    <font>
      <b/>
      <sz val="11"/>
      <color theme="1"/>
      <name val="Arial"/>
      <family val="2"/>
    </font>
    <font>
      <sz val="10"/>
      <color theme="1"/>
      <name val="Arial"/>
      <family val="2"/>
    </font>
    <font>
      <sz val="10"/>
      <color rgb="FF000000"/>
      <name val="Century Gothic"/>
      <family val="2"/>
    </font>
  </fonts>
  <fills count="10">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FFFF"/>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7">
    <xf numFmtId="0" fontId="0" fillId="0" borderId="0"/>
    <xf numFmtId="0" fontId="3" fillId="2" borderId="1">
      <alignment horizontal="center" vertical="center"/>
    </xf>
    <xf numFmtId="0" fontId="18" fillId="0" borderId="0" applyNumberFormat="0" applyFill="0" applyBorder="0" applyAlignment="0" applyProtection="0"/>
    <xf numFmtId="164" fontId="5" fillId="0" borderId="0"/>
    <xf numFmtId="0" fontId="17" fillId="0" borderId="0"/>
    <xf numFmtId="0" fontId="17" fillId="0" borderId="0"/>
    <xf numFmtId="9" fontId="6" fillId="0" borderId="0" applyFont="0" applyFill="0" applyBorder="0" applyAlignment="0" applyProtection="0"/>
  </cellStyleXfs>
  <cellXfs count="152">
    <xf numFmtId="0" fontId="0" fillId="0" borderId="0" xfId="0"/>
    <xf numFmtId="0" fontId="7" fillId="0" borderId="0" xfId="0" applyFont="1"/>
    <xf numFmtId="0" fontId="19" fillId="0" borderId="0" xfId="0" applyFont="1"/>
    <xf numFmtId="164" fontId="5" fillId="0" borderId="2" xfId="3" applyFont="1" applyBorder="1" applyAlignment="1">
      <alignment horizontal="center" vertical="center"/>
    </xf>
    <xf numFmtId="0" fontId="4" fillId="0" borderId="0" xfId="0" applyFont="1"/>
    <xf numFmtId="0" fontId="0" fillId="0" borderId="0" xfId="0" applyAlignment="1">
      <alignment horizontal="left" vertical="center" wrapText="1"/>
    </xf>
    <xf numFmtId="0" fontId="9" fillId="3" borderId="2" xfId="0" applyFont="1" applyFill="1" applyBorder="1" applyAlignment="1">
      <alignment horizontal="center" vertical="center" wrapText="1"/>
    </xf>
    <xf numFmtId="0" fontId="0" fillId="4" borderId="0" xfId="0" applyFill="1"/>
    <xf numFmtId="14" fontId="0" fillId="0" borderId="0" xfId="0" applyNumberFormat="1" applyFont="1" applyFill="1" applyAlignment="1">
      <alignment horizontal="center" vertical="center"/>
    </xf>
    <xf numFmtId="164" fontId="11" fillId="0" borderId="2" xfId="3" applyFont="1" applyFill="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3" borderId="2"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2" xfId="0" applyFont="1" applyBorder="1" applyAlignment="1">
      <alignment vertical="center" wrapText="1"/>
    </xf>
    <xf numFmtId="0" fontId="15" fillId="0" borderId="7" xfId="0" applyFont="1" applyBorder="1" applyAlignment="1">
      <alignment wrapText="1"/>
    </xf>
    <xf numFmtId="0" fontId="15" fillId="3" borderId="2"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vertical="center"/>
    </xf>
    <xf numFmtId="0" fontId="15" fillId="0" borderId="7" xfId="0" applyFont="1" applyBorder="1" applyAlignment="1">
      <alignment vertical="center" wrapText="1"/>
    </xf>
    <xf numFmtId="0" fontId="15" fillId="0" borderId="2" xfId="0" applyFont="1" applyFill="1" applyBorder="1" applyAlignment="1">
      <alignment horizontal="center" vertical="center" wrapText="1"/>
    </xf>
    <xf numFmtId="0" fontId="15" fillId="3" borderId="7" xfId="0" applyFont="1" applyFill="1" applyBorder="1" applyAlignment="1">
      <alignment horizontal="center" vertical="center" wrapText="1"/>
    </xf>
    <xf numFmtId="14" fontId="16" fillId="0" borderId="3" xfId="0" applyNumberFormat="1" applyFont="1" applyBorder="1" applyAlignment="1">
      <alignment horizontal="center" vertical="center" wrapText="1"/>
    </xf>
    <xf numFmtId="9" fontId="16" fillId="0" borderId="3" xfId="0" applyNumberFormat="1" applyFont="1" applyBorder="1" applyAlignment="1">
      <alignment horizontal="center" vertical="center" wrapText="1"/>
    </xf>
    <xf numFmtId="0" fontId="16" fillId="3" borderId="2" xfId="0" applyFont="1" applyFill="1" applyBorder="1" applyAlignment="1">
      <alignment horizontal="center" vertical="center" wrapText="1"/>
    </xf>
    <xf numFmtId="0" fontId="0" fillId="0" borderId="0" xfId="0" applyAlignment="1">
      <alignment horizontal="center" vertical="center" wrapText="1"/>
    </xf>
    <xf numFmtId="0" fontId="15" fillId="3" borderId="6" xfId="0"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2" xfId="0" applyFont="1" applyBorder="1" applyAlignment="1">
      <alignment vertical="center" wrapText="1"/>
    </xf>
    <xf numFmtId="0" fontId="16" fillId="3" borderId="2" xfId="0" applyFont="1" applyFill="1" applyBorder="1" applyAlignment="1">
      <alignment vertical="center" wrapText="1"/>
    </xf>
    <xf numFmtId="0" fontId="16" fillId="3" borderId="2" xfId="0" applyFont="1" applyFill="1" applyBorder="1" applyAlignment="1">
      <alignment horizontal="left" vertical="center" wrapText="1"/>
    </xf>
    <xf numFmtId="14" fontId="16" fillId="3" borderId="3" xfId="0" applyNumberFormat="1"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5" fillId="0" borderId="2" xfId="0" applyFont="1" applyBorder="1" applyAlignment="1">
      <alignment vertical="center"/>
    </xf>
    <xf numFmtId="0" fontId="15" fillId="0" borderId="15" xfId="0" applyFont="1" applyBorder="1" applyAlignment="1">
      <alignment vertical="center" wrapText="1"/>
    </xf>
    <xf numFmtId="0" fontId="15" fillId="3" borderId="11" xfId="0" applyFont="1" applyFill="1" applyBorder="1" applyAlignment="1">
      <alignment horizontal="center" vertical="center" wrapText="1"/>
    </xf>
    <xf numFmtId="0" fontId="15" fillId="0" borderId="13" xfId="0" applyFont="1" applyBorder="1" applyAlignment="1">
      <alignment horizontal="center" vertical="center" wrapText="1"/>
    </xf>
    <xf numFmtId="0" fontId="9" fillId="3" borderId="6" xfId="0" applyFont="1" applyFill="1" applyBorder="1" applyAlignment="1">
      <alignment horizontal="center" vertical="center" wrapText="1"/>
    </xf>
    <xf numFmtId="0" fontId="1" fillId="0" borderId="2" xfId="0" applyFont="1" applyBorder="1" applyAlignment="1">
      <alignment vertical="center" wrapText="1"/>
    </xf>
    <xf numFmtId="9" fontId="16" fillId="3" borderId="2" xfId="6" applyFont="1" applyFill="1" applyBorder="1" applyAlignment="1">
      <alignment horizontal="center" vertical="center" wrapText="1"/>
    </xf>
    <xf numFmtId="9" fontId="16" fillId="3" borderId="2" xfId="6" applyNumberFormat="1" applyFont="1" applyFill="1" applyBorder="1" applyAlignment="1">
      <alignment horizontal="left" vertical="center" wrapText="1"/>
    </xf>
    <xf numFmtId="9" fontId="16" fillId="3" borderId="3" xfId="6" applyFont="1" applyFill="1" applyBorder="1" applyAlignment="1">
      <alignment horizontal="center" vertical="center" wrapText="1"/>
    </xf>
    <xf numFmtId="9" fontId="16" fillId="3" borderId="3" xfId="6" applyFont="1" applyFill="1" applyBorder="1" applyAlignment="1">
      <alignment horizontal="left" vertical="center" wrapText="1"/>
    </xf>
    <xf numFmtId="0" fontId="21" fillId="0" borderId="4" xfId="0" applyFont="1" applyBorder="1" applyAlignment="1">
      <alignment horizontal="center" vertical="justify" wrapText="1"/>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protection locked="0"/>
    </xf>
    <xf numFmtId="1" fontId="22" fillId="0" borderId="7" xfId="0" applyNumberFormat="1" applyFont="1" applyFill="1" applyBorder="1" applyAlignment="1" applyProtection="1">
      <alignment horizontal="center" vertical="center" wrapText="1"/>
      <protection locked="0"/>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4"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2" xfId="0" applyFont="1" applyFill="1" applyBorder="1" applyAlignment="1">
      <alignment horizontal="left" vertical="center" wrapText="1"/>
    </xf>
    <xf numFmtId="0" fontId="8"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8" fillId="0" borderId="2" xfId="2" applyBorder="1" applyAlignment="1" applyProtection="1">
      <alignment horizontal="center" vertical="center"/>
      <protection locked="0"/>
    </xf>
    <xf numFmtId="0" fontId="14" fillId="6" borderId="2" xfId="0" applyFont="1" applyFill="1" applyBorder="1" applyAlignment="1">
      <alignment horizontal="center" vertical="center"/>
    </xf>
    <xf numFmtId="0" fontId="19" fillId="6" borderId="2" xfId="0" applyFont="1" applyFill="1" applyBorder="1" applyAlignment="1">
      <alignment horizontal="center" vertical="center"/>
    </xf>
    <xf numFmtId="0" fontId="8" fillId="0" borderId="7"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3" xfId="0" applyFont="1" applyFill="1" applyBorder="1" applyAlignment="1">
      <alignment horizontal="left" vertical="center"/>
    </xf>
    <xf numFmtId="0" fontId="8" fillId="0" borderId="7" xfId="0" applyFont="1" applyFill="1" applyBorder="1" applyAlignment="1">
      <alignment horizontal="left" vertical="center"/>
    </xf>
    <xf numFmtId="0" fontId="8" fillId="0" borderId="3" xfId="0" applyFont="1" applyFill="1" applyBorder="1" applyAlignment="1" applyProtection="1">
      <alignment horizontal="center" vertical="center" wrapText="1"/>
      <protection locked="0"/>
    </xf>
    <xf numFmtId="1" fontId="8" fillId="0" borderId="7" xfId="0" applyNumberFormat="1" applyFont="1" applyFill="1" applyBorder="1" applyAlignment="1" applyProtection="1">
      <alignment horizontal="center" vertical="center"/>
      <protection locked="0"/>
    </xf>
    <xf numFmtId="1" fontId="8" fillId="0" borderId="2" xfId="0" applyNumberFormat="1" applyFont="1" applyFill="1" applyBorder="1" applyAlignment="1" applyProtection="1">
      <alignment horizontal="center" vertical="center"/>
      <protection locked="0"/>
    </xf>
    <xf numFmtId="0" fontId="12" fillId="0" borderId="2" xfId="0" applyFont="1" applyFill="1" applyBorder="1" applyAlignment="1">
      <alignment horizontal="center" vertical="center"/>
    </xf>
    <xf numFmtId="0" fontId="19" fillId="0"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165" fontId="19" fillId="0" borderId="2" xfId="0" applyNumberFormat="1" applyFont="1" applyFill="1" applyBorder="1" applyAlignment="1" applyProtection="1">
      <alignment horizontal="center" vertical="center" wrapText="1"/>
      <protection locked="0"/>
    </xf>
    <xf numFmtId="0" fontId="19" fillId="0" borderId="2"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8" fillId="0" borderId="3" xfId="2" applyFill="1" applyBorder="1" applyAlignment="1" applyProtection="1">
      <alignment horizontal="center" vertical="center" wrapText="1"/>
      <protection locked="0"/>
    </xf>
    <xf numFmtId="164" fontId="5" fillId="0" borderId="10" xfId="3" applyFont="1" applyBorder="1" applyAlignment="1">
      <alignment horizontal="center"/>
    </xf>
    <xf numFmtId="164" fontId="5" fillId="0" borderId="11" xfId="3" applyFont="1" applyBorder="1" applyAlignment="1">
      <alignment horizontal="center"/>
    </xf>
    <xf numFmtId="164" fontId="5" fillId="0" borderId="9" xfId="3" applyFont="1" applyBorder="1" applyAlignment="1">
      <alignment horizontal="center"/>
    </xf>
    <xf numFmtId="164" fontId="5" fillId="0" borderId="12" xfId="3" applyFont="1" applyBorder="1" applyAlignment="1">
      <alignment horizontal="center"/>
    </xf>
    <xf numFmtId="164" fontId="5" fillId="0" borderId="13" xfId="3" applyFont="1" applyBorder="1" applyAlignment="1">
      <alignment horizontal="center"/>
    </xf>
    <xf numFmtId="164" fontId="5" fillId="0" borderId="14" xfId="3" applyFont="1" applyBorder="1" applyAlignment="1">
      <alignment horizontal="center"/>
    </xf>
    <xf numFmtId="164" fontId="5" fillId="0" borderId="2" xfId="3" applyFont="1" applyBorder="1" applyAlignment="1">
      <alignment horizontal="center" vertical="center" wrapText="1"/>
    </xf>
    <xf numFmtId="0" fontId="0" fillId="0" borderId="2" xfId="0" applyBorder="1"/>
    <xf numFmtId="164" fontId="5" fillId="0" borderId="3" xfId="3" applyFont="1" applyFill="1" applyBorder="1" applyAlignment="1">
      <alignment horizontal="center" vertical="center"/>
    </xf>
    <xf numFmtId="164" fontId="5" fillId="0" borderId="7" xfId="3" applyFont="1" applyFill="1" applyBorder="1" applyAlignment="1">
      <alignment horizontal="center" vertical="center"/>
    </xf>
    <xf numFmtId="164" fontId="5" fillId="0" borderId="3" xfId="3" applyFont="1" applyBorder="1" applyAlignment="1">
      <alignment horizontal="center" vertical="center"/>
    </xf>
    <xf numFmtId="164" fontId="5" fillId="0" borderId="7" xfId="3" applyFont="1" applyBorder="1" applyAlignment="1">
      <alignment horizontal="center" vertical="center"/>
    </xf>
    <xf numFmtId="0" fontId="15" fillId="3" borderId="15" xfId="0" applyFont="1" applyFill="1" applyBorder="1" applyAlignment="1">
      <alignment horizontal="center" vertical="center" wrapText="1"/>
    </xf>
    <xf numFmtId="0" fontId="15" fillId="3" borderId="6" xfId="0" applyFont="1" applyFill="1" applyBorder="1" applyAlignment="1">
      <alignment horizontal="center" vertical="center" wrapText="1"/>
    </xf>
    <xf numFmtId="9" fontId="16" fillId="3" borderId="15" xfId="6" applyFont="1" applyFill="1" applyBorder="1" applyAlignment="1">
      <alignment horizontal="center" vertical="center" wrapText="1"/>
    </xf>
    <xf numFmtId="9" fontId="16" fillId="3" borderId="5" xfId="6" applyFont="1" applyFill="1" applyBorder="1" applyAlignment="1">
      <alignment horizontal="center" vertical="center" wrapText="1"/>
    </xf>
    <xf numFmtId="9" fontId="16" fillId="3" borderId="6" xfId="6" applyFont="1" applyFill="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6" xfId="0" applyNumberFormat="1" applyFont="1" applyBorder="1" applyAlignment="1">
      <alignment horizontal="center" vertical="center" wrapText="1"/>
    </xf>
    <xf numFmtId="14" fontId="16" fillId="0" borderId="15"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9" fontId="15" fillId="0" borderId="15"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14" fontId="15" fillId="0" borderId="15" xfId="0" applyNumberFormat="1" applyFont="1" applyFill="1" applyBorder="1" applyAlignment="1">
      <alignment horizontal="center" vertical="center" wrapText="1"/>
    </xf>
    <xf numFmtId="14" fontId="15" fillId="0" borderId="5" xfId="0" applyNumberFormat="1" applyFont="1" applyFill="1" applyBorder="1" applyAlignment="1">
      <alignment horizontal="center" vertical="center" wrapText="1"/>
    </xf>
    <xf numFmtId="14" fontId="15" fillId="0" borderId="6" xfId="0" applyNumberFormat="1" applyFont="1" applyFill="1" applyBorder="1" applyAlignment="1">
      <alignment horizontal="center" vertical="center" wrapText="1"/>
    </xf>
    <xf numFmtId="0" fontId="23" fillId="9"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23" fillId="0" borderId="2" xfId="0" applyFont="1" applyBorder="1" applyAlignment="1">
      <alignment horizontal="center" vertical="center" wrapText="1"/>
    </xf>
    <xf numFmtId="9" fontId="15" fillId="0" borderId="15" xfId="0" applyNumberFormat="1" applyFont="1" applyFill="1" applyBorder="1" applyAlignment="1">
      <alignment horizontal="center" vertical="center" wrapText="1"/>
    </xf>
    <xf numFmtId="9" fontId="15" fillId="0" borderId="5"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20" fillId="5" borderId="15" xfId="0" applyFont="1" applyFill="1" applyBorder="1" applyAlignment="1">
      <alignment horizontal="center" vertical="center"/>
    </xf>
    <xf numFmtId="0" fontId="20" fillId="5" borderId="6" xfId="0" applyFont="1" applyFill="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1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3" fillId="0" borderId="2" xfId="0" applyFont="1" applyBorder="1" applyAlignment="1">
      <alignment horizontal="center" vertical="center" wrapText="1"/>
    </xf>
    <xf numFmtId="0" fontId="10" fillId="7"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8" borderId="2" xfId="0" applyFont="1" applyFill="1" applyBorder="1" applyAlignment="1">
      <alignment horizontal="left" vertical="center"/>
    </xf>
    <xf numFmtId="0" fontId="0" fillId="0" borderId="2" xfId="0" applyBorder="1" applyAlignment="1">
      <alignment horizontal="center"/>
    </xf>
    <xf numFmtId="164" fontId="5" fillId="0" borderId="10" xfId="3" applyFont="1" applyBorder="1" applyAlignment="1">
      <alignment horizontal="center" vertical="center" wrapText="1"/>
    </xf>
    <xf numFmtId="164" fontId="5" fillId="0" borderId="16" xfId="3" applyFont="1" applyBorder="1" applyAlignment="1">
      <alignment horizontal="center" vertical="center" wrapText="1"/>
    </xf>
    <xf numFmtId="164" fontId="5" fillId="0" borderId="11" xfId="3" applyFont="1" applyBorder="1" applyAlignment="1">
      <alignment horizontal="center" vertical="center" wrapText="1"/>
    </xf>
    <xf numFmtId="164" fontId="5" fillId="0" borderId="9" xfId="3" applyFont="1" applyBorder="1" applyAlignment="1">
      <alignment horizontal="center" vertical="center" wrapText="1"/>
    </xf>
    <xf numFmtId="164" fontId="5" fillId="0" borderId="0" xfId="3" applyFont="1" applyBorder="1" applyAlignment="1">
      <alignment horizontal="center" vertical="center" wrapText="1"/>
    </xf>
    <xf numFmtId="164" fontId="5" fillId="0" borderId="12" xfId="3" applyFont="1" applyBorder="1" applyAlignment="1">
      <alignment horizontal="center" vertical="center" wrapText="1"/>
    </xf>
    <xf numFmtId="164" fontId="5" fillId="0" borderId="13" xfId="3" applyFont="1" applyBorder="1" applyAlignment="1">
      <alignment horizontal="center" vertical="center" wrapText="1"/>
    </xf>
    <xf numFmtId="164" fontId="5" fillId="0" borderId="17" xfId="3" applyFont="1" applyBorder="1" applyAlignment="1">
      <alignment horizontal="center" vertical="center" wrapText="1"/>
    </xf>
    <xf numFmtId="164" fontId="5" fillId="0" borderId="14" xfId="3" applyFont="1" applyBorder="1" applyAlignment="1">
      <alignment horizontal="center" vertical="center" wrapText="1"/>
    </xf>
    <xf numFmtId="0" fontId="13" fillId="0" borderId="2" xfId="0" applyFont="1" applyFill="1" applyBorder="1" applyAlignment="1">
      <alignment horizontal="left" vertical="center" wrapText="1"/>
    </xf>
  </cellXfs>
  <cellStyles count="7">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219" name="1 Imagen" descr="Secretaría de Educación">
          <a:extLst>
            <a:ext uri="{FF2B5EF4-FFF2-40B4-BE49-F238E27FC236}">
              <a16:creationId xmlns:a16="http://schemas.microsoft.com/office/drawing/2014/main" id="{92200C2E-BB86-4317-9FA7-E302DA3824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826" name="2 Imagen" descr="Secretaría de Educación">
          <a:extLst>
            <a:ext uri="{FF2B5EF4-FFF2-40B4-BE49-F238E27FC236}">
              <a16:creationId xmlns:a16="http://schemas.microsoft.com/office/drawing/2014/main" id="{5C85DD27-67BB-44EF-B4AE-E42F35925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chichira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22" workbookViewId="0">
      <selection activeCell="K31" sqref="K31"/>
    </sheetView>
  </sheetViews>
  <sheetFormatPr baseColWidth="10"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2.1640625" style="2" customWidth="1"/>
    <col min="8" max="8" width="13.6640625" style="2" customWidth="1"/>
    <col min="9" max="9" width="11.5" style="2" customWidth="1"/>
    <col min="10" max="16384" width="12" style="2"/>
  </cols>
  <sheetData>
    <row r="1" spans="1:9" ht="27" customHeight="1" x14ac:dyDescent="0.2">
      <c r="A1" s="88"/>
      <c r="B1" s="89"/>
      <c r="C1" s="94" t="s">
        <v>4</v>
      </c>
      <c r="D1" s="95"/>
      <c r="E1" s="95"/>
      <c r="F1" s="95"/>
      <c r="G1" s="95"/>
      <c r="H1" s="96" t="s">
        <v>32</v>
      </c>
      <c r="I1" s="97"/>
    </row>
    <row r="2" spans="1:9" ht="27.75" customHeight="1" x14ac:dyDescent="0.2">
      <c r="A2" s="90"/>
      <c r="B2" s="91"/>
      <c r="C2" s="94" t="s">
        <v>20</v>
      </c>
      <c r="D2" s="95"/>
      <c r="E2" s="95"/>
      <c r="F2" s="95"/>
      <c r="G2" s="95"/>
      <c r="H2" s="8">
        <v>43371</v>
      </c>
      <c r="I2" s="9" t="s">
        <v>27</v>
      </c>
    </row>
    <row r="3" spans="1:9" ht="21" customHeight="1" x14ac:dyDescent="0.2">
      <c r="A3" s="92"/>
      <c r="B3" s="93"/>
      <c r="C3" s="94" t="s">
        <v>21</v>
      </c>
      <c r="D3" s="95"/>
      <c r="E3" s="95"/>
      <c r="F3" s="95"/>
      <c r="G3" s="95"/>
      <c r="H3" s="98" t="s">
        <v>19</v>
      </c>
      <c r="I3" s="99"/>
    </row>
    <row r="4" spans="1:9" ht="29.45" customHeight="1" x14ac:dyDescent="0.2">
      <c r="A4" s="45" t="s">
        <v>36</v>
      </c>
      <c r="B4" s="45"/>
      <c r="C4" s="45"/>
      <c r="D4" s="45"/>
      <c r="E4" s="45"/>
      <c r="F4" s="45"/>
      <c r="G4" s="45"/>
      <c r="H4" s="45"/>
      <c r="I4" s="45"/>
    </row>
    <row r="5" spans="1:9" ht="27.6" customHeight="1" x14ac:dyDescent="0.2">
      <c r="A5" s="79" t="s">
        <v>5</v>
      </c>
      <c r="B5" s="79"/>
      <c r="C5" s="79"/>
      <c r="D5" s="79"/>
      <c r="E5" s="79"/>
      <c r="F5" s="79"/>
      <c r="G5" s="79"/>
      <c r="H5" s="79"/>
      <c r="I5" s="79"/>
    </row>
    <row r="6" spans="1:9" ht="23.25" customHeight="1" x14ac:dyDescent="0.2">
      <c r="A6" s="84" t="s">
        <v>6</v>
      </c>
      <c r="B6" s="85"/>
      <c r="C6" s="85"/>
      <c r="D6" s="85"/>
      <c r="E6" s="86"/>
      <c r="F6" s="80" t="s">
        <v>7</v>
      </c>
      <c r="G6" s="81"/>
      <c r="H6" s="81"/>
      <c r="I6" s="81"/>
    </row>
    <row r="7" spans="1:9" ht="22.5" customHeight="1" x14ac:dyDescent="0.2">
      <c r="A7" s="60" t="s">
        <v>57</v>
      </c>
      <c r="B7" s="49"/>
      <c r="C7" s="49"/>
      <c r="D7" s="49"/>
      <c r="E7" s="50"/>
      <c r="F7" s="82">
        <v>45257</v>
      </c>
      <c r="G7" s="82"/>
      <c r="H7" s="82"/>
      <c r="I7" s="82"/>
    </row>
    <row r="8" spans="1:9" ht="20.100000000000001" customHeight="1" x14ac:dyDescent="0.2">
      <c r="A8" s="46" t="s">
        <v>33</v>
      </c>
      <c r="B8" s="47"/>
      <c r="C8" s="48"/>
      <c r="D8" s="49"/>
      <c r="E8" s="50"/>
      <c r="F8" s="83" t="s">
        <v>8</v>
      </c>
      <c r="G8" s="83"/>
      <c r="H8" s="51">
        <v>254518000499</v>
      </c>
      <c r="I8" s="52"/>
    </row>
    <row r="9" spans="1:9" ht="20.100000000000001" customHeight="1" x14ac:dyDescent="0.2">
      <c r="A9" s="53" t="s">
        <v>9</v>
      </c>
      <c r="B9" s="54"/>
      <c r="C9" s="55" t="s">
        <v>58</v>
      </c>
      <c r="D9" s="55"/>
      <c r="E9" s="56"/>
      <c r="F9" s="57" t="s">
        <v>10</v>
      </c>
      <c r="G9" s="57"/>
      <c r="H9" s="58" t="s">
        <v>60</v>
      </c>
      <c r="I9" s="59"/>
    </row>
    <row r="10" spans="1:9" ht="20.100000000000001" customHeight="1" x14ac:dyDescent="0.2">
      <c r="A10" s="57" t="s">
        <v>11</v>
      </c>
      <c r="B10" s="57"/>
      <c r="C10" s="87" t="s">
        <v>59</v>
      </c>
      <c r="D10" s="58"/>
      <c r="E10" s="59"/>
      <c r="F10" s="74" t="s">
        <v>34</v>
      </c>
      <c r="G10" s="75"/>
      <c r="H10" s="77"/>
      <c r="I10" s="78"/>
    </row>
    <row r="11" spans="1:9" ht="20.100000000000001" customHeight="1" x14ac:dyDescent="0.2">
      <c r="A11" s="57" t="s">
        <v>12</v>
      </c>
      <c r="B11" s="57"/>
      <c r="C11" s="76" t="s">
        <v>61</v>
      </c>
      <c r="D11" s="58"/>
      <c r="E11" s="59"/>
      <c r="F11" s="74" t="s">
        <v>13</v>
      </c>
      <c r="G11" s="75"/>
      <c r="H11" s="69">
        <v>2023</v>
      </c>
      <c r="I11" s="70"/>
    </row>
    <row r="12" spans="1:9" ht="19.5" customHeight="1" x14ac:dyDescent="0.2">
      <c r="A12" s="71" t="s">
        <v>18</v>
      </c>
      <c r="B12" s="72"/>
      <c r="C12" s="72"/>
      <c r="D12" s="72"/>
      <c r="E12" s="72"/>
      <c r="F12" s="72"/>
      <c r="G12" s="72"/>
      <c r="H12" s="72"/>
      <c r="I12" s="73"/>
    </row>
    <row r="13" spans="1:9" ht="20.100000000000001" customHeight="1" x14ac:dyDescent="0.2">
      <c r="A13" s="68" t="s">
        <v>2</v>
      </c>
      <c r="B13" s="68"/>
      <c r="C13" s="68"/>
      <c r="D13" s="68" t="s">
        <v>14</v>
      </c>
      <c r="E13" s="68"/>
      <c r="F13" s="68"/>
      <c r="G13" s="68" t="s">
        <v>15</v>
      </c>
      <c r="H13" s="68"/>
      <c r="I13" s="68"/>
    </row>
    <row r="14" spans="1:9" ht="20.100000000000001" customHeight="1" x14ac:dyDescent="0.2">
      <c r="A14" s="62" t="s">
        <v>62</v>
      </c>
      <c r="B14" s="63"/>
      <c r="C14" s="64"/>
      <c r="D14" s="62" t="s">
        <v>63</v>
      </c>
      <c r="E14" s="63"/>
      <c r="F14" s="64"/>
      <c r="G14" s="61" t="s">
        <v>64</v>
      </c>
      <c r="H14" s="61"/>
      <c r="I14" s="61"/>
    </row>
    <row r="15" spans="1:9" ht="20.100000000000001" customHeight="1" x14ac:dyDescent="0.2">
      <c r="A15" s="61" t="s">
        <v>65</v>
      </c>
      <c r="B15" s="61"/>
      <c r="C15" s="61"/>
      <c r="D15" s="61" t="s">
        <v>63</v>
      </c>
      <c r="E15" s="61"/>
      <c r="F15" s="61"/>
      <c r="G15" s="61" t="s">
        <v>66</v>
      </c>
      <c r="H15" s="61"/>
      <c r="I15" s="61"/>
    </row>
    <row r="16" spans="1:9" ht="20.100000000000001" customHeight="1" x14ac:dyDescent="0.2">
      <c r="A16" s="61" t="s">
        <v>67</v>
      </c>
      <c r="B16" s="61"/>
      <c r="C16" s="61"/>
      <c r="D16" s="61" t="s">
        <v>63</v>
      </c>
      <c r="E16" s="61"/>
      <c r="F16" s="61"/>
      <c r="G16" s="61" t="s">
        <v>68</v>
      </c>
      <c r="H16" s="61"/>
      <c r="I16" s="61"/>
    </row>
    <row r="17" spans="1:9" ht="20.100000000000001" customHeight="1" x14ac:dyDescent="0.2">
      <c r="A17" s="61" t="s">
        <v>69</v>
      </c>
      <c r="B17" s="61"/>
      <c r="C17" s="61"/>
      <c r="D17" s="61" t="s">
        <v>63</v>
      </c>
      <c r="E17" s="61"/>
      <c r="F17" s="61"/>
      <c r="G17" s="61"/>
      <c r="H17" s="61"/>
      <c r="I17" s="61"/>
    </row>
    <row r="18" spans="1:9" ht="20.100000000000001" customHeight="1" x14ac:dyDescent="0.2">
      <c r="A18" s="61" t="s">
        <v>70</v>
      </c>
      <c r="B18" s="61"/>
      <c r="C18" s="61"/>
      <c r="D18" s="61" t="s">
        <v>63</v>
      </c>
      <c r="E18" s="61"/>
      <c r="F18" s="61"/>
      <c r="G18" s="61" t="s">
        <v>71</v>
      </c>
      <c r="H18" s="61"/>
      <c r="I18" s="61"/>
    </row>
    <row r="19" spans="1:9" ht="20.100000000000001" customHeight="1" x14ac:dyDescent="0.2">
      <c r="A19" s="61" t="s">
        <v>72</v>
      </c>
      <c r="B19" s="61"/>
      <c r="C19" s="61"/>
      <c r="D19" s="61" t="s">
        <v>73</v>
      </c>
      <c r="E19" s="61"/>
      <c r="F19" s="61"/>
      <c r="G19" s="61" t="s">
        <v>74</v>
      </c>
      <c r="H19" s="61"/>
      <c r="I19" s="61"/>
    </row>
    <row r="20" spans="1:9" ht="20.100000000000001" customHeight="1" x14ac:dyDescent="0.2">
      <c r="A20" s="61" t="s">
        <v>75</v>
      </c>
      <c r="B20" s="61"/>
      <c r="C20" s="61"/>
      <c r="D20" s="61" t="s">
        <v>63</v>
      </c>
      <c r="E20" s="61"/>
      <c r="F20" s="61"/>
      <c r="G20" s="61" t="s">
        <v>76</v>
      </c>
      <c r="H20" s="61"/>
      <c r="I20" s="61"/>
    </row>
    <row r="21" spans="1:9" ht="20.100000000000001" customHeight="1" x14ac:dyDescent="0.2">
      <c r="A21" s="61" t="s">
        <v>77</v>
      </c>
      <c r="B21" s="61"/>
      <c r="C21" s="61"/>
      <c r="D21" s="61" t="s">
        <v>63</v>
      </c>
      <c r="E21" s="61"/>
      <c r="F21" s="61"/>
      <c r="G21" s="61" t="s">
        <v>78</v>
      </c>
      <c r="H21" s="61"/>
      <c r="I21" s="61"/>
    </row>
    <row r="22" spans="1:9" ht="20.100000000000001" customHeight="1" x14ac:dyDescent="0.2">
      <c r="A22" s="61" t="s">
        <v>79</v>
      </c>
      <c r="B22" s="61"/>
      <c r="C22" s="61"/>
      <c r="D22" s="61" t="s">
        <v>63</v>
      </c>
      <c r="E22" s="61"/>
      <c r="F22" s="61"/>
      <c r="G22" s="61" t="s">
        <v>80</v>
      </c>
      <c r="H22" s="61"/>
      <c r="I22" s="61"/>
    </row>
    <row r="23" spans="1:9" s="4" customFormat="1" ht="20.25" x14ac:dyDescent="0.3">
      <c r="A23" s="65"/>
      <c r="B23" s="65"/>
      <c r="C23" s="65"/>
      <c r="D23" s="65"/>
      <c r="E23" s="65"/>
      <c r="F23" s="65"/>
      <c r="G23" s="66"/>
      <c r="H23" s="65"/>
      <c r="I23" s="65"/>
    </row>
    <row r="24" spans="1:9" ht="30" customHeight="1" x14ac:dyDescent="0.2">
      <c r="A24" s="67" t="s">
        <v>17</v>
      </c>
      <c r="B24" s="67"/>
      <c r="C24" s="67"/>
      <c r="D24" s="67"/>
      <c r="E24" s="67"/>
      <c r="F24" s="67"/>
      <c r="G24" s="67"/>
      <c r="H24" s="67"/>
      <c r="I24" s="67"/>
    </row>
    <row r="25" spans="1:9" ht="33.75" customHeight="1" x14ac:dyDescent="0.2">
      <c r="A25" s="68" t="s">
        <v>2</v>
      </c>
      <c r="B25" s="68"/>
      <c r="C25" s="68"/>
      <c r="D25" s="68" t="s">
        <v>14</v>
      </c>
      <c r="E25" s="68"/>
      <c r="F25" s="68"/>
      <c r="G25" s="68" t="s">
        <v>16</v>
      </c>
      <c r="H25" s="68"/>
      <c r="I25" s="68"/>
    </row>
    <row r="26" spans="1:9" ht="20.100000000000001" customHeight="1" x14ac:dyDescent="0.2">
      <c r="A26" s="61" t="s">
        <v>81</v>
      </c>
      <c r="B26" s="61"/>
      <c r="C26" s="61"/>
      <c r="D26" s="61" t="s">
        <v>82</v>
      </c>
      <c r="E26" s="61"/>
      <c r="F26" s="61"/>
      <c r="G26" s="61" t="s">
        <v>83</v>
      </c>
      <c r="H26" s="61"/>
      <c r="I26" s="61"/>
    </row>
    <row r="27" spans="1:9" ht="20.100000000000001" customHeight="1" x14ac:dyDescent="0.2">
      <c r="A27" s="62" t="s">
        <v>84</v>
      </c>
      <c r="B27" s="63"/>
      <c r="C27" s="64"/>
      <c r="D27" s="61" t="s">
        <v>63</v>
      </c>
      <c r="E27" s="61"/>
      <c r="F27" s="61"/>
      <c r="G27" s="62" t="s">
        <v>85</v>
      </c>
      <c r="H27" s="63"/>
      <c r="I27" s="64"/>
    </row>
    <row r="28" spans="1:9" ht="20.100000000000001" customHeight="1" x14ac:dyDescent="0.2">
      <c r="A28" s="62" t="s">
        <v>86</v>
      </c>
      <c r="B28" s="63"/>
      <c r="C28" s="64"/>
      <c r="D28" s="61" t="s">
        <v>63</v>
      </c>
      <c r="E28" s="61"/>
      <c r="F28" s="61"/>
      <c r="G28" s="62" t="s">
        <v>87</v>
      </c>
      <c r="H28" s="63"/>
      <c r="I28" s="64"/>
    </row>
    <row r="29" spans="1:9" ht="20.100000000000001" customHeight="1" x14ac:dyDescent="0.2">
      <c r="A29" s="61" t="s">
        <v>88</v>
      </c>
      <c r="B29" s="61"/>
      <c r="C29" s="61"/>
      <c r="D29" s="61" t="s">
        <v>63</v>
      </c>
      <c r="E29" s="61"/>
      <c r="F29" s="61"/>
      <c r="G29" s="61" t="s">
        <v>89</v>
      </c>
      <c r="H29" s="61"/>
      <c r="I29" s="61"/>
    </row>
    <row r="30" spans="1:9" ht="20.100000000000001" customHeight="1" x14ac:dyDescent="0.2">
      <c r="A30" s="61" t="s">
        <v>90</v>
      </c>
      <c r="B30" s="61"/>
      <c r="C30" s="61"/>
      <c r="D30" s="61" t="s">
        <v>63</v>
      </c>
      <c r="E30" s="61"/>
      <c r="F30" s="61"/>
      <c r="G30" s="61" t="s">
        <v>91</v>
      </c>
      <c r="H30" s="61"/>
      <c r="I30" s="61"/>
    </row>
    <row r="31" spans="1:9" ht="20.100000000000001" customHeight="1" x14ac:dyDescent="0.2">
      <c r="A31" s="61"/>
      <c r="B31" s="61"/>
      <c r="C31" s="61"/>
      <c r="D31" s="61"/>
      <c r="E31" s="61"/>
      <c r="F31" s="61"/>
      <c r="G31" s="61"/>
      <c r="H31" s="61"/>
      <c r="I31" s="61"/>
    </row>
    <row r="32" spans="1:9" ht="20.100000000000001" customHeight="1" x14ac:dyDescent="0.2">
      <c r="A32" s="61"/>
      <c r="B32" s="61"/>
      <c r="C32" s="61"/>
      <c r="D32" s="61"/>
      <c r="E32" s="61"/>
      <c r="F32" s="61"/>
      <c r="G32" s="61"/>
      <c r="H32" s="61"/>
      <c r="I32" s="61"/>
    </row>
  </sheetData>
  <mergeCells count="87">
    <mergeCell ref="A1:B3"/>
    <mergeCell ref="C1:G1"/>
    <mergeCell ref="H1:I1"/>
    <mergeCell ref="C2:G2"/>
    <mergeCell ref="C3:G3"/>
    <mergeCell ref="H3:I3"/>
    <mergeCell ref="A10:B10"/>
    <mergeCell ref="H10:I10"/>
    <mergeCell ref="A5:I5"/>
    <mergeCell ref="F6:I6"/>
    <mergeCell ref="F7:I7"/>
    <mergeCell ref="F8:G8"/>
    <mergeCell ref="F10:G10"/>
    <mergeCell ref="A6:E6"/>
    <mergeCell ref="C10:E10"/>
    <mergeCell ref="A11:B11"/>
    <mergeCell ref="H11:I11"/>
    <mergeCell ref="A12:I12"/>
    <mergeCell ref="A13:C13"/>
    <mergeCell ref="D13:F13"/>
    <mergeCell ref="G13:I13"/>
    <mergeCell ref="F11:G11"/>
    <mergeCell ref="C11:E11"/>
    <mergeCell ref="A19:C19"/>
    <mergeCell ref="D19:F19"/>
    <mergeCell ref="G19:I19"/>
    <mergeCell ref="D14:F14"/>
    <mergeCell ref="G14:I14"/>
    <mergeCell ref="A15:C15"/>
    <mergeCell ref="D15:F15"/>
    <mergeCell ref="G15:I15"/>
    <mergeCell ref="A16:C16"/>
    <mergeCell ref="D16:F16"/>
    <mergeCell ref="G16:I16"/>
    <mergeCell ref="A14:C14"/>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hyperlinks>
    <hyperlink ref="C10" r:id="rId1" xr:uid="{00000000-0004-0000-0000-000000000000}"/>
  </hyperlinks>
  <pageMargins left="0.7" right="0.7" top="0.75" bottom="0.75" header="0.3" footer="0.3"/>
  <pageSetup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L134"/>
  <sheetViews>
    <sheetView tabSelected="1" view="pageBreakPreview" topLeftCell="A20" zoomScale="70" zoomScaleNormal="100" zoomScaleSheetLayoutView="70" workbookViewId="0">
      <selection activeCell="F25" sqref="F25"/>
    </sheetView>
  </sheetViews>
  <sheetFormatPr baseColWidth="10" defaultColWidth="9.33203125" defaultRowHeight="11.25" x14ac:dyDescent="0.2"/>
  <cols>
    <col min="1" max="1" width="29.1640625" customWidth="1"/>
    <col min="2" max="2" width="32.5" style="5" customWidth="1"/>
    <col min="3" max="3" width="33.6640625" style="26"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41.1640625" style="5" customWidth="1"/>
    <col min="12" max="12" width="17.5" customWidth="1"/>
  </cols>
  <sheetData>
    <row r="1" spans="1:12" ht="22.5" customHeight="1" x14ac:dyDescent="0.2">
      <c r="A1" s="141"/>
      <c r="B1" s="142" t="s">
        <v>4</v>
      </c>
      <c r="C1" s="143"/>
      <c r="D1" s="143"/>
      <c r="E1" s="143"/>
      <c r="F1" s="143"/>
      <c r="G1" s="143"/>
      <c r="H1" s="143"/>
      <c r="I1" s="143"/>
      <c r="J1" s="143"/>
      <c r="K1" s="144"/>
      <c r="L1" s="3"/>
    </row>
    <row r="2" spans="1:12" ht="13.5" customHeight="1" x14ac:dyDescent="0.2">
      <c r="A2" s="141"/>
      <c r="B2" s="145" t="s">
        <v>20</v>
      </c>
      <c r="C2" s="146"/>
      <c r="D2" s="146"/>
      <c r="E2" s="146"/>
      <c r="F2" s="146"/>
      <c r="G2" s="146"/>
      <c r="H2" s="146"/>
      <c r="I2" s="146"/>
      <c r="J2" s="146"/>
      <c r="K2" s="147"/>
      <c r="L2" s="3" t="s">
        <v>27</v>
      </c>
    </row>
    <row r="3" spans="1:12" ht="15.75" customHeight="1" x14ac:dyDescent="0.2">
      <c r="A3" s="141"/>
      <c r="B3" s="148" t="s">
        <v>21</v>
      </c>
      <c r="C3" s="149"/>
      <c r="D3" s="149"/>
      <c r="E3" s="149"/>
      <c r="F3" s="149"/>
      <c r="G3" s="149"/>
      <c r="H3" s="149"/>
      <c r="I3" s="149"/>
      <c r="J3" s="149"/>
      <c r="K3" s="150"/>
      <c r="L3" s="3"/>
    </row>
    <row r="4" spans="1:12" ht="24" customHeight="1" x14ac:dyDescent="0.2">
      <c r="A4" s="137" t="s">
        <v>36</v>
      </c>
      <c r="B4" s="137"/>
      <c r="C4" s="137"/>
      <c r="D4" s="137"/>
      <c r="E4" s="137"/>
      <c r="F4" s="137"/>
      <c r="G4" s="137"/>
      <c r="H4" s="137"/>
      <c r="I4" s="137"/>
      <c r="J4" s="137"/>
      <c r="K4" s="137"/>
      <c r="L4" s="137"/>
    </row>
    <row r="5" spans="1:12" ht="35.450000000000003" customHeight="1" x14ac:dyDescent="0.2">
      <c r="A5" s="140" t="s">
        <v>35</v>
      </c>
      <c r="B5" s="140"/>
      <c r="C5" s="136" t="s">
        <v>110</v>
      </c>
      <c r="D5" s="136"/>
      <c r="E5" s="136"/>
      <c r="F5" s="136"/>
      <c r="G5" s="136"/>
      <c r="H5" s="151" t="s">
        <v>111</v>
      </c>
      <c r="I5" s="151"/>
      <c r="J5" s="151"/>
      <c r="K5" s="139"/>
      <c r="L5" s="139"/>
    </row>
    <row r="6" spans="1:12" s="1" customFormat="1" ht="26.25" customHeight="1" x14ac:dyDescent="0.25">
      <c r="A6" s="122" t="s">
        <v>0</v>
      </c>
      <c r="B6" s="135" t="s">
        <v>3</v>
      </c>
      <c r="C6" s="133" t="s">
        <v>1</v>
      </c>
      <c r="D6" s="133" t="s">
        <v>23</v>
      </c>
      <c r="E6" s="133" t="s">
        <v>28</v>
      </c>
      <c r="F6" s="133" t="s">
        <v>29</v>
      </c>
      <c r="G6" s="133" t="s">
        <v>30</v>
      </c>
      <c r="H6" s="133" t="s">
        <v>29</v>
      </c>
      <c r="I6" s="133" t="s">
        <v>37</v>
      </c>
      <c r="J6" s="133" t="s">
        <v>29</v>
      </c>
      <c r="K6" s="138" t="s">
        <v>22</v>
      </c>
      <c r="L6" s="138" t="s">
        <v>24</v>
      </c>
    </row>
    <row r="7" spans="1:12" ht="21.75" customHeight="1" x14ac:dyDescent="0.2">
      <c r="A7" s="123"/>
      <c r="B7" s="134"/>
      <c r="C7" s="134"/>
      <c r="D7" s="134"/>
      <c r="E7" s="134"/>
      <c r="F7" s="134"/>
      <c r="G7" s="134"/>
      <c r="H7" s="134"/>
      <c r="I7" s="134"/>
      <c r="J7" s="134"/>
      <c r="K7" s="138"/>
      <c r="L7" s="138"/>
    </row>
    <row r="8" spans="1:12" s="7" customFormat="1" ht="81.75" customHeight="1" x14ac:dyDescent="0.2">
      <c r="A8" s="124" t="s">
        <v>38</v>
      </c>
      <c r="B8" s="126" t="s">
        <v>39</v>
      </c>
      <c r="C8" s="130" t="s">
        <v>40</v>
      </c>
      <c r="D8" s="102">
        <f>F8+H8+J8</f>
        <v>1</v>
      </c>
      <c r="E8" s="112">
        <v>44963</v>
      </c>
      <c r="F8" s="119">
        <v>0.1</v>
      </c>
      <c r="G8" s="112">
        <v>45044</v>
      </c>
      <c r="H8" s="119">
        <v>0.2</v>
      </c>
      <c r="I8" s="112">
        <v>45135</v>
      </c>
      <c r="J8" s="119">
        <v>0.7</v>
      </c>
      <c r="K8" s="10" t="s">
        <v>52</v>
      </c>
      <c r="L8" s="21" t="s">
        <v>26</v>
      </c>
    </row>
    <row r="9" spans="1:12" s="7" customFormat="1" ht="23.25" customHeight="1" x14ac:dyDescent="0.2">
      <c r="A9" s="125"/>
      <c r="B9" s="127"/>
      <c r="C9" s="131"/>
      <c r="D9" s="103"/>
      <c r="E9" s="113"/>
      <c r="F9" s="120"/>
      <c r="G9" s="113"/>
      <c r="H9" s="120"/>
      <c r="I9" s="113"/>
      <c r="J9" s="120"/>
      <c r="K9" s="18" t="s">
        <v>54</v>
      </c>
      <c r="L9" s="21" t="s">
        <v>26</v>
      </c>
    </row>
    <row r="10" spans="1:12" s="7" customFormat="1" ht="26.25" customHeight="1" x14ac:dyDescent="0.2">
      <c r="A10" s="125"/>
      <c r="B10" s="127"/>
      <c r="C10" s="131"/>
      <c r="D10" s="103"/>
      <c r="E10" s="113"/>
      <c r="F10" s="120"/>
      <c r="G10" s="113"/>
      <c r="H10" s="120"/>
      <c r="I10" s="113"/>
      <c r="J10" s="120"/>
      <c r="K10" s="18" t="s">
        <v>53</v>
      </c>
      <c r="L10" s="21" t="s">
        <v>26</v>
      </c>
    </row>
    <row r="11" spans="1:12" s="7" customFormat="1" ht="27.75" customHeight="1" x14ac:dyDescent="0.25">
      <c r="A11" s="128"/>
      <c r="B11" s="129"/>
      <c r="C11" s="132"/>
      <c r="D11" s="104"/>
      <c r="E11" s="114"/>
      <c r="F11" s="121"/>
      <c r="G11" s="114"/>
      <c r="H11" s="121"/>
      <c r="I11" s="114"/>
      <c r="J11" s="121"/>
      <c r="K11" s="16" t="s">
        <v>41</v>
      </c>
      <c r="L11" s="21" t="s">
        <v>31</v>
      </c>
    </row>
    <row r="12" spans="1:12" ht="24" customHeight="1" x14ac:dyDescent="0.2">
      <c r="A12" s="126" t="s">
        <v>42</v>
      </c>
      <c r="B12" s="126" t="s">
        <v>43</v>
      </c>
      <c r="C12" s="130" t="s">
        <v>44</v>
      </c>
      <c r="D12" s="102">
        <f t="shared" ref="D12:D25" si="0">F12+H12+J12</f>
        <v>0.30000000000000004</v>
      </c>
      <c r="E12" s="112">
        <v>44963</v>
      </c>
      <c r="F12" s="109">
        <v>0.1</v>
      </c>
      <c r="G12" s="112">
        <v>45044</v>
      </c>
      <c r="H12" s="109">
        <v>0.1</v>
      </c>
      <c r="I12" s="112">
        <v>45135</v>
      </c>
      <c r="J12" s="109">
        <v>0.1</v>
      </c>
      <c r="K12" s="19" t="s">
        <v>55</v>
      </c>
      <c r="L12" s="17" t="s">
        <v>26</v>
      </c>
    </row>
    <row r="13" spans="1:12" ht="32.25" customHeight="1" x14ac:dyDescent="0.2">
      <c r="A13" s="127"/>
      <c r="B13" s="127"/>
      <c r="C13" s="131"/>
      <c r="D13" s="103"/>
      <c r="E13" s="113"/>
      <c r="F13" s="110"/>
      <c r="G13" s="113"/>
      <c r="H13" s="110"/>
      <c r="I13" s="113"/>
      <c r="J13" s="110"/>
      <c r="K13" s="20" t="s">
        <v>45</v>
      </c>
      <c r="L13" s="17" t="s">
        <v>31</v>
      </c>
    </row>
    <row r="14" spans="1:12" ht="27" customHeight="1" x14ac:dyDescent="0.2">
      <c r="A14" s="129"/>
      <c r="B14" s="129"/>
      <c r="C14" s="132"/>
      <c r="D14" s="104"/>
      <c r="E14" s="114"/>
      <c r="F14" s="111"/>
      <c r="G14" s="114"/>
      <c r="H14" s="111"/>
      <c r="I14" s="114"/>
      <c r="J14" s="111"/>
      <c r="K14" s="35" t="s">
        <v>56</v>
      </c>
      <c r="L14" s="17" t="s">
        <v>31</v>
      </c>
    </row>
    <row r="15" spans="1:12" ht="36.75" customHeight="1" x14ac:dyDescent="0.2">
      <c r="A15" s="124" t="s">
        <v>46</v>
      </c>
      <c r="B15" s="124" t="s">
        <v>47</v>
      </c>
      <c r="C15" s="126" t="s">
        <v>48</v>
      </c>
      <c r="D15" s="102">
        <f t="shared" si="0"/>
        <v>0.30000000000000004</v>
      </c>
      <c r="E15" s="112">
        <v>44963</v>
      </c>
      <c r="F15" s="109">
        <v>0.1</v>
      </c>
      <c r="G15" s="112">
        <v>45044</v>
      </c>
      <c r="H15" s="109">
        <v>0.1</v>
      </c>
      <c r="I15" s="112">
        <v>45135</v>
      </c>
      <c r="J15" s="109">
        <v>0.1</v>
      </c>
      <c r="K15" s="15" t="s">
        <v>49</v>
      </c>
      <c r="L15" s="22" t="s">
        <v>26</v>
      </c>
    </row>
    <row r="16" spans="1:12" ht="38.25" customHeight="1" x14ac:dyDescent="0.2">
      <c r="A16" s="125"/>
      <c r="B16" s="125"/>
      <c r="C16" s="127"/>
      <c r="D16" s="103"/>
      <c r="E16" s="113"/>
      <c r="F16" s="110"/>
      <c r="G16" s="113"/>
      <c r="H16" s="110"/>
      <c r="I16" s="113"/>
      <c r="J16" s="110"/>
      <c r="K16" s="15" t="s">
        <v>50</v>
      </c>
      <c r="L16" s="22" t="s">
        <v>26</v>
      </c>
    </row>
    <row r="17" spans="1:12" ht="38.25" customHeight="1" x14ac:dyDescent="0.2">
      <c r="A17" s="125"/>
      <c r="B17" s="125"/>
      <c r="C17" s="127"/>
      <c r="D17" s="104"/>
      <c r="E17" s="114"/>
      <c r="F17" s="111"/>
      <c r="G17" s="114"/>
      <c r="H17" s="111"/>
      <c r="I17" s="114"/>
      <c r="J17" s="111"/>
      <c r="K17" s="36" t="s">
        <v>51</v>
      </c>
      <c r="L17" s="37" t="s">
        <v>31</v>
      </c>
    </row>
    <row r="18" spans="1:12" ht="47.25" customHeight="1" x14ac:dyDescent="0.2">
      <c r="A18" s="118" t="s">
        <v>92</v>
      </c>
      <c r="B18" s="115" t="s">
        <v>93</v>
      </c>
      <c r="C18" s="117" t="s">
        <v>94</v>
      </c>
      <c r="D18" s="41">
        <f t="shared" si="0"/>
        <v>1</v>
      </c>
      <c r="E18" s="23">
        <v>44943</v>
      </c>
      <c r="F18" s="24">
        <v>0.33</v>
      </c>
      <c r="G18" s="23">
        <v>45075</v>
      </c>
      <c r="H18" s="24">
        <v>0.33</v>
      </c>
      <c r="I18" s="23">
        <v>45208</v>
      </c>
      <c r="J18" s="24">
        <v>0.34</v>
      </c>
      <c r="K18" s="15" t="s">
        <v>116</v>
      </c>
      <c r="L18" s="22" t="s">
        <v>26</v>
      </c>
    </row>
    <row r="19" spans="1:12" ht="30.75" customHeight="1" x14ac:dyDescent="0.2">
      <c r="A19" s="118"/>
      <c r="B19" s="115"/>
      <c r="C19" s="117"/>
      <c r="D19" s="102">
        <f t="shared" si="0"/>
        <v>1</v>
      </c>
      <c r="E19" s="107">
        <v>44943</v>
      </c>
      <c r="F19" s="105">
        <v>0.3</v>
      </c>
      <c r="G19" s="107">
        <v>45075</v>
      </c>
      <c r="H19" s="105">
        <v>0.4</v>
      </c>
      <c r="I19" s="107">
        <v>45208</v>
      </c>
      <c r="J19" s="105">
        <v>0.3</v>
      </c>
      <c r="K19" s="116" t="s">
        <v>117</v>
      </c>
      <c r="L19" s="100" t="s">
        <v>26</v>
      </c>
    </row>
    <row r="20" spans="1:12" ht="32.25" customHeight="1" x14ac:dyDescent="0.2">
      <c r="A20" s="118"/>
      <c r="B20" s="115"/>
      <c r="C20" s="117"/>
      <c r="D20" s="104"/>
      <c r="E20" s="108"/>
      <c r="F20" s="106"/>
      <c r="G20" s="108"/>
      <c r="H20" s="106"/>
      <c r="I20" s="108"/>
      <c r="J20" s="106"/>
      <c r="K20" s="116"/>
      <c r="L20" s="101"/>
    </row>
    <row r="21" spans="1:12" ht="78.75" customHeight="1" x14ac:dyDescent="0.2">
      <c r="A21" s="28" t="s">
        <v>95</v>
      </c>
      <c r="B21" s="12" t="s">
        <v>96</v>
      </c>
      <c r="C21" s="12" t="s">
        <v>97</v>
      </c>
      <c r="D21" s="41">
        <f t="shared" si="0"/>
        <v>1</v>
      </c>
      <c r="E21" s="23">
        <v>44943</v>
      </c>
      <c r="F21" s="24">
        <v>0.25</v>
      </c>
      <c r="G21" s="23">
        <v>45075</v>
      </c>
      <c r="H21" s="24">
        <v>0.25</v>
      </c>
      <c r="I21" s="23">
        <v>45208</v>
      </c>
      <c r="J21" s="24">
        <v>0.5</v>
      </c>
      <c r="K21" s="12" t="s">
        <v>118</v>
      </c>
      <c r="L21" s="40"/>
    </row>
    <row r="22" spans="1:12" ht="92.25" customHeight="1" x14ac:dyDescent="0.2">
      <c r="A22" s="29" t="s">
        <v>98</v>
      </c>
      <c r="B22" s="15" t="s">
        <v>99</v>
      </c>
      <c r="C22" s="12" t="s">
        <v>100</v>
      </c>
      <c r="D22" s="41">
        <f t="shared" si="0"/>
        <v>0.6</v>
      </c>
      <c r="E22" s="23">
        <v>44949</v>
      </c>
      <c r="F22" s="24">
        <v>0.1</v>
      </c>
      <c r="G22" s="23">
        <v>45075</v>
      </c>
      <c r="H22" s="24">
        <v>0.4</v>
      </c>
      <c r="I22" s="23">
        <v>45208</v>
      </c>
      <c r="J22" s="24">
        <v>0.1</v>
      </c>
      <c r="K22" s="12" t="s">
        <v>119</v>
      </c>
      <c r="L22" s="40"/>
    </row>
    <row r="23" spans="1:12" ht="105" customHeight="1" x14ac:dyDescent="0.2">
      <c r="A23" s="14" t="s">
        <v>101</v>
      </c>
      <c r="B23" s="27" t="s">
        <v>102</v>
      </c>
      <c r="C23" s="14" t="s">
        <v>108</v>
      </c>
      <c r="D23" s="41">
        <f t="shared" si="0"/>
        <v>0</v>
      </c>
      <c r="E23" s="11"/>
      <c r="F23" s="11"/>
      <c r="G23" s="11"/>
      <c r="H23" s="11"/>
      <c r="I23" s="11"/>
      <c r="J23" s="11"/>
      <c r="K23" s="38"/>
      <c r="L23" s="39"/>
    </row>
    <row r="24" spans="1:12" ht="88.5" customHeight="1" x14ac:dyDescent="0.2">
      <c r="A24" s="12" t="s">
        <v>103</v>
      </c>
      <c r="B24" s="13" t="s">
        <v>104</v>
      </c>
      <c r="C24" s="12" t="s">
        <v>105</v>
      </c>
      <c r="D24" s="41">
        <f t="shared" si="0"/>
        <v>0</v>
      </c>
      <c r="E24" s="11"/>
      <c r="F24" s="11"/>
      <c r="G24" s="11"/>
      <c r="H24" s="11"/>
      <c r="I24" s="11"/>
      <c r="J24" s="11"/>
      <c r="K24" s="11"/>
      <c r="L24" s="6"/>
    </row>
    <row r="25" spans="1:12" ht="106.5" customHeight="1" x14ac:dyDescent="0.2">
      <c r="A25" s="12" t="s">
        <v>106</v>
      </c>
      <c r="B25" s="13" t="s">
        <v>107</v>
      </c>
      <c r="C25" s="12" t="s">
        <v>109</v>
      </c>
      <c r="D25" s="41">
        <f t="shared" si="0"/>
        <v>0</v>
      </c>
      <c r="E25" s="11"/>
      <c r="F25" s="11"/>
      <c r="G25" s="11"/>
      <c r="H25" s="11"/>
      <c r="I25" s="11"/>
      <c r="J25" s="11"/>
      <c r="K25" s="11"/>
      <c r="L25" s="6"/>
    </row>
    <row r="26" spans="1:12" ht="176.25" customHeight="1" x14ac:dyDescent="0.2">
      <c r="A26" s="30" t="s">
        <v>112</v>
      </c>
      <c r="B26" s="30" t="s">
        <v>113</v>
      </c>
      <c r="C26" s="30" t="s">
        <v>114</v>
      </c>
      <c r="D26" s="31">
        <f>F26+H26+J26</f>
        <v>95</v>
      </c>
      <c r="E26" s="32">
        <v>45037</v>
      </c>
      <c r="F26" s="33">
        <v>25</v>
      </c>
      <c r="G26" s="32">
        <v>45208</v>
      </c>
      <c r="H26" s="33">
        <v>20</v>
      </c>
      <c r="I26" s="32">
        <v>45257</v>
      </c>
      <c r="J26" s="34">
        <v>50</v>
      </c>
      <c r="K26" s="31" t="s">
        <v>115</v>
      </c>
      <c r="L26" s="25" t="s">
        <v>26</v>
      </c>
    </row>
    <row r="27" spans="1:12" ht="118.5" customHeight="1" x14ac:dyDescent="0.2">
      <c r="A27" s="30" t="s">
        <v>120</v>
      </c>
      <c r="B27" s="30" t="s">
        <v>121</v>
      </c>
      <c r="C27" s="30" t="s">
        <v>122</v>
      </c>
      <c r="D27" s="42">
        <f>F27+H27+J27</f>
        <v>0.85000000000000009</v>
      </c>
      <c r="E27" s="32">
        <v>45037</v>
      </c>
      <c r="F27" s="43">
        <v>0.25</v>
      </c>
      <c r="G27" s="32">
        <v>45208</v>
      </c>
      <c r="H27" s="43">
        <v>0.2</v>
      </c>
      <c r="I27" s="32">
        <v>45257</v>
      </c>
      <c r="J27" s="44">
        <v>0.4</v>
      </c>
      <c r="K27" s="31" t="s">
        <v>123</v>
      </c>
      <c r="L27" s="25" t="s">
        <v>26</v>
      </c>
    </row>
    <row r="28" spans="1:12" ht="149.25" customHeight="1" x14ac:dyDescent="0.2">
      <c r="A28" s="30" t="s">
        <v>124</v>
      </c>
      <c r="B28" s="30" t="s">
        <v>125</v>
      </c>
      <c r="C28" s="30" t="s">
        <v>126</v>
      </c>
      <c r="D28" s="42">
        <f t="shared" ref="D28" si="1">F28+H28+J28</f>
        <v>0.95000000000000007</v>
      </c>
      <c r="E28" s="32">
        <v>45037</v>
      </c>
      <c r="F28" s="43">
        <v>0.25</v>
      </c>
      <c r="G28" s="32">
        <v>45208</v>
      </c>
      <c r="H28" s="43">
        <v>0.3</v>
      </c>
      <c r="I28" s="32">
        <v>45257</v>
      </c>
      <c r="J28" s="44">
        <v>0.4</v>
      </c>
      <c r="K28" s="31" t="s">
        <v>127</v>
      </c>
      <c r="L28" s="25" t="s">
        <v>26</v>
      </c>
    </row>
    <row r="132" spans="12:12" x14ac:dyDescent="0.2">
      <c r="L132" t="s">
        <v>31</v>
      </c>
    </row>
    <row r="133" spans="12:12" x14ac:dyDescent="0.2">
      <c r="L133" t="s">
        <v>25</v>
      </c>
    </row>
    <row r="134" spans="12:12" x14ac:dyDescent="0.2">
      <c r="L134" t="s">
        <v>26</v>
      </c>
    </row>
  </sheetData>
  <sheetProtection selectLockedCells="1"/>
  <mergeCells count="63">
    <mergeCell ref="A1:A3"/>
    <mergeCell ref="B1:K1"/>
    <mergeCell ref="B2:K2"/>
    <mergeCell ref="B3:K3"/>
    <mergeCell ref="D6:D7"/>
    <mergeCell ref="H5:J5"/>
    <mergeCell ref="G6:G7"/>
    <mergeCell ref="B6:B7"/>
    <mergeCell ref="C5:G5"/>
    <mergeCell ref="A4:L4"/>
    <mergeCell ref="E6:E7"/>
    <mergeCell ref="H6:H7"/>
    <mergeCell ref="L6:L7"/>
    <mergeCell ref="K6:K7"/>
    <mergeCell ref="F6:F7"/>
    <mergeCell ref="K5:L5"/>
    <mergeCell ref="A5:B5"/>
    <mergeCell ref="I6:I7"/>
    <mergeCell ref="C6:C7"/>
    <mergeCell ref="A6:A7"/>
    <mergeCell ref="E8:E11"/>
    <mergeCell ref="J12:J14"/>
    <mergeCell ref="I12:I14"/>
    <mergeCell ref="H12:H14"/>
    <mergeCell ref="G12:G14"/>
    <mergeCell ref="F12:F14"/>
    <mergeCell ref="E12:E14"/>
    <mergeCell ref="D12:D14"/>
    <mergeCell ref="A8:A11"/>
    <mergeCell ref="B8:B11"/>
    <mergeCell ref="C8:C11"/>
    <mergeCell ref="A12:A14"/>
    <mergeCell ref="B12:B14"/>
    <mergeCell ref="C12:C14"/>
    <mergeCell ref="J6:J7"/>
    <mergeCell ref="B18:B20"/>
    <mergeCell ref="K19:K20"/>
    <mergeCell ref="C18:C20"/>
    <mergeCell ref="A18:A20"/>
    <mergeCell ref="D8:D11"/>
    <mergeCell ref="J8:J11"/>
    <mergeCell ref="I8:I11"/>
    <mergeCell ref="H8:H11"/>
    <mergeCell ref="G8:G11"/>
    <mergeCell ref="F8:F11"/>
    <mergeCell ref="A15:A17"/>
    <mergeCell ref="B15:B17"/>
    <mergeCell ref="C15:C17"/>
    <mergeCell ref="L19:L20"/>
    <mergeCell ref="D15:D17"/>
    <mergeCell ref="J19:J20"/>
    <mergeCell ref="I19:I20"/>
    <mergeCell ref="H19:H20"/>
    <mergeCell ref="G19:G20"/>
    <mergeCell ref="F19:F20"/>
    <mergeCell ref="E19:E20"/>
    <mergeCell ref="D19:D20"/>
    <mergeCell ref="J15:J17"/>
    <mergeCell ref="I15:I17"/>
    <mergeCell ref="H15:H17"/>
    <mergeCell ref="G15:G17"/>
    <mergeCell ref="F15:F17"/>
    <mergeCell ref="E15:E17"/>
  </mergeCells>
  <dataValidations count="1">
    <dataValidation type="list" allowBlank="1" showInputMessage="1" showErrorMessage="1" sqref="L8:L19 L23:L28" xr:uid="{00000000-0002-0000-0100-000000000000}">
      <formula1>$L$131:$L$134</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Manager>GESTION DE CALIDAD</Manager>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dc:subject>
  <dc:creator>CER CHICHIRA</dc:creator>
  <cp:keywords>PLAN DE MEJORAMIENTO</cp:keywords>
  <cp:lastModifiedBy>documentoschichira@hotmail.com</cp:lastModifiedBy>
  <cp:lastPrinted>2019-05-16T20:06:14Z</cp:lastPrinted>
  <dcterms:created xsi:type="dcterms:W3CDTF">2011-04-08T12:29:09Z</dcterms:created>
  <dcterms:modified xsi:type="dcterms:W3CDTF">2023-12-11T11:10:20Z</dcterms:modified>
</cp:coreProperties>
</file>