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20" windowHeight="1102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0" l="1"/>
  <c r="C26" i="15" l="1"/>
  <c r="C25" i="15"/>
  <c r="C24" i="15"/>
  <c r="C23" i="15"/>
  <c r="C22" i="15"/>
  <c r="C21" i="15"/>
  <c r="C20" i="15"/>
  <c r="C19" i="15"/>
  <c r="C18" i="15"/>
  <c r="C15" i="15"/>
  <c r="C14" i="15"/>
  <c r="C13" i="15"/>
  <c r="C12" i="15"/>
  <c r="C11" i="15"/>
  <c r="C10" i="15"/>
  <c r="C9" i="15"/>
  <c r="C8" i="15"/>
  <c r="C7" i="15"/>
  <c r="C19" i="10" l="1"/>
  <c r="C20" i="10"/>
  <c r="C21" i="10"/>
  <c r="C22" i="10"/>
  <c r="C23" i="10"/>
  <c r="C24" i="10"/>
  <c r="C25" i="10"/>
  <c r="C26" i="10"/>
  <c r="C18" i="10"/>
  <c r="C8" i="10"/>
  <c r="C9" i="10"/>
  <c r="B7" i="8"/>
  <c r="D7" i="8" l="1"/>
</calcChain>
</file>

<file path=xl/sharedStrings.xml><?xml version="1.0" encoding="utf-8"?>
<sst xmlns="http://schemas.openxmlformats.org/spreadsheetml/2006/main" count="581" uniqueCount="428">
  <si>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</si>
  <si>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</si>
  <si>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</si>
  <si>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</si>
  <si>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</si>
  <si>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</si>
  <si>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</si>
  <si>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</si>
  <si>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</si>
  <si>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</si>
  <si>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</si>
  <si>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</si>
  <si>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</si>
  <si>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</si>
  <si>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</si>
  <si>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</si>
  <si>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</si>
  <si>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</si>
  <si>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</si>
  <si>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</si>
  <si>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</si>
  <si>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</si>
  <si>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</si>
  <si>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</si>
  <si>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</si>
  <si>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</si>
  <si>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</si>
  <si>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</si>
  <si>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</si>
  <si>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</si>
  <si>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</si>
  <si>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</si>
  <si>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</si>
  <si>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</si>
  <si>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</si>
  <si>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</si>
  <si>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</si>
  <si>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</si>
  <si>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</si>
  <si>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</si>
  <si>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</si>
  <si>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</si>
  <si>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</si>
  <si>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</si>
  <si>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</si>
  <si>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</si>
  <si>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</si>
  <si>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</si>
  <si>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</si>
  <si>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</si>
  <si>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</si>
  <si>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</si>
  <si>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</si>
  <si>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</si>
  <si>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</si>
  <si>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</si>
  <si>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</si>
  <si>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</si>
  <si>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</si>
  <si>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</si>
  <si>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</si>
  <si>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</si>
  <si>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</si>
  <si>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</si>
  <si>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</si>
  <si>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</si>
  <si>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</si>
  <si>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</si>
  <si>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</si>
  <si>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</si>
  <si>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</si>
  <si>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</si>
  <si>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</si>
  <si>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</si>
  <si>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</si>
  <si>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</si>
  <si>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</si>
  <si>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</si>
  <si>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</si>
  <si>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</si>
  <si>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</si>
  <si>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</si>
  <si>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</si>
  <si>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</si>
  <si>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</si>
  <si>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</si>
  <si>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</si>
  <si>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</si>
  <si>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</si>
  <si>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</si>
  <si>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</si>
  <si>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</si>
  <si>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</si>
  <si>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</si>
  <si>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</si>
  <si>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</si>
  <si>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</si>
  <si>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</si>
  <si>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</si>
  <si>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</si>
  <si>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</si>
  <si>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</si>
  <si>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</si>
  <si>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</si>
  <si>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</si>
  <si>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</si>
  <si>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</si>
  <si>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</si>
  <si>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</si>
  <si>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</si>
  <si>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</si>
  <si>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</si>
  <si>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</si>
  <si>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</si>
  <si>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</si>
  <si>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</si>
  <si>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</si>
  <si>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</si>
  <si>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</si>
  <si>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</si>
  <si>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</si>
  <si>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</si>
  <si>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</si>
  <si>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</si>
  <si>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</si>
  <si>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</si>
  <si>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</si>
  <si>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</si>
  <si>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</si>
  <si>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</si>
  <si>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</si>
  <si>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</si>
  <si>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</si>
  <si>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</si>
  <si>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</si>
  <si>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</si>
  <si>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</si>
  <si>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</si>
  <si>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</si>
  <si>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</si>
  <si>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</si>
  <si>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</si>
  <si>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</si>
  <si>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</si>
  <si>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</si>
  <si>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</si>
  <si>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</si>
  <si>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</si>
  <si>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</si>
  <si>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</si>
  <si>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</si>
  <si>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</si>
  <si>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</si>
  <si>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</si>
  <si>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</si>
  <si>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</si>
  <si>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</si>
  <si>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</si>
  <si>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</si>
  <si>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</si>
  <si>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</si>
  <si>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</si>
  <si>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</si>
  <si>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</si>
  <si>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</si>
  <si>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</si>
  <si>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</si>
  <si>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</si>
  <si>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</si>
  <si>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</si>
  <si>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</si>
  <si>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</si>
  <si>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</si>
  <si>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</si>
  <si>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</si>
  <si>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</si>
  <si>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</si>
  <si>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</si>
  <si>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</si>
  <si>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</si>
  <si>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</si>
  <si>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Derechos humanos</t>
  </si>
  <si>
    <t>Drechos humanos</t>
  </si>
  <si>
    <t>Catedra de paz</t>
  </si>
  <si>
    <t>Comunicación entre pares</t>
  </si>
  <si>
    <t>Buena asistencia de los padres y la participación activa en las charlas.</t>
  </si>
  <si>
    <t>Falta de tiempo para algunos padres, lo que afectó la participación completa.</t>
  </si>
  <si>
    <t>Ofrecer charlas en horarios más flexibles y proporcionar material grabado para quienes no puedan asistir.</t>
  </si>
  <si>
    <t>Interés de los padres por compartir experiencias y aprender en un entorno colaborativo.</t>
  </si>
  <si>
    <t>Dificultad para organizar a todos los participantes y lograr un debate estructurado.</t>
  </si>
  <si>
    <t>Estructurar mejor el foro con moderadores que guíen las discusiones y distribuir previamente temas clave.</t>
  </si>
  <si>
    <t>Disponibilidad de facilitadores especializados y materiales didácticos adecuados.</t>
  </si>
  <si>
    <t>Resistencia de algunos padres a aplicar nuevos enfoques de crianza en casa.</t>
  </si>
  <si>
    <t>Realizar seguimientos y brindar asesoría personalizada para los padres que necesiten más apoyo en la implementación</t>
  </si>
  <si>
    <t>La disposición de los docentes y estudiantes para aprender sobre las nuevas estrategias participativas.</t>
  </si>
  <si>
    <t>La limitada disponibilidad de tiempo para asistir a todas las capacitaciones planificadas.</t>
  </si>
  <si>
    <t>Ofrecer sesiones de capacitación en diferentes horarios o días para facilitar la asistencia de todos.</t>
  </si>
  <si>
    <t>La claridad en las pautas y objetivos de los trabajos, lo que permitió que los participantes entendieran bien el propósito.</t>
  </si>
  <si>
    <t>Algunos estudiantes y docentes encontraron difícil expresar sus ideas de forma escrita debido a la falta de práctica.</t>
  </si>
  <si>
    <t>Proporcionar ejemplos de trabajos escritos y realizar talleres previos para fortalecer las habilidades de redacción.</t>
  </si>
  <si>
    <t>El interés general en la promoción de una cultura de paz en la comunidad educativa.</t>
  </si>
  <si>
    <t>La baja asistencia a los cursos debido a la falta de motivación o desconocimiento de la importancia del tema.</t>
  </si>
  <si>
    <t>Promover más activamente los cursos, destacando los beneficios de la cátedra para la convivencia y el ambiente escolar.</t>
  </si>
  <si>
    <t>La participación activa de los estudiantes y docentes interesados en mejorar la convivencia escolar.</t>
  </si>
  <si>
    <t>La falta de tiempo para profundizar en todos los temas durante las charlas.</t>
  </si>
  <si>
    <t>Programar más sesiones y dividir los temas en módulos para abordar cada aspecto en mayor detalle.</t>
  </si>
  <si>
    <t>La disposición de los participantes para dialogar y compartir experiencias sobre la prevención de agresiones.</t>
  </si>
  <si>
    <t>Dificultad para alcanzar consensos claros debido a la diversidad de opiniones y enfoques.</t>
  </si>
  <si>
    <t>Asignar moderadores que guíen las discusiones y establecer objetivos claros para cada mesa de trabajo.</t>
  </si>
  <si>
    <t>El interés y compromiso del personal docente en aprender estrategias de prevención de agresiones.</t>
  </si>
  <si>
    <t>La falta de recursos para ofrecer capacitaciones más dinámicas y con enfoques prácticos.</t>
  </si>
  <si>
    <t>Incorporar herramientas y recursos interactivos, como juegos de roles o simulaciones, para enriquecer el proceso de aprendizaje.</t>
  </si>
  <si>
    <t>La participación de expertos y facilitadores con experiencia en el campo laboral y de emprendimiento.</t>
  </si>
  <si>
    <t>Algunos participantes tenían conocimientos básicos limitados, lo que ralentizó el ritmo de los talleres.</t>
  </si>
  <si>
    <t>Adaptar los talleres a diferentes niveles de experiencia y ofrecer sesiones introductorias para los principiantes.</t>
  </si>
  <si>
    <t>La colaboración de empresas locales y el interés de la comunidad por participar en la feria.</t>
  </si>
  <si>
    <t>Dificultades logísticas para coordinar la participación de todas las empresas y gestionar el flujo de visitantes.</t>
  </si>
  <si>
    <t>Mejorar la planificación logística con más antelación, crear un sistema de inscripción y organizar mejor los espacios.</t>
  </si>
  <si>
    <t>La disposición de los participantes para aprender sobre sus derechos laborales y cómo iniciar emprendimientos con impacto social.</t>
  </si>
  <si>
    <t>Falta de recursos interactivos que conecten los conceptos con la práctica real.</t>
  </si>
  <si>
    <t>Incluir casos de estudio, ejercicios prácticos y simulaciones que permitan a los participantes aplicar los conocimientos en situaciones reales.</t>
  </si>
  <si>
    <t>El interés de la comunidad educativa por aprender a mejorar sus hábitos alimenticios.</t>
  </si>
  <si>
    <t>La falta de acceso a ingredientes saludables y económicos para poner en práctica lo aprendido.</t>
  </si>
  <si>
    <t>Colaborar con proveedores locales para ofrecer alimentos saludables a precios accesibles y dar ejemplos prácticos adaptados a los recursos disponibles.</t>
  </si>
  <si>
    <t>La disposición de los estudiantes y docentes para participar activamente en actividades físicas regulares.</t>
  </si>
  <si>
    <t>Limitación en el tiempo disponible durante el horario escolar y falta de equipos en algunos casos.</t>
  </si>
  <si>
    <t>Integrar actividades físicas en el día a día de la escuela, como pausas activas, y mejorar el acceso a equipos deportivos.</t>
  </si>
  <si>
    <t>El reconocimiento de la importancia de la salud mental por parte de estudiantes y docentes.</t>
  </si>
  <si>
    <t>Estigmatización y falta de apertura para hablar de temas de salud mental en algunos grupos.</t>
  </si>
  <si>
    <t>Promover un ambiente seguro y confidencial para las discusiones sobre salud mental y crear espacios de seguimiento y apoyo continuos.</t>
  </si>
  <si>
    <t>El interés de los participantes en adquirir nuevas habilidades para mejorar su empleabilidad.</t>
  </si>
  <si>
    <t>Algunos participantes tenían poca experiencia en el uso de tecnología, lo que ralentizó el aprendizaje.</t>
  </si>
  <si>
    <t>Ofrecer cursos previos de alfabetización digital para asegurar que todos los participantes puedan seguir el ritmo del taller.</t>
  </si>
  <si>
    <t>La colaboración de profesionales en salud mental y asesoría legal para apoyar a las víctimas.</t>
  </si>
  <si>
    <t>El miedo o la reticencia de las víctimas para hablar abiertamente sobre su situación.</t>
  </si>
  <si>
    <t>Crear un entorno más confidencial y seguro, y realizar campañas de sensibilización sobre la importancia de buscar ayuda.</t>
  </si>
  <si>
    <t>La creciente demanda de habilidades digitales y oportunidades de trabajo remoto, lo que motivó a los participantes.</t>
  </si>
  <si>
    <t>La falta de acceso a dispositivos tecnológicos y conexión a internet de algunos participantes.</t>
  </si>
  <si>
    <t>Proporcionar acceso a recursos tecnológicos y ofrecer espacios en la institución para el uso de computadoras con internet.</t>
  </si>
  <si>
    <t>La participación activa de los padres, que mostraron interés en aprender y mejorar sus habilidades de crianza.</t>
  </si>
  <si>
    <t>La falta de tiempo de los padres debido a sus responsabilidades laborales y familiares, lo que limitó su asistencia.</t>
  </si>
  <si>
    <t>Programar las charlas en horarios más accesibles y considerar opciones virtuales para facilitar la participación.</t>
  </si>
  <si>
    <t>La diversidad de opiniones y experiencias compartidas, lo que enriqueció el diálogo y fomentó un ambiente de aprendizaje colaborativo.</t>
  </si>
  <si>
    <t>La dificultad de algunos padres para expresar sus pensamientos o experiencias en un foro público, lo que limitó la participación.</t>
  </si>
  <si>
    <t>Crear espacios más pequeños y seguros para discusiones, donde los padres se sientan cómodos compartiendo.</t>
  </si>
  <si>
    <t>La identificación de necesidades específicas de los padres, lo que permitió diseñar programas adaptados y relevantes para ellos.</t>
  </si>
  <si>
    <t>La falta de recursos o financiamiento para implementar programas a largo plazo.</t>
  </si>
  <si>
    <t>Buscar alianzas con organizaciones locales o gubernamentales para obtener apoyo y recursos que permitan la continuidad de los programas.</t>
  </si>
  <si>
    <t>La motivación de los participantes para mejorar el ambiente escolar y la convivencia, lo que propició un ambiente de aprendizaje positivo.</t>
  </si>
  <si>
    <t>La variabilidad en el compromiso de los participantes, lo que generó diferencias en el nivel de participación y aprendizaje.</t>
  </si>
  <si>
    <t>Implementar un sistema de seguimiento y evaluación para incentivar la participación activa y el compromiso continuo de los involucrados.</t>
  </si>
  <si>
    <t>La oportunidad de reflexionar de manera individual sobre el manual de convivencia y aportar ideas de mejora desde la experiencia personal.</t>
  </si>
  <si>
    <t>La falta de tiempo o recursos para que algunos participantes pudieran dedicar la atención necesaria a los trabajos escritos.</t>
  </si>
  <si>
    <t>Proporcionar pautas claras y plazos flexibles, así como apoyo en el proceso de redacción para asegurar una mayor participación.</t>
  </si>
  <si>
    <t>La creciente conciencia sobre la importancia de la paz y la convivencia en la comunidad escolar, lo que generó interés en los cursos.</t>
  </si>
  <si>
    <t>La escasez de facilitadores capacitados o el tiempo limitado en el currículo escolar para incluir estos cursos.</t>
  </si>
  <si>
    <t>Colaborar con expertos en la materia y explorar alternativas para integrar los cursos de manera más efectiva en el horario escolar.</t>
  </si>
  <si>
    <t>La colaboración de expertos en el tema, lo que permitió ofrecer información clara y efectiva sobre la prevención de agresiones.</t>
  </si>
  <si>
    <t>La baja asistencia de estudiantes y padres, posiblemente debido a horarios inconvenientes o falta de interés.</t>
  </si>
  <si>
    <t>Promover las charlas a través de múltiples canales (redes sociales, carteles, comunicados) y elegir horarios más accesibles para la comunidad.</t>
  </si>
  <si>
    <t>La participación activa de diversos actores (estudiantes, padres, docentes), lo que enriqueció el diálogo y las propuestas.</t>
  </si>
  <si>
    <t>La dificultad para coordinar horarios y disponibilidades de todos los participantes, lo que limitó la asistencia.</t>
  </si>
  <si>
    <t>Utilizar herramientas digitales para facilitar la coordinación y, si es posible, realizar mesas de trabajo en línea para aumentar la participación.</t>
  </si>
  <si>
    <t>La motivación de los docentes para aprender y aplicar estrategias efectivas en la prevención de agresiones en el aula.</t>
  </si>
  <si>
    <t>La falta de tiempo en el calendario escolar para implementar capacitaciones extensivas.</t>
  </si>
  <si>
    <t>Ofrecer capacitaciones cortas y prácticas que se puedan incorporar fácilmente en las reuniones de equipo y aprovechar el tiempo disponible.</t>
  </si>
  <si>
    <t>La disposición de los participantes para aprender y mejorar sus habilidades, lo que generó un ambiente proactivo y colaborativo</t>
  </si>
  <si>
    <t>La diversidad en los niveles de experiencia y educación de los participantes, lo que dificultó la personalización del contenido.</t>
  </si>
  <si>
    <t>Ofrecer talleres diferenciados según el nivel de habilidad y proporcionar recursos adicionales para aquellos que necesiten más apoyo.</t>
  </si>
  <si>
    <t>La participación de empresas locales interesadas en reclutar talento de la comunidad, lo que generó oportunidades directas para los asistentes.</t>
  </si>
  <si>
    <t>La falta de asistencia de candidatos potenciales debido a la falta de información o promoción de la feria.</t>
  </si>
  <si>
    <t>Aumentar la promoción de la feria a través de redes sociales, volantes y colaboración con organizaciones comunitarias para garantizar una mayor difusión.</t>
  </si>
  <si>
    <t>La creciente conciencia sobre la importancia de conocer los derechos laborales, lo que motivó a los participantes a inscribirse.</t>
  </si>
  <si>
    <t>La escasez de facilitadores capacitados y recursos limitados para ofrecer un contenido de calidad.</t>
  </si>
  <si>
    <t>Buscar asociaciones con organizaciones no gubernamentales o instituciones educativas que puedan ofrecer formadores y materiales adecuados para las capacitaciones.</t>
  </si>
  <si>
    <t>La participación activa, información práctica y recetas fáciles de seguir.</t>
  </si>
  <si>
    <t>La resistencia de algunas personas a cambiar hábitos alimenticios arraigados, lo que generó escepticismo.</t>
  </si>
  <si>
    <t>Implementar degustaciones de alimentos saludables y recetas que demuestren el sabor y la facilidad de las alternativas saludables.</t>
  </si>
  <si>
    <t>La motivación de los participantes por mejorar su condición física y bienestar, lo que generó un ambiente entusiasta.</t>
  </si>
  <si>
    <t>La falta de instalaciones adecuadas o equipamiento para realizar algunas actividades físicas, lo que limitó la variedad de opciones.</t>
  </si>
  <si>
    <t>Buscar alianzas con gimnasios locales o centros comunitarios para acceder a espacios y recursos, y diversificar las actividades ofrecidas.</t>
  </si>
  <si>
    <t>La creciente conciencia sobre la salud mental, lo que llevó a una mayor participación e interés en el tema.</t>
  </si>
  <si>
    <t>La falta de profesionales capacitados para abordar temas de salud mental de manera adecuada y sensible.</t>
  </si>
  <si>
    <t>Colaborar con psicólogos y terapeutas para ofrecer charlas de calidad, y proporcionar recursos y materiales informativos accesibles para los participantes.</t>
  </si>
  <si>
    <t>La participación de profesionales del área laboral, lo que brindó información valiosa y consejos prácticos sobre el mercado laboral.</t>
  </si>
  <si>
    <t>La falta de interés o motivación de algunos participantes que ya tenían empleo o no veían la necesidad de mejorar sus competencias.</t>
  </si>
  <si>
    <t>Incentivar la participación ofreciendo certificados de asistencia o reconocimientos que puedan agregar valor al currículum de los participantes.</t>
  </si>
  <si>
    <t>La colaboración con organizaciones locales y profesionales en el área de atención a víctimas, lo que garantizó un enfoque adecuado y sensible</t>
  </si>
  <si>
    <t>El estigma asociado a ser víctima de violencia, lo que impidió que algunas personas se acercaran a buscar ayuda.</t>
  </si>
  <si>
    <t>Realizar campañas de sensibilización que informen sobre los recursos disponibles y promuevan un ambiente seguro y acogedor para quienes necesiten apoyo.</t>
  </si>
  <si>
    <t>El creciente interés por el trabajo remoto y las oportunidades digitales, que generó entusiasmo y participación activa.</t>
  </si>
  <si>
    <t>La falta de acceso a tecnología o conectividad en algunos participantes, lo que limitó su capacidad para aprovechar las capacitaciones.</t>
  </si>
  <si>
    <t>Proporcionar recursos tecnológicos básicos, como acceso a internet y dispositivos, o realizar algunas sesiones en formato presencial en lugares accesibles.</t>
  </si>
  <si>
    <t xml:space="preserve">Espacios periféricos: salida-entrada, calles contiguas, parques, locales comerciales, ventas ambulantes. </t>
  </si>
  <si>
    <t xml:space="preserve">Es importante resaltar  que en el Centro Educativo Jean Piaget se evidencian situaciones de convivencia como dificultades para compartir, problemas de comunicación, juegos o chanzas que en ocasiones pueden ser muy bruscas y tienden a utilizar un vocabulario inadecuado.  </t>
  </si>
  <si>
    <t>Docentes</t>
  </si>
  <si>
    <t>CENTRO EDUCATIVO CARITAS DE ÁNGEL KIDS.</t>
  </si>
  <si>
    <t>SANTA CLARA</t>
  </si>
  <si>
    <t>Nombre completo de la Directora:</t>
  </si>
  <si>
    <t>ZAMIRA ASCANIO CASTELLANO</t>
  </si>
  <si>
    <t>cecaritasdeangelkids@gmail.com</t>
  </si>
  <si>
    <t>La presencia de grupos armados ilegales como el ELN y disidencias de las FARC ha generado un clima de miedo entre docentes, estudiantes y familias, especialmente en zonas rurales vinculadas a Ocaña. Esto ocasiona desplazamientos, interrupciones en la educación y peligros constantes para el retorno seguro a clases.</t>
  </si>
  <si>
    <t>VIOLENCIA Y CONFLICTO ARMADO  .</t>
  </si>
  <si>
    <t>Comité Escolar de Convivencia:
Funciona como un espacio para identificar, analizar y dar respuesta a situaciones que afectan la seguridad y convivencia escolar, incluyendo las derivadas del conflicto armado.</t>
  </si>
  <si>
    <t>Ruta de Atención Integral para Víctimas:
El colegio aplica la ruta establecida por el Ministerio de Educación para el acompañamiento psicosocial y la atención educativa de estudiantes en condición de desplazamiento o víctimas del conflicto.</t>
  </si>
  <si>
    <r>
      <rPr>
        <sz val="9"/>
        <color theme="1"/>
        <rFont val="Arial"/>
        <family val="2"/>
      </rPr>
      <t>Docentes capacitados en enfoque diferencial y convivencia:
Algunos miembros del equipo docente han sido formados en gestión emocional, enfoque de derechos y manejo de crisis, lo que les permite brindar contención básica y derivación oportuna.</t>
    </r>
    <r>
      <rPr>
        <sz val="10"/>
        <color theme="1"/>
        <rFont val="Arial"/>
        <family val="2"/>
      </rPr>
      <t xml:space="preserve">
</t>
    </r>
  </si>
  <si>
    <r>
      <rPr>
        <b/>
        <sz val="10"/>
        <color theme="1"/>
        <rFont val="Arial"/>
        <family val="2"/>
      </rPr>
      <t>Ubicación en una zona con influencia del conflicto armado</t>
    </r>
    <r>
      <rPr>
        <sz val="10"/>
        <color theme="1"/>
        <rFont val="Arial"/>
        <family val="2"/>
      </rPr>
      <t xml:space="preserve">
Esta condición pone en riesgo a estudiantes y docentes, quienes pueden ser víctimas de amenazas, restricciones de movilidad, confinamientos o desplazamientos forzados.
</t>
    </r>
  </si>
  <si>
    <t xml:space="preserve">Estigmatización de estudiantes víctimas del conflicto
Algunos estudiantes desplazados o víctimas de la violencia pueden ser señalados, excluidos o discriminados por sus pares o incluso por parte de la comunidad escolar, afectando su integración y bienestar.
</t>
  </si>
  <si>
    <t xml:space="preserve">Débil seguimiento a la deserción escolar
La institución puede carecer de mecanismos sólidos para hacer seguimiento y recuperación efectiva de estudiantes que abandonan la escuela por causas relacionadas con la violencia o el desplazamiento.
</t>
  </si>
  <si>
    <t>VIOLENCIA Y DESPLAZAMIENTO POR CONFLICTO ARMADO</t>
  </si>
  <si>
    <t>1. Presencia de grupos armados ilegales en la región. 2.Debilidad del Estado en zonas rurales. 3.Economía ilegal (cultivos ilícitos, contrabando, minería informal)</t>
  </si>
  <si>
    <t>1. Riesgo de reclutamiento forzado o instrumentalización de jóvene. 2.Deserción escolar. 3.Afectaciones emocionales y psicológicas. 4.Debilitamiento del proceso de enseñanza-aprendizaje. 5.Estigmatización de estudiantes víctimas. 6. Fragmentación del tejido social escolar.</t>
  </si>
  <si>
    <t>resiliencia emocional</t>
  </si>
  <si>
    <t>Implementar espacios semanales de acompañamiento emocional como “Aulas de confianza” o “Círculos de la palabra”, donde los estudiantes puedan expresar sus emociones, identificar sus fortalezas y aprender técnicas de autorregulación (respiración, dibujo, escritura, etc.).</t>
  </si>
  <si>
    <t>Capacidad de comunicación asertiva y resolución pacífica de conflictos</t>
  </si>
  <si>
    <t xml:space="preserve">Desarrollar talleres mensuales sobre habilidades socioemocionales, con actividades lúdicas y casos prácticos que permitan practicar la escucha activa, el diálogo respetuoso y la mediación entre pares.
</t>
  </si>
  <si>
    <t>Capacidad de trabajo colaborativo y construcción de redes de apoyo
Medida:</t>
  </si>
  <si>
    <t>Crear comités estudiantiles y familiares de apoyo mutuo, donde participen docentes, padres, estudiantes y líderes comunitarios para promover la solidaridad, el acompañamiento y acciones colectivas frente a riesgos o necesidades comunes.</t>
  </si>
  <si>
    <t>Infraestructura inadecuada</t>
  </si>
  <si>
    <t>mplementar mantenimiento preventivo continuo con la participación del personal administrativo, docente y estudiantes para preservar espacios adecuados</t>
  </si>
  <si>
    <t>Falta de protocolos claros para atención de emergencias</t>
  </si>
  <si>
    <t>Capacitar periódicamente a docentes, estudiantes y personal administrativo en primeros auxilios, atención a crisis y manejo de situaciones de riesgo.</t>
  </si>
  <si>
    <t>Débil comunicación y coordinación con familias y comunidad</t>
  </si>
  <si>
    <t>Promover actividades conjuntas de prevención y cuidado que involucren a estudiantes, familias y comunidad, fortaleciendo lazos y sentido de corresponsabilidad.</t>
  </si>
  <si>
    <t>Estrategias psicoeducativas para estudiantes víctimas del conflicto armado</t>
  </si>
  <si>
    <t>Talleres de contención emocional</t>
  </si>
  <si>
    <t>Espacios de escucha activa con apoyo psicosocial</t>
  </si>
  <si>
    <t>Cartelera de emociones</t>
  </si>
  <si>
    <t>Listado de estudiantes atendidos</t>
  </si>
  <si>
    <t>Reportes de intervención psicosocial</t>
  </si>
  <si>
    <t>Cartelera de gestión emocional</t>
  </si>
  <si>
    <t>Agosto 15 al 30</t>
  </si>
  <si>
    <t>DOCENTES TITULARES</t>
  </si>
  <si>
    <t>Psicóloga escolar, docentes, apoyo externo de ONG</t>
  </si>
  <si>
    <t>Aulas de clases, carteleras,equipo de proyección, sillas, material impreso para los asistentes.</t>
  </si>
  <si>
    <t>Recursos propios del Centro Educativo.</t>
  </si>
  <si>
    <t>Escuela de padres para la prevención de la violencia intrafamiliar y comunitaria</t>
  </si>
  <si>
    <t>Fortalecimiento de la participación y formación de familias</t>
  </si>
  <si>
    <t>Reuniones formativas mensuales</t>
  </si>
  <si>
    <t xml:space="preserve">Campañas de sensibilización </t>
  </si>
  <si>
    <t>Círculos de diálogo familiar</t>
  </si>
  <si>
    <t>Registro de asistencia</t>
  </si>
  <si>
    <t>Material entregado</t>
  </si>
  <si>
    <t>Actas de compromisos</t>
  </si>
  <si>
    <t>Septiembre 5, 12 y 19</t>
  </si>
  <si>
    <t>Docentes, comunidad escolar, líderes comunitarios</t>
  </si>
  <si>
    <t>proyector, materiales impresos</t>
  </si>
  <si>
    <t>Proyecto pedagógico de memoria histórica y construcción de paz</t>
  </si>
  <si>
    <t>Implementación de proyectos de aula con enfoque de paz</t>
  </si>
  <si>
    <t>Proyectos de aula sobre historias de vida</t>
  </si>
  <si>
    <t>Presentaciones artísticas con enfoque de reconciliación</t>
  </si>
  <si>
    <t>Mural de la memoria</t>
  </si>
  <si>
    <t>Exposición escolar</t>
  </si>
  <si>
    <t>Registro audiovisual de presentaciones</t>
  </si>
  <si>
    <t>Octubre 10 al 30</t>
  </si>
  <si>
    <t>Docentes, artistas invitados, estudiantes</t>
  </si>
  <si>
    <t>Pintura, murales, equipos de sonido y video</t>
  </si>
  <si>
    <t xml:space="preserve">Creación de una red de apoyo entre pares para estudiantes </t>
  </si>
  <si>
    <t>Inclusión y acompañamiento a población vulnerable</t>
  </si>
  <si>
    <t>Formación de estudiantes tutores</t>
  </si>
  <si>
    <t>Encuentros de integración</t>
  </si>
  <si>
    <t>Seguimiento mensual a casos asignados</t>
  </si>
  <si>
    <t>Red de tutores activa</t>
  </si>
  <si>
    <t>Registro de acompañamiento</t>
  </si>
  <si>
    <t>Informe mensual de seguimiento</t>
  </si>
  <si>
    <t>Agosto 20 al 30</t>
  </si>
  <si>
    <t>DOCENTES</t>
  </si>
  <si>
    <t>Docentes y estudiantes líderes</t>
  </si>
  <si>
    <t>aulas de clase, material didactico, y carteleras</t>
  </si>
  <si>
    <t>Jornada institucional de sensibilización sobre derechos de las víctimas</t>
  </si>
  <si>
    <t>Promoción de derechos humanos y prevención de riesgos</t>
  </si>
  <si>
    <t>Conferencias con expertos</t>
  </si>
  <si>
    <t>Presentaciones artísticas de estudiantes</t>
  </si>
  <si>
    <t>Espacio de reflexión por cursos</t>
  </si>
  <si>
    <t>Fotografías y videos</t>
  </si>
  <si>
    <t>Evaluación de la actividad</t>
  </si>
  <si>
    <t>Directivos, docentes  e invitados externos</t>
  </si>
  <si>
    <t>sonido, proyector, sillas</t>
  </si>
  <si>
    <t>Fortalecimiento del manual de convivencia con enfoque de protección</t>
  </si>
  <si>
    <t>Revisión participativa del manual</t>
  </si>
  <si>
    <t>Talleres sobre normativa escolar</t>
  </si>
  <si>
    <t>Aprobación y difusión del nuevo manual</t>
  </si>
  <si>
    <t>Manual de convivencia actualizado</t>
  </si>
  <si>
    <t>Actas de aprobación</t>
  </si>
  <si>
    <t>Copias entregadas a la comunidad</t>
  </si>
  <si>
    <t>Octubre 3 al 18</t>
  </si>
  <si>
    <t>Docentes, estudiantes delegados, padres representantes</t>
  </si>
  <si>
    <t>Manuales impresos, cartillas informativas</t>
  </si>
  <si>
    <t xml:space="preserve">Creacion de una red de apoyo entre pares para estudiantes </t>
  </si>
  <si>
    <t xml:space="preserve">Jornada institucional de sensibilizacion sobre derechos de las victimas </t>
  </si>
  <si>
    <t xml:space="preserve">fortalecimiento del manual de convivencia con enfoque de proteccion </t>
  </si>
  <si>
    <t>Mejoró la atención psicosocial y la inclusión educativa, promoviendo la resiliencia y el sentido de pertenencia.</t>
  </si>
  <si>
    <t>Fortaleció el vínculo escuela-familia y mejoró las herramientas parentales para la resolución pacífica de conflictos.</t>
  </si>
  <si>
    <t>Promovió la comprensión crítica del conflicto y fomentó una cultura de paz entre los estudiantes.</t>
  </si>
  <si>
    <t>Sí. Se incorporaron líneas de acción en el componente de orientación escolar y apoyo psicosocial.</t>
  </si>
  <si>
    <t>Sí. Se incluyeron metas de participación familiar y seguimiento de casos críticos.</t>
  </si>
  <si>
    <t>Sí. Se ajustaron contenidos curriculares para incluir la historia local y los procesos de reconciliación.</t>
  </si>
  <si>
    <t>Sí. Se añadieron acuerdos sobre el acompañamiento emocional y la protección de derechos.</t>
  </si>
  <si>
    <t>No de forma directa, pero se reforzaron los principios de corresponsabilidad familia-institución.</t>
  </si>
  <si>
    <t>Sí. Se incluyeron acuerdos de respeto a la diversidad de experiencias y diálogo constructivo.</t>
  </si>
  <si>
    <t>Trabajo conjunto con el equipo psicosocial y alianzas con entidades externas</t>
  </si>
  <si>
    <t>Buena disposición de padres líderes; apoyo de profesionales externos para talleres.</t>
  </si>
  <si>
    <t>Compromiso del cuerpo docente; existencia de relatos locales significativos.</t>
  </si>
  <si>
    <t>Estigmatización de algunos estudiantes por parte de sus pares; limitaciones de recursos humanos especializados.</t>
  </si>
  <si>
    <t>Baja asistencia de algunas familias por razones laborales o desinterés; falta de conectividad en sesiones virtuales.</t>
  </si>
  <si>
    <t>Temor o resistencia de algunos miembros de la comunidad a revivir experiencias dolorosas.</t>
  </si>
  <si>
    <t>Promover sensibilización en toda la comunidad; garantizar formación permanente al personal docente en atención diferencial y enfoque de derechos.</t>
  </si>
  <si>
    <t>Flexibilizar horarios de las sesiones; crear cápsulas informativas grabadas; articular con organizaciones comunitarias.</t>
  </si>
  <si>
    <t xml:space="preserve">Acompañar los procesos con orientación psicosocial; asegurar un enfoque pedagógico sensible y respetuoso; replicar en redes escolares.
</t>
  </si>
  <si>
    <t>Fortaleció el sentido de pertenencia y brindó acompañamiento emocional entre estudiantes, reduciendo el aislamiento y el acoso escolar.</t>
  </si>
  <si>
    <t>Aumentó la conciencia sobre los derechos humanos y generó una cultura de respeto y memoria, especialmente entre los estudiantes víctimas.</t>
  </si>
  <si>
    <t>Permitió responder de forma más efectiva a situaciones de riesgo y vulneración de derechos, con mayor claridad en los procedimientos de protección.</t>
  </si>
  <si>
    <t>Sí. Se incorporaron actividades de liderazgo estudiantil y acompañamiento psicosocial.</t>
  </si>
  <si>
    <t>No directamente, pero se integró como parte de las acciones anuales del componente de ciudadanía.</t>
  </si>
  <si>
    <t>Sí. Se actualizaron los protocolos de atención a casos de violencia, discriminación y amenazas.</t>
  </si>
  <si>
    <t>Sí. Se añadieron protocolos de acompañamiento entre pares y rutas claras de ayuda.</t>
  </si>
  <si>
    <t>Sí. Se incluyeron principios de reparación simbólica y reconocimiento del otro como sujeto de derechos.</t>
  </si>
  <si>
    <t>Sí. Se incluyeron acuerdos sobre enfoque de derechos, protección integral y deber de denuncia.</t>
  </si>
  <si>
    <t>Liderazgo de docentes orientadores y estudiantes con habilidades empáticas; apertura del cuerpo docente.</t>
  </si>
  <si>
    <t>Apoyo de entidades externas y disposición del equipo docente.</t>
  </si>
  <si>
    <t>Voluntad institucional de revisión del manual; acompañamiento técnico de expertos en convivencia escolar.</t>
  </si>
  <si>
    <t>Falta de compromiso de algunos estudiantes; dificultad para sostener la continuidad de la red en algunos grados.</t>
  </si>
  <si>
    <t>Resistencia de algunos miembros de la comunidad</t>
  </si>
  <si>
    <t>Falta de formación en temas legales por parte de algunos docentes</t>
  </si>
  <si>
    <t>Capacitar a los estudiantes mentores regularmente; establecer seguimiento desde orientación; replicar el modelo con ajustes culturales/contextuales.</t>
  </si>
  <si>
    <t>Mantener espacios de diálogo abiertos; articular con instituciones especializadas; fomentar una pedagogía crítica y empática.</t>
  </si>
  <si>
    <t>Realizar jornadas pedagógicas sobre el nuevo manual; generar versiones amigables para estudiantes y familias; revisar periódicamente el documento.</t>
  </si>
  <si>
    <t>La implementación de las medidas de intervención frente a la situación de riesgo generó logros significativos en la comunidad educativa, entre ellos el fortalecimiento del sentido de pertenencia, la promoción de la empatía entre pares y el reconocimiento de los derechos de las víctimas, lo cual permitió una mayor cohesión y apoyo mutuo. La red de apoyo entre estudiantes y la sensibilización sobre derechos humanos favorecieron la prevención de situaciones de vulnerabilidad y mejoraron los canales de comunicación. Sin embargo, uno de los principales fracasos fue la baja participación de algunos actores clave, como ciertos padres de familia o estudiantes poco involucrados, lo cual limitó el alcance total de las estrategias. Aun así, el impacto fue positivo en los grupos más afectados, quienes expresaron sentirse más escuchados, protegidos y acompañados por la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</si>
</sst>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i/>
      <sz val="8"/>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4" fillId="0" borderId="0" applyNumberFormat="0" applyFill="0" applyBorder="0" applyAlignment="0" applyProtection="0"/>
  </cellStyleXfs>
  <cellXfs count="182">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 fillId="0" borderId="4" xfId="0" applyFont="1" applyBorder="1" applyAlignment="1">
      <alignment horizontal="left" wrapText="1"/>
    </xf>
    <xf numFmtId="0" fontId="33" fillId="0" borderId="24" xfId="0" applyFont="1" applyBorder="1" applyAlignment="1">
      <alignment horizontal="justify" vertical="top" wrapText="1"/>
    </xf>
    <xf numFmtId="0" fontId="35" fillId="0" borderId="24" xfId="0" applyFont="1" applyBorder="1" applyAlignment="1">
      <alignment horizontal="justify" vertical="top" wrapText="1"/>
    </xf>
    <xf numFmtId="0" fontId="0" fillId="0" borderId="0" xfId="0" applyAlignment="1">
      <alignment wrapText="1"/>
    </xf>
    <xf numFmtId="0" fontId="23" fillId="0" borderId="0" xfId="0" applyFont="1" applyAlignment="1">
      <alignment wrapText="1"/>
    </xf>
    <xf numFmtId="0" fontId="23" fillId="0" borderId="24" xfId="0" applyFont="1" applyBorder="1" applyAlignment="1">
      <alignment wrapText="1"/>
    </xf>
    <xf numFmtId="0" fontId="30" fillId="0" borderId="24" xfId="0" applyFont="1" applyBorder="1" applyAlignment="1">
      <alignment vertical="center" wrapText="1"/>
    </xf>
    <xf numFmtId="0" fontId="0" fillId="0" borderId="0" xfId="0" applyAlignment="1">
      <alignment horizontal="left" vertical="center"/>
    </xf>
    <xf numFmtId="0" fontId="5" fillId="3" borderId="24"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 fillId="2" borderId="36" xfId="0" applyFont="1" applyFill="1" applyBorder="1" applyAlignment="1">
      <alignment vertical="center" wrapText="1"/>
    </xf>
    <xf numFmtId="0" fontId="32" fillId="0" borderId="4" xfId="0" applyFont="1" applyBorder="1" applyAlignment="1">
      <alignment horizontal="justify" vertical="center" wrapText="1"/>
    </xf>
    <xf numFmtId="0" fontId="10" fillId="0" borderId="24" xfId="0" applyFont="1" applyBorder="1" applyAlignment="1">
      <alignment horizontal="left" vertical="center" wrapText="1"/>
    </xf>
    <xf numFmtId="0" fontId="23" fillId="0" borderId="0" xfId="0" applyFont="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6" fontId="17" fillId="2" borderId="36" xfId="0" applyNumberFormat="1" applyFont="1" applyFill="1" applyBorder="1" applyAlignment="1">
      <alignment horizontal="center" vertical="center" wrapText="1"/>
    </xf>
    <xf numFmtId="6" fontId="17" fillId="2" borderId="45" xfId="0" applyNumberFormat="1" applyFont="1" applyFill="1" applyBorder="1" applyAlignment="1">
      <alignment horizontal="center" vertical="center" wrapText="1"/>
    </xf>
    <xf numFmtId="6" fontId="17" fillId="2" borderId="46"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17" fontId="1" fillId="2" borderId="36" xfId="0" applyNumberFormat="1"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horizontal="left" vertical="center" wrapText="1"/>
    </xf>
    <xf numFmtId="0" fontId="3" fillId="0" borderId="24" xfId="0" applyFont="1" applyBorder="1" applyAlignment="1">
      <alignment horizontal="left" vertical="center"/>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3" fillId="0" borderId="24"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caritasdeangelkids@gmail.com" TargetMode="External"/><Relationship Id="rId1" Type="http://schemas.openxmlformats.org/officeDocument/2006/relationships/hyperlink" Target="mailto:cecaritasdeangelkids@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zoomScaleNormal="100" workbookViewId="0">
      <selection activeCell="C12" sqref="C12"/>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45">
      <c r="A2" s="1"/>
      <c r="B2" s="113" t="s">
        <v>84</v>
      </c>
      <c r="C2" s="114"/>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296</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57</v>
      </c>
      <c r="C4" s="35" t="s">
        <v>296</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t="s">
        <v>31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40.5" customHeight="1" thickTop="1" thickBot="1" x14ac:dyDescent="0.35">
      <c r="A6" s="3"/>
      <c r="B6" s="36" t="s">
        <v>102</v>
      </c>
      <c r="C6" s="35" t="s">
        <v>297</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42.75" customHeight="1" thickTop="1" thickBot="1" x14ac:dyDescent="0.35">
      <c r="A7" s="3"/>
      <c r="B7" s="36" t="s">
        <v>101</v>
      </c>
      <c r="C7" s="35">
        <v>6</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5">
      <c r="A8" s="3"/>
      <c r="B8" s="37" t="s">
        <v>298</v>
      </c>
      <c r="C8" s="6" t="s">
        <v>299</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5">
      <c r="A9" s="3"/>
      <c r="B9" s="37" t="s">
        <v>56</v>
      </c>
      <c r="C9" s="97" t="s">
        <v>300</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98">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98">
        <v>70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5">
      <c r="A13" s="1"/>
      <c r="B13" s="36" t="s">
        <v>54</v>
      </c>
      <c r="C13" s="98">
        <v>8</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5">
      <c r="A14" s="1"/>
      <c r="B14" s="36" t="s">
        <v>58</v>
      </c>
      <c r="C14" s="98">
        <v>3</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5">
      <c r="A15" s="1"/>
      <c r="B15" s="115" t="s">
        <v>59</v>
      </c>
      <c r="C15" s="116"/>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5">
      <c r="A16" s="1"/>
      <c r="B16" s="36" t="s">
        <v>60</v>
      </c>
      <c r="C16" s="4" t="s">
        <v>299</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5">
      <c r="A17" s="1"/>
      <c r="B17" s="20" t="s">
        <v>62</v>
      </c>
      <c r="C17" s="98">
        <v>3005152917</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5">
      <c r="A18" s="1"/>
      <c r="B18" s="36" t="s">
        <v>61</v>
      </c>
      <c r="C18" s="97" t="s">
        <v>300</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0"/>
      <c r="S41" s="1"/>
      <c r="T41" s="1"/>
    </row>
    <row r="42" spans="1:27" ht="14" x14ac:dyDescent="0.3">
      <c r="A42" s="1"/>
      <c r="B42" s="1"/>
      <c r="C42" s="1"/>
      <c r="D42" s="1"/>
      <c r="E42" s="1"/>
      <c r="F42" s="1"/>
      <c r="G42" s="1"/>
      <c r="H42" s="1"/>
      <c r="I42" s="1"/>
      <c r="J42" s="1"/>
      <c r="K42" s="1"/>
      <c r="L42" s="1"/>
      <c r="M42" s="1"/>
      <c r="N42" s="1"/>
      <c r="O42" s="1"/>
      <c r="P42" s="1"/>
      <c r="Q42" s="1"/>
      <c r="R42" s="30"/>
      <c r="S42" s="1"/>
      <c r="T42" s="1"/>
    </row>
    <row r="43" spans="1:27" ht="14" x14ac:dyDescent="0.3">
      <c r="A43" s="1"/>
      <c r="B43" s="1"/>
      <c r="C43" s="1"/>
      <c r="D43" s="1"/>
      <c r="E43" s="1"/>
      <c r="F43" s="1"/>
      <c r="G43" s="1"/>
      <c r="H43" s="1"/>
      <c r="I43" s="1"/>
      <c r="J43" s="1"/>
      <c r="K43" s="1"/>
      <c r="L43" s="1"/>
      <c r="M43" s="1"/>
      <c r="N43" s="1"/>
      <c r="O43" s="1"/>
      <c r="P43" s="1"/>
      <c r="Q43" s="1"/>
      <c r="R43" s="30"/>
      <c r="S43" s="1"/>
      <c r="T43" s="1"/>
    </row>
    <row r="44" spans="1:27" ht="14" x14ac:dyDescent="0.3">
      <c r="A44" s="1"/>
      <c r="B44" s="1"/>
      <c r="C44" s="1"/>
      <c r="D44" s="1"/>
      <c r="E44" s="1"/>
      <c r="F44" s="1"/>
      <c r="G44" s="1"/>
      <c r="H44" s="1"/>
      <c r="I44" s="1"/>
      <c r="J44" s="1"/>
      <c r="K44" s="1"/>
      <c r="L44" s="1"/>
      <c r="M44" s="1"/>
      <c r="N44" s="1"/>
      <c r="O44" s="1"/>
      <c r="P44" s="1"/>
      <c r="Q44" s="1"/>
      <c r="R44" s="30"/>
      <c r="S44" s="1"/>
      <c r="T44" s="1"/>
    </row>
    <row r="45" spans="1:27" ht="14" x14ac:dyDescent="0.3">
      <c r="A45" s="1"/>
      <c r="B45" s="1"/>
      <c r="C45" s="1"/>
      <c r="D45" s="1"/>
      <c r="E45" s="1"/>
      <c r="F45" s="1"/>
      <c r="G45" s="1"/>
      <c r="H45" s="1"/>
      <c r="I45" s="1"/>
      <c r="J45" s="1"/>
      <c r="K45" s="1"/>
      <c r="L45" s="1"/>
      <c r="M45" s="1"/>
      <c r="N45" s="1"/>
      <c r="O45" s="1"/>
      <c r="P45" s="1"/>
      <c r="Q45" s="1"/>
      <c r="R45" s="30"/>
      <c r="S45" s="1"/>
      <c r="T45" s="1"/>
    </row>
    <row r="46" spans="1:27" ht="14" x14ac:dyDescent="0.3">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Normal="100" workbookViewId="0">
      <selection activeCell="E11" sqref="E11"/>
    </sheetView>
  </sheetViews>
  <sheetFormatPr baseColWidth="10" defaultColWidth="14.453125" defaultRowHeight="15.75" customHeight="1" x14ac:dyDescent="0.25"/>
  <cols>
    <col min="1" max="1" width="6" customWidth="1"/>
    <col min="2" max="2" width="3" customWidth="1"/>
    <col min="3" max="3" width="44.5429687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0"/>
      <c r="C2" s="119" t="s">
        <v>85</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9"/>
      <c r="C3" s="117" t="s">
        <v>176</v>
      </c>
      <c r="D3" s="88" t="s">
        <v>301</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9"/>
      <c r="C4" s="117"/>
      <c r="D4" s="88" t="s">
        <v>302</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9"/>
      <c r="C5" s="117" t="s">
        <v>87</v>
      </c>
      <c r="D5" s="89" t="s">
        <v>88</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9"/>
      <c r="C6" s="118"/>
      <c r="D6" s="110" t="s">
        <v>303</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9"/>
      <c r="C7" s="118"/>
      <c r="D7" s="110" t="s">
        <v>304</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9"/>
      <c r="C8" s="118"/>
      <c r="D8" s="90" t="s">
        <v>305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9"/>
      <c r="C9" s="117" t="s">
        <v>89</v>
      </c>
      <c r="D9" s="89" t="s">
        <v>90</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9"/>
      <c r="C10" s="118"/>
      <c r="D10" s="90" t="s">
        <v>306</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9"/>
      <c r="C11" s="118"/>
      <c r="D11" s="90" t="s">
        <v>307</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9"/>
      <c r="C12" s="118"/>
      <c r="D12" s="90" t="s">
        <v>308</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7" zoomScale="55" zoomScaleNormal="55" workbookViewId="0">
      <selection activeCell="C15" sqref="C15"/>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21" t="s">
        <v>91</v>
      </c>
      <c r="C4" s="122"/>
      <c r="D4" s="5"/>
      <c r="E4" s="1"/>
      <c r="F4" s="1"/>
      <c r="G4" s="1"/>
      <c r="H4" s="1"/>
      <c r="I4" s="1"/>
      <c r="J4" s="46" t="s">
        <v>107</v>
      </c>
      <c r="K4" s="1"/>
      <c r="L4" s="69">
        <v>0</v>
      </c>
      <c r="M4" s="1"/>
      <c r="N4" s="1"/>
      <c r="O4" s="1"/>
      <c r="P4" s="1"/>
      <c r="Q4" s="1"/>
      <c r="R4" s="1"/>
      <c r="S4" s="1"/>
      <c r="T4" s="1"/>
      <c r="U4" s="1"/>
      <c r="V4" s="1"/>
      <c r="W4" s="1"/>
      <c r="X4" s="1"/>
      <c r="Y4" s="1"/>
      <c r="Z4" s="1"/>
    </row>
    <row r="5" spans="1:26" ht="135.75" customHeight="1" thickTop="1" thickBot="1" x14ac:dyDescent="0.35">
      <c r="A5" s="3"/>
      <c r="B5" s="66" t="s">
        <v>86</v>
      </c>
      <c r="C5" s="111" t="s">
        <v>309</v>
      </c>
      <c r="D5" s="5"/>
      <c r="E5" s="1"/>
      <c r="F5" s="46" t="s">
        <v>92</v>
      </c>
      <c r="G5" s="1"/>
      <c r="H5" s="47" t="s">
        <v>97</v>
      </c>
      <c r="I5" s="1"/>
      <c r="J5" s="48" t="s">
        <v>63</v>
      </c>
      <c r="K5" s="1"/>
      <c r="L5" s="49" t="s">
        <v>115</v>
      </c>
      <c r="M5" s="1"/>
      <c r="N5" s="45"/>
      <c r="O5" s="1"/>
      <c r="P5" s="1"/>
      <c r="Q5" s="1"/>
      <c r="R5" s="1"/>
      <c r="S5" s="1"/>
      <c r="T5" s="1"/>
      <c r="U5" s="1"/>
      <c r="V5" s="1"/>
      <c r="W5" s="1"/>
      <c r="X5" s="1"/>
      <c r="Y5" s="1"/>
      <c r="Z5" s="1"/>
    </row>
    <row r="6" spans="1:26" ht="52.5" customHeight="1" thickTop="1" thickBot="1" x14ac:dyDescent="0.35">
      <c r="A6" s="3"/>
      <c r="B6" s="87" t="s">
        <v>172</v>
      </c>
      <c r="C6" s="42" t="s">
        <v>96</v>
      </c>
      <c r="D6" s="5"/>
      <c r="E6" s="1"/>
      <c r="F6" s="46" t="s">
        <v>93</v>
      </c>
      <c r="G6" s="1"/>
      <c r="H6" s="47" t="s">
        <v>98</v>
      </c>
      <c r="I6" s="1"/>
      <c r="J6" s="48" t="s">
        <v>64</v>
      </c>
      <c r="K6" s="1"/>
      <c r="L6" s="49" t="s">
        <v>67</v>
      </c>
      <c r="M6" s="1"/>
      <c r="N6" s="45"/>
      <c r="O6" s="1"/>
      <c r="P6" s="1"/>
      <c r="Q6" s="1"/>
      <c r="R6" s="1"/>
      <c r="S6" s="1"/>
      <c r="T6" s="1"/>
      <c r="U6" s="1"/>
      <c r="V6" s="1"/>
      <c r="W6" s="1"/>
      <c r="X6" s="1"/>
      <c r="Y6" s="1"/>
      <c r="Z6" s="1"/>
    </row>
    <row r="7" spans="1:26" ht="68.25" customHeight="1" thickTop="1" thickBot="1" x14ac:dyDescent="0.35">
      <c r="A7" s="3"/>
      <c r="B7" s="43" t="s">
        <v>113</v>
      </c>
      <c r="C7" s="44" t="s">
        <v>293</v>
      </c>
      <c r="D7" s="5"/>
      <c r="E7" s="1"/>
      <c r="F7" s="46" t="s">
        <v>94</v>
      </c>
      <c r="G7" s="1"/>
      <c r="H7" s="47" t="s">
        <v>99</v>
      </c>
      <c r="I7" s="1"/>
      <c r="J7" s="48" t="s">
        <v>65</v>
      </c>
      <c r="K7" s="1"/>
      <c r="L7" s="49" t="s">
        <v>68</v>
      </c>
      <c r="M7" s="1"/>
      <c r="N7" s="45" t="s">
        <v>119</v>
      </c>
      <c r="O7" s="1"/>
      <c r="P7" s="1"/>
      <c r="Q7" s="1"/>
      <c r="R7" s="1"/>
      <c r="S7" s="1"/>
      <c r="T7" s="1"/>
      <c r="U7" s="1"/>
      <c r="V7" s="1"/>
      <c r="W7" s="1"/>
      <c r="X7" s="1"/>
      <c r="Y7" s="1"/>
      <c r="Z7" s="1"/>
    </row>
    <row r="8" spans="1:26" ht="65.25" customHeight="1" thickTop="1" thickBot="1" x14ac:dyDescent="0.35">
      <c r="A8" s="3"/>
      <c r="B8" s="43" t="s">
        <v>106</v>
      </c>
      <c r="C8" s="41" t="s">
        <v>66</v>
      </c>
      <c r="D8" s="5"/>
      <c r="E8" s="1"/>
      <c r="F8" s="46" t="s">
        <v>95</v>
      </c>
      <c r="G8" s="1"/>
      <c r="H8" s="47" t="s">
        <v>100</v>
      </c>
      <c r="I8" s="1"/>
      <c r="J8" s="48" t="s">
        <v>66</v>
      </c>
      <c r="K8" s="1"/>
      <c r="L8" s="49" t="s">
        <v>69</v>
      </c>
      <c r="M8" s="1"/>
      <c r="N8" s="45" t="s">
        <v>120</v>
      </c>
      <c r="O8" s="1"/>
      <c r="P8" s="1"/>
      <c r="Q8" s="1"/>
      <c r="R8" s="1"/>
      <c r="S8" s="1"/>
      <c r="T8" s="1"/>
      <c r="U8" s="1"/>
      <c r="V8" s="1"/>
      <c r="W8" s="1"/>
      <c r="X8" s="1"/>
      <c r="Y8" s="1"/>
      <c r="Z8" s="1"/>
    </row>
    <row r="9" spans="1:26" ht="65.25" customHeight="1" thickTop="1" thickBot="1" x14ac:dyDescent="0.35">
      <c r="A9" s="3"/>
      <c r="B9" s="43" t="s">
        <v>118</v>
      </c>
      <c r="C9" s="41" t="s">
        <v>126</v>
      </c>
      <c r="D9" s="5"/>
      <c r="E9" s="1"/>
      <c r="F9" s="46" t="s">
        <v>96</v>
      </c>
      <c r="G9" s="1"/>
      <c r="H9" s="67" t="s">
        <v>103</v>
      </c>
      <c r="I9" s="1"/>
      <c r="J9" s="46" t="s">
        <v>108</v>
      </c>
      <c r="K9" s="1"/>
      <c r="L9" s="49" t="s">
        <v>70</v>
      </c>
      <c r="M9" s="1"/>
      <c r="N9" s="45" t="s">
        <v>121</v>
      </c>
      <c r="O9" s="1"/>
      <c r="P9" s="1"/>
      <c r="Q9" s="1"/>
      <c r="R9" s="1"/>
      <c r="S9" s="1"/>
      <c r="T9" s="1"/>
      <c r="U9" s="1"/>
      <c r="V9" s="1"/>
      <c r="W9" s="1"/>
      <c r="X9" s="1"/>
      <c r="Y9" s="1"/>
      <c r="Z9" s="1"/>
    </row>
    <row r="10" spans="1:26" ht="63.75" customHeight="1" thickTop="1" thickBot="1" x14ac:dyDescent="0.35">
      <c r="A10" s="3"/>
      <c r="B10" s="43" t="s">
        <v>110</v>
      </c>
      <c r="C10" s="41" t="s">
        <v>70</v>
      </c>
      <c r="D10" s="5"/>
      <c r="E10" s="1"/>
      <c r="G10" s="1"/>
      <c r="H10" s="67" t="s">
        <v>104</v>
      </c>
      <c r="I10" s="1"/>
      <c r="J10" s="46" t="s">
        <v>109</v>
      </c>
      <c r="K10" s="1"/>
      <c r="M10" s="1"/>
      <c r="N10" s="45" t="s">
        <v>122</v>
      </c>
      <c r="O10" s="1"/>
      <c r="P10" s="1"/>
      <c r="Q10" s="1"/>
      <c r="R10" s="1"/>
      <c r="S10" s="1"/>
      <c r="T10" s="1"/>
      <c r="U10" s="1"/>
      <c r="V10" s="1"/>
      <c r="W10" s="1"/>
      <c r="X10" s="1"/>
      <c r="Y10" s="1"/>
      <c r="Z10" s="1"/>
    </row>
    <row r="11" spans="1:26" ht="66" customHeight="1" thickTop="1" thickBot="1" x14ac:dyDescent="0.35">
      <c r="A11" s="3"/>
      <c r="B11" s="43" t="s">
        <v>111</v>
      </c>
      <c r="C11" s="41" t="s">
        <v>70</v>
      </c>
      <c r="D11" s="5"/>
      <c r="E11" s="1"/>
      <c r="F11" s="1"/>
      <c r="G11" s="1"/>
      <c r="H11" s="68" t="s">
        <v>105</v>
      </c>
      <c r="I11" s="1"/>
      <c r="K11" s="1"/>
      <c r="L11" s="1"/>
      <c r="M11" s="1"/>
      <c r="N11" s="45" t="s">
        <v>123</v>
      </c>
      <c r="O11" s="1"/>
      <c r="P11" s="1"/>
      <c r="Q11" s="1"/>
      <c r="R11" s="1"/>
      <c r="S11" s="1"/>
      <c r="T11" s="1"/>
      <c r="U11" s="1"/>
      <c r="V11" s="1"/>
      <c r="W11" s="1"/>
      <c r="X11" s="1"/>
      <c r="Y11" s="1"/>
      <c r="Z11" s="1"/>
    </row>
    <row r="12" spans="1:26" ht="78.75" customHeight="1" thickTop="1" thickBot="1" x14ac:dyDescent="0.35">
      <c r="A12" s="3"/>
      <c r="B12" s="43" t="s">
        <v>112</v>
      </c>
      <c r="C12" s="41" t="s">
        <v>70</v>
      </c>
      <c r="D12" s="5"/>
      <c r="E12" s="1"/>
      <c r="F12" s="1"/>
      <c r="G12" s="1"/>
      <c r="I12" s="1"/>
      <c r="J12" s="1"/>
      <c r="K12" s="1"/>
      <c r="L12" s="1"/>
      <c r="M12" s="1"/>
      <c r="N12" s="45" t="s">
        <v>124</v>
      </c>
      <c r="O12" s="1"/>
      <c r="P12" s="1"/>
      <c r="Q12" s="1"/>
      <c r="R12" s="1"/>
      <c r="S12" s="1"/>
      <c r="T12" s="1"/>
      <c r="U12" s="1"/>
      <c r="V12" s="1"/>
      <c r="W12" s="1"/>
      <c r="X12" s="1"/>
      <c r="Y12" s="1"/>
      <c r="Z12" s="1"/>
    </row>
    <row r="13" spans="1:26" ht="78.75" customHeight="1" thickTop="1" thickBot="1" x14ac:dyDescent="0.35">
      <c r="A13" s="3"/>
      <c r="B13" s="43" t="s">
        <v>114</v>
      </c>
      <c r="C13" s="41" t="s">
        <v>70</v>
      </c>
      <c r="D13" s="5"/>
      <c r="E13" s="1"/>
      <c r="F13" s="1"/>
      <c r="G13" s="1"/>
      <c r="H13" s="68"/>
      <c r="I13" s="1"/>
      <c r="J13" s="1"/>
      <c r="K13" s="1"/>
      <c r="L13" s="1"/>
      <c r="M13" s="1"/>
      <c r="N13" s="45" t="s">
        <v>125</v>
      </c>
      <c r="O13" s="1"/>
      <c r="P13" s="1"/>
      <c r="Q13" s="1"/>
      <c r="R13" s="1"/>
      <c r="S13" s="1"/>
      <c r="T13" s="1"/>
      <c r="U13" s="1"/>
      <c r="V13" s="1"/>
      <c r="W13" s="1"/>
      <c r="X13" s="1"/>
      <c r="Y13" s="1"/>
      <c r="Z13" s="1"/>
    </row>
    <row r="14" spans="1:26" ht="60.75" customHeight="1" thickTop="1" thickBot="1" x14ac:dyDescent="0.35">
      <c r="A14" s="3"/>
      <c r="B14" s="70" t="s">
        <v>116</v>
      </c>
      <c r="C14" s="99" t="s">
        <v>310</v>
      </c>
      <c r="D14" s="5"/>
      <c r="E14" s="1"/>
      <c r="F14" s="1"/>
      <c r="G14" s="1"/>
      <c r="H14" s="1"/>
      <c r="I14" s="1"/>
      <c r="J14" s="1"/>
      <c r="K14" s="1"/>
      <c r="L14" s="1"/>
      <c r="M14" s="1"/>
      <c r="N14" s="45" t="s">
        <v>126</v>
      </c>
      <c r="O14" s="1"/>
      <c r="P14" s="1"/>
      <c r="Q14" s="1"/>
      <c r="R14" s="1"/>
      <c r="S14" s="1"/>
      <c r="T14" s="1"/>
      <c r="U14" s="1"/>
      <c r="V14" s="1"/>
      <c r="W14" s="1"/>
      <c r="X14" s="1"/>
      <c r="Y14" s="1"/>
      <c r="Z14" s="1"/>
    </row>
    <row r="15" spans="1:26" ht="69" customHeight="1" thickTop="1" thickBot="1" x14ac:dyDescent="0.35">
      <c r="A15" s="1"/>
      <c r="B15" s="70" t="s">
        <v>117</v>
      </c>
      <c r="C15" s="100" t="s">
        <v>311</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5" zoomScale="55" zoomScaleNormal="55" workbookViewId="0">
      <selection activeCell="H9" sqref="H9"/>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ht="13" thickBot="1" x14ac:dyDescent="0.3">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4">
      <c r="A3" s="10"/>
      <c r="B3" s="127" t="s">
        <v>143</v>
      </c>
      <c r="C3" s="127"/>
      <c r="D3" s="127"/>
      <c r="E3" s="127"/>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4" t="s">
        <v>86</v>
      </c>
      <c r="C4" s="123" t="s">
        <v>294</v>
      </c>
      <c r="D4" s="124"/>
      <c r="E4" s="124"/>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25"/>
      <c r="C5" s="126"/>
      <c r="D5" s="125"/>
      <c r="E5" s="126"/>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1" t="s">
        <v>1</v>
      </c>
      <c r="C6" s="81"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3" t="str">
        <f>'Ficha análisis situación '!D5</f>
        <v>Estas son las tres (3) fortalezas o recursos con los que cuenta el establecimiento educativo para afrontar  la situación que más afecta la convivencia, la vida y la integridad:</v>
      </c>
      <c r="C7" s="43" t="s">
        <v>71</v>
      </c>
      <c r="D7" s="43" t="str">
        <f>'Ficha análisis situación '!D9</f>
        <v>Estos son los tres (3) factores que hacen que sea más probable que el riesgo se mantenga o empeore:</v>
      </c>
      <c r="E7" s="43" t="s">
        <v>72</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3" t="s">
        <v>312</v>
      </c>
      <c r="C8" s="43" t="s">
        <v>313</v>
      </c>
      <c r="D8" s="43" t="s">
        <v>318</v>
      </c>
      <c r="E8" s="43" t="s">
        <v>319</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3" t="s">
        <v>314</v>
      </c>
      <c r="C9" s="43" t="s">
        <v>315</v>
      </c>
      <c r="D9" s="43" t="s">
        <v>320</v>
      </c>
      <c r="E9" s="43" t="s">
        <v>321</v>
      </c>
      <c r="F9" s="11"/>
      <c r="G9" s="8"/>
      <c r="H9" s="8"/>
      <c r="I9" s="8"/>
      <c r="J9" s="8"/>
      <c r="K9" s="8"/>
      <c r="L9" s="8"/>
      <c r="M9" s="8"/>
      <c r="N9" s="8"/>
      <c r="O9" s="8"/>
      <c r="P9" s="8"/>
      <c r="Q9" s="8"/>
      <c r="R9" s="8"/>
      <c r="S9" s="8"/>
      <c r="T9" s="8"/>
      <c r="U9" s="8"/>
      <c r="V9" s="8"/>
      <c r="W9" s="8"/>
      <c r="X9" s="8"/>
      <c r="Y9" s="8"/>
      <c r="Z9" s="8"/>
    </row>
    <row r="10" spans="1:26" ht="78" customHeight="1" thickTop="1" thickBot="1" x14ac:dyDescent="0.3">
      <c r="A10" s="8"/>
      <c r="B10" s="43" t="s">
        <v>316</v>
      </c>
      <c r="C10" s="43" t="s">
        <v>317</v>
      </c>
      <c r="D10" s="43" t="s">
        <v>322</v>
      </c>
      <c r="E10" s="43" t="s">
        <v>323</v>
      </c>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12" zoomScale="55" zoomScaleNormal="55" workbookViewId="0">
      <selection activeCell="B22" sqref="B22:B24"/>
    </sheetView>
  </sheetViews>
  <sheetFormatPr baseColWidth="10" defaultColWidth="14.453125" defaultRowHeight="15.75" customHeight="1" x14ac:dyDescent="0.25"/>
  <cols>
    <col min="1" max="1" width="2.81640625" customWidth="1"/>
    <col min="2" max="6" width="23.54296875" customWidth="1"/>
    <col min="7" max="8" width="26.7265625" customWidth="1"/>
    <col min="9" max="9" width="20.7265625" customWidth="1"/>
    <col min="10" max="11" width="24.54296875" customWidth="1"/>
    <col min="12" max="13" width="27.453125" style="101" customWidth="1"/>
    <col min="14"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3">
      <c r="A2" s="15"/>
      <c r="B2" s="52"/>
      <c r="C2" s="52"/>
      <c r="D2" s="52"/>
      <c r="E2" s="52"/>
      <c r="F2" s="52"/>
      <c r="G2" s="53"/>
      <c r="H2" s="53"/>
      <c r="I2" s="53"/>
      <c r="J2" s="53"/>
      <c r="K2" s="53"/>
      <c r="L2" s="53"/>
      <c r="M2" s="71"/>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4">
      <c r="A3" s="15"/>
      <c r="B3" s="160" t="s">
        <v>144</v>
      </c>
      <c r="C3" s="161"/>
      <c r="D3" s="161"/>
      <c r="E3" s="161"/>
      <c r="F3" s="161"/>
      <c r="G3" s="161"/>
      <c r="H3" s="161"/>
      <c r="I3" s="161"/>
      <c r="J3" s="161"/>
      <c r="K3" s="161"/>
      <c r="L3" s="161"/>
      <c r="M3" s="161"/>
      <c r="N3" s="162"/>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57" t="s">
        <v>73</v>
      </c>
      <c r="C4" s="158"/>
      <c r="D4" s="158"/>
      <c r="E4" s="158"/>
      <c r="F4" s="158"/>
      <c r="G4" s="158"/>
      <c r="H4" s="158"/>
      <c r="I4" s="158"/>
      <c r="J4" s="158"/>
      <c r="K4" s="158"/>
      <c r="L4" s="158"/>
      <c r="M4" s="158"/>
      <c r="N4" s="159"/>
      <c r="O4" s="16"/>
      <c r="P4" s="12"/>
      <c r="Q4" s="12"/>
      <c r="R4" s="12"/>
      <c r="S4" s="12"/>
      <c r="T4" s="57" t="s">
        <v>75</v>
      </c>
      <c r="U4" s="12"/>
      <c r="V4" s="65" t="s">
        <v>80</v>
      </c>
      <c r="W4" s="12"/>
      <c r="X4" s="12"/>
      <c r="Z4" s="12"/>
      <c r="AA4" s="12"/>
      <c r="AB4" s="12"/>
      <c r="AC4" s="12"/>
      <c r="AD4" s="12"/>
      <c r="AE4" s="12"/>
      <c r="AF4" s="12"/>
      <c r="AG4" s="12"/>
    </row>
    <row r="5" spans="1:33" ht="50.25" customHeight="1" thickTop="1" thickBot="1" x14ac:dyDescent="0.3">
      <c r="A5" s="15"/>
      <c r="B5" s="154" t="s">
        <v>2</v>
      </c>
      <c r="C5" s="149" t="s">
        <v>140</v>
      </c>
      <c r="D5" s="149"/>
      <c r="E5" s="155" t="s">
        <v>179</v>
      </c>
      <c r="F5" s="149" t="s">
        <v>180</v>
      </c>
      <c r="G5" s="149" t="s">
        <v>142</v>
      </c>
      <c r="H5" s="149" t="s">
        <v>145</v>
      </c>
      <c r="I5" s="149" t="s">
        <v>146</v>
      </c>
      <c r="J5" s="149" t="s">
        <v>147</v>
      </c>
      <c r="K5" s="149"/>
      <c r="L5" s="150" t="s">
        <v>150</v>
      </c>
      <c r="M5" s="151"/>
      <c r="N5" s="151"/>
      <c r="O5" s="16"/>
      <c r="P5" s="12"/>
      <c r="Q5" s="12"/>
      <c r="R5" s="12"/>
      <c r="S5" s="12"/>
      <c r="T5" s="57" t="s">
        <v>141</v>
      </c>
      <c r="U5" s="12"/>
      <c r="V5" s="57" t="s">
        <v>81</v>
      </c>
      <c r="W5" s="12"/>
      <c r="X5" s="57" t="s">
        <v>130</v>
      </c>
      <c r="Z5" s="12"/>
      <c r="AA5" s="12"/>
      <c r="AB5" s="12"/>
      <c r="AC5" s="12"/>
      <c r="AD5" s="12"/>
      <c r="AE5" s="12"/>
      <c r="AF5" s="12"/>
      <c r="AG5" s="12"/>
    </row>
    <row r="6" spans="1:33" ht="81.75" customHeight="1" thickTop="1" thickBot="1" x14ac:dyDescent="0.3">
      <c r="A6" s="15"/>
      <c r="B6" s="154"/>
      <c r="C6" s="72" t="s">
        <v>177</v>
      </c>
      <c r="D6" s="73" t="s">
        <v>178</v>
      </c>
      <c r="E6" s="155"/>
      <c r="F6" s="149"/>
      <c r="G6" s="149"/>
      <c r="H6" s="154"/>
      <c r="I6" s="154"/>
      <c r="J6" s="74" t="s">
        <v>148</v>
      </c>
      <c r="K6" s="74" t="s">
        <v>149</v>
      </c>
      <c r="L6" s="74" t="s">
        <v>173</v>
      </c>
      <c r="M6" s="74" t="s">
        <v>174</v>
      </c>
      <c r="N6" s="74" t="s">
        <v>151</v>
      </c>
      <c r="O6" s="16"/>
      <c r="P6" s="12"/>
      <c r="Q6" s="12"/>
      <c r="R6" s="12"/>
      <c r="S6" s="12"/>
      <c r="T6" s="57" t="s">
        <v>76</v>
      </c>
      <c r="U6" s="12"/>
      <c r="V6" s="57" t="s">
        <v>82</v>
      </c>
      <c r="W6" s="12"/>
      <c r="X6" s="57" t="s">
        <v>131</v>
      </c>
      <c r="Z6" s="12"/>
      <c r="AA6" s="12"/>
      <c r="AB6" s="12"/>
      <c r="AC6" s="12"/>
      <c r="AD6" s="12"/>
      <c r="AE6" s="12"/>
      <c r="AF6" s="12"/>
      <c r="AG6" s="12"/>
    </row>
    <row r="7" spans="1:33" ht="59.25" customHeight="1" thickTop="1" thickBot="1" x14ac:dyDescent="0.3">
      <c r="A7" s="15"/>
      <c r="B7" s="156" t="s">
        <v>324</v>
      </c>
      <c r="C7" s="153" t="s">
        <v>77</v>
      </c>
      <c r="D7" s="153" t="s">
        <v>324</v>
      </c>
      <c r="E7" s="153" t="s">
        <v>77</v>
      </c>
      <c r="F7" s="152" t="s">
        <v>181</v>
      </c>
      <c r="G7" s="55" t="s">
        <v>325</v>
      </c>
      <c r="H7" s="56" t="s">
        <v>328</v>
      </c>
      <c r="I7" s="144" t="s">
        <v>331</v>
      </c>
      <c r="J7" s="131" t="s">
        <v>332</v>
      </c>
      <c r="K7" s="143" t="s">
        <v>295</v>
      </c>
      <c r="L7" s="131" t="s">
        <v>333</v>
      </c>
      <c r="M7" s="134" t="s">
        <v>334</v>
      </c>
      <c r="N7" s="128" t="s">
        <v>335</v>
      </c>
      <c r="O7" s="16"/>
      <c r="P7" s="12"/>
      <c r="Q7" s="12"/>
      <c r="R7" s="12"/>
      <c r="S7" s="12"/>
      <c r="T7" s="57" t="s">
        <v>77</v>
      </c>
      <c r="U7" s="12"/>
      <c r="V7" s="57" t="s">
        <v>83</v>
      </c>
      <c r="W7" s="12"/>
      <c r="X7" s="57" t="s">
        <v>132</v>
      </c>
      <c r="Z7" s="12"/>
      <c r="AA7" s="12"/>
      <c r="AB7" s="12"/>
      <c r="AC7" s="12"/>
      <c r="AD7" s="12"/>
      <c r="AE7" s="12"/>
      <c r="AF7" s="12"/>
      <c r="AG7" s="12"/>
    </row>
    <row r="8" spans="1:33" ht="57.75" customHeight="1" thickTop="1" thickBot="1" x14ac:dyDescent="0.3">
      <c r="A8" s="15"/>
      <c r="B8" s="126"/>
      <c r="C8" s="153"/>
      <c r="D8" s="152"/>
      <c r="E8" s="153"/>
      <c r="F8" s="152"/>
      <c r="G8" s="55" t="s">
        <v>326</v>
      </c>
      <c r="H8" s="56" t="s">
        <v>329</v>
      </c>
      <c r="I8" s="145"/>
      <c r="J8" s="132"/>
      <c r="K8" s="132"/>
      <c r="L8" s="132"/>
      <c r="M8" s="147"/>
      <c r="N8" s="129"/>
      <c r="O8" s="16"/>
      <c r="P8" s="12"/>
      <c r="Q8" s="12"/>
      <c r="R8" s="12"/>
      <c r="S8" s="12"/>
      <c r="U8" s="12"/>
      <c r="V8" s="57" t="s">
        <v>81</v>
      </c>
      <c r="W8" s="12"/>
      <c r="X8" s="57" t="s">
        <v>133</v>
      </c>
      <c r="Y8" s="12"/>
      <c r="Z8" s="12"/>
      <c r="AA8" s="12"/>
      <c r="AB8" s="12"/>
      <c r="AC8" s="12"/>
      <c r="AD8" s="12"/>
      <c r="AE8" s="12"/>
      <c r="AF8" s="12"/>
      <c r="AG8" s="12"/>
    </row>
    <row r="9" spans="1:33" ht="123" customHeight="1" thickTop="1" thickBot="1" x14ac:dyDescent="0.3">
      <c r="A9" s="15"/>
      <c r="B9" s="126"/>
      <c r="C9" s="153"/>
      <c r="D9" s="152"/>
      <c r="E9" s="153"/>
      <c r="F9" s="152"/>
      <c r="G9" s="55" t="s">
        <v>327</v>
      </c>
      <c r="H9" s="56" t="s">
        <v>330</v>
      </c>
      <c r="I9" s="146"/>
      <c r="J9" s="133"/>
      <c r="K9" s="133"/>
      <c r="L9" s="133"/>
      <c r="M9" s="148"/>
      <c r="N9" s="130"/>
      <c r="O9" s="16"/>
      <c r="P9" s="12"/>
      <c r="Q9" s="12"/>
      <c r="R9" s="12"/>
      <c r="S9" s="12"/>
      <c r="T9" s="12"/>
      <c r="U9" s="12"/>
      <c r="V9" s="12"/>
      <c r="W9" s="12"/>
      <c r="X9" s="57" t="s">
        <v>134</v>
      </c>
      <c r="Y9" s="12"/>
      <c r="Z9" s="12"/>
      <c r="AA9" s="12"/>
      <c r="AB9" s="12"/>
      <c r="AC9" s="12"/>
      <c r="AD9" s="12"/>
      <c r="AE9" s="12"/>
      <c r="AF9" s="12"/>
      <c r="AG9" s="12"/>
    </row>
    <row r="10" spans="1:33" ht="27.75" customHeight="1" thickTop="1" thickBot="1" x14ac:dyDescent="0.3">
      <c r="A10" s="15"/>
      <c r="B10" s="156" t="s">
        <v>336</v>
      </c>
      <c r="C10" s="153" t="s">
        <v>75</v>
      </c>
      <c r="D10" s="153" t="s">
        <v>337</v>
      </c>
      <c r="E10" s="153" t="s">
        <v>77</v>
      </c>
      <c r="F10" s="152" t="s">
        <v>183</v>
      </c>
      <c r="G10" s="65" t="s">
        <v>338</v>
      </c>
      <c r="H10" s="56" t="s">
        <v>341</v>
      </c>
      <c r="I10" s="131" t="s">
        <v>344</v>
      </c>
      <c r="J10" s="131" t="s">
        <v>332</v>
      </c>
      <c r="K10" s="143" t="s">
        <v>295</v>
      </c>
      <c r="L10" s="131" t="s">
        <v>345</v>
      </c>
      <c r="M10" s="134" t="s">
        <v>346</v>
      </c>
      <c r="N10" s="128" t="s">
        <v>335</v>
      </c>
      <c r="O10" s="16"/>
      <c r="P10" s="12"/>
      <c r="Q10" s="12"/>
      <c r="R10" s="12"/>
      <c r="S10" s="12"/>
      <c r="T10" s="12"/>
      <c r="U10" s="12"/>
      <c r="V10" s="12"/>
      <c r="W10" s="12"/>
      <c r="X10" s="57" t="s">
        <v>135</v>
      </c>
      <c r="Y10" s="12"/>
      <c r="Z10" s="12"/>
      <c r="AA10" s="12"/>
      <c r="AB10" s="12"/>
      <c r="AC10" s="12"/>
      <c r="AD10" s="12"/>
      <c r="AE10" s="12"/>
      <c r="AF10" s="12"/>
      <c r="AG10" s="12"/>
    </row>
    <row r="11" spans="1:33" ht="27.75" customHeight="1" thickTop="1" thickBot="1" x14ac:dyDescent="0.3">
      <c r="A11" s="15"/>
      <c r="B11" s="126"/>
      <c r="C11" s="153"/>
      <c r="D11" s="152"/>
      <c r="E11" s="153"/>
      <c r="F11" s="152"/>
      <c r="G11" s="56" t="s">
        <v>339</v>
      </c>
      <c r="H11" s="56" t="s">
        <v>342</v>
      </c>
      <c r="I11" s="141"/>
      <c r="J11" s="132"/>
      <c r="K11" s="132"/>
      <c r="L11" s="141"/>
      <c r="M11" s="135"/>
      <c r="N11" s="129"/>
      <c r="O11" s="16"/>
      <c r="P11" s="12"/>
      <c r="Q11" s="12"/>
      <c r="R11" s="12"/>
      <c r="S11" s="12"/>
      <c r="T11" s="12"/>
      <c r="U11" s="12"/>
      <c r="V11" s="12"/>
      <c r="W11" s="12"/>
      <c r="X11" s="57" t="s">
        <v>139</v>
      </c>
      <c r="Y11" s="12"/>
      <c r="Z11" s="12"/>
      <c r="AA11" s="12"/>
      <c r="AB11" s="12"/>
      <c r="AC11" s="12"/>
      <c r="AD11" s="12"/>
      <c r="AE11" s="12"/>
      <c r="AF11" s="12"/>
      <c r="AG11" s="12"/>
    </row>
    <row r="12" spans="1:33" ht="27.75" customHeight="1" thickTop="1" thickBot="1" x14ac:dyDescent="0.3">
      <c r="A12" s="15"/>
      <c r="B12" s="126"/>
      <c r="C12" s="153"/>
      <c r="D12" s="152"/>
      <c r="E12" s="153"/>
      <c r="F12" s="152"/>
      <c r="G12" s="56" t="s">
        <v>340</v>
      </c>
      <c r="H12" s="56" t="s">
        <v>343</v>
      </c>
      <c r="I12" s="142"/>
      <c r="J12" s="133"/>
      <c r="K12" s="133"/>
      <c r="L12" s="142"/>
      <c r="M12" s="136"/>
      <c r="N12" s="130"/>
      <c r="O12" s="16"/>
      <c r="P12" s="12"/>
      <c r="Q12" s="12"/>
      <c r="R12" s="12"/>
      <c r="S12" s="12"/>
      <c r="T12" s="12"/>
      <c r="U12" s="12"/>
      <c r="V12" s="12"/>
      <c r="W12" s="12"/>
      <c r="X12" s="57" t="s">
        <v>136</v>
      </c>
      <c r="Y12" s="12"/>
      <c r="Z12" s="12"/>
      <c r="AA12" s="12"/>
      <c r="AB12" s="12"/>
      <c r="AC12" s="12"/>
      <c r="AD12" s="12"/>
      <c r="AE12" s="12"/>
      <c r="AF12" s="12"/>
      <c r="AG12" s="12"/>
    </row>
    <row r="13" spans="1:33" ht="31.5" customHeight="1" thickTop="1" thickBot="1" x14ac:dyDescent="0.3">
      <c r="A13" s="15"/>
      <c r="B13" s="156" t="s">
        <v>347</v>
      </c>
      <c r="C13" s="153" t="s">
        <v>75</v>
      </c>
      <c r="D13" s="153" t="s">
        <v>348</v>
      </c>
      <c r="E13" s="153" t="s">
        <v>75</v>
      </c>
      <c r="F13" s="152" t="s">
        <v>181</v>
      </c>
      <c r="G13" s="55" t="s">
        <v>348</v>
      </c>
      <c r="H13" s="56" t="s">
        <v>351</v>
      </c>
      <c r="I13" s="131" t="s">
        <v>354</v>
      </c>
      <c r="J13" s="131" t="s">
        <v>332</v>
      </c>
      <c r="K13" s="131" t="s">
        <v>295</v>
      </c>
      <c r="L13" s="138" t="s">
        <v>355</v>
      </c>
      <c r="M13" s="138" t="s">
        <v>356</v>
      </c>
      <c r="N13" s="128" t="s">
        <v>335</v>
      </c>
      <c r="O13" s="16"/>
      <c r="P13" s="12"/>
      <c r="Q13" s="12"/>
      <c r="R13" s="12"/>
      <c r="S13" s="12"/>
      <c r="T13" s="12"/>
      <c r="U13" s="12"/>
      <c r="V13" s="12"/>
      <c r="W13" s="12"/>
      <c r="X13" s="57" t="s">
        <v>137</v>
      </c>
      <c r="Y13" s="12"/>
      <c r="Z13" s="12"/>
      <c r="AA13" s="12"/>
      <c r="AB13" s="12"/>
      <c r="AC13" s="12"/>
      <c r="AD13" s="12"/>
      <c r="AE13" s="12"/>
      <c r="AF13" s="12"/>
      <c r="AG13" s="12"/>
    </row>
    <row r="14" spans="1:33" ht="31.5" customHeight="1" thickTop="1" thickBot="1" x14ac:dyDescent="0.3">
      <c r="A14" s="15"/>
      <c r="B14" s="126"/>
      <c r="C14" s="153"/>
      <c r="D14" s="152"/>
      <c r="E14" s="153"/>
      <c r="F14" s="152"/>
      <c r="G14" s="56" t="s">
        <v>349</v>
      </c>
      <c r="H14" s="56" t="s">
        <v>352</v>
      </c>
      <c r="I14" s="132"/>
      <c r="J14" s="132"/>
      <c r="K14" s="132"/>
      <c r="L14" s="139"/>
      <c r="M14" s="139"/>
      <c r="N14" s="129"/>
      <c r="O14" s="16"/>
      <c r="P14" s="12"/>
      <c r="Q14" s="12"/>
      <c r="R14" s="12"/>
      <c r="S14" s="12"/>
      <c r="T14" s="12"/>
      <c r="U14" s="12"/>
      <c r="V14" s="12"/>
      <c r="W14" s="12"/>
      <c r="X14" s="57" t="s">
        <v>138</v>
      </c>
      <c r="Y14" s="12"/>
      <c r="Z14" s="12"/>
      <c r="AA14" s="12"/>
      <c r="AB14" s="12"/>
      <c r="AC14" s="12"/>
      <c r="AD14" s="12"/>
      <c r="AE14" s="12"/>
      <c r="AF14" s="12"/>
      <c r="AG14" s="12"/>
    </row>
    <row r="15" spans="1:33" ht="31.5" customHeight="1" thickTop="1" thickBot="1" x14ac:dyDescent="0.3">
      <c r="A15" s="15"/>
      <c r="B15" s="126"/>
      <c r="C15" s="153"/>
      <c r="D15" s="152"/>
      <c r="E15" s="153"/>
      <c r="F15" s="152"/>
      <c r="G15" s="56" t="s">
        <v>350</v>
      </c>
      <c r="H15" s="56" t="s">
        <v>353</v>
      </c>
      <c r="I15" s="133"/>
      <c r="J15" s="133"/>
      <c r="K15" s="133"/>
      <c r="L15" s="140"/>
      <c r="M15" s="140"/>
      <c r="N15" s="130"/>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63" t="s">
        <v>74</v>
      </c>
      <c r="C16" s="164"/>
      <c r="D16" s="164"/>
      <c r="E16" s="164"/>
      <c r="F16" s="164"/>
      <c r="G16" s="164"/>
      <c r="H16" s="164"/>
      <c r="I16" s="164"/>
      <c r="J16" s="164"/>
      <c r="K16" s="164"/>
      <c r="L16" s="164"/>
      <c r="M16" s="164"/>
      <c r="N16" s="16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54" t="s">
        <v>3</v>
      </c>
      <c r="C17" s="149" t="s">
        <v>140</v>
      </c>
      <c r="D17" s="149"/>
      <c r="E17" s="155" t="s">
        <v>179</v>
      </c>
      <c r="F17" s="149" t="s">
        <v>180</v>
      </c>
      <c r="G17" s="149" t="s">
        <v>142</v>
      </c>
      <c r="H17" s="149" t="s">
        <v>145</v>
      </c>
      <c r="I17" s="149" t="s">
        <v>146</v>
      </c>
      <c r="J17" s="149" t="s">
        <v>147</v>
      </c>
      <c r="K17" s="149"/>
      <c r="L17" s="150" t="s">
        <v>150</v>
      </c>
      <c r="M17" s="151"/>
      <c r="N17" s="151"/>
      <c r="O17" s="16"/>
      <c r="P17" s="12"/>
      <c r="Q17" s="12"/>
      <c r="R17" s="12"/>
      <c r="S17" s="12"/>
      <c r="T17" s="57"/>
      <c r="U17" s="12"/>
      <c r="W17" s="12"/>
      <c r="X17" s="57"/>
      <c r="Z17" s="12"/>
      <c r="AA17" s="12"/>
      <c r="AB17" s="12"/>
      <c r="AC17" s="12"/>
      <c r="AD17" s="12"/>
      <c r="AE17" s="12"/>
      <c r="AF17" s="12"/>
      <c r="AG17" s="12"/>
    </row>
    <row r="18" spans="1:33" ht="68.25" customHeight="1" thickTop="1" thickBot="1" x14ac:dyDescent="0.3">
      <c r="A18" s="15"/>
      <c r="B18" s="154"/>
      <c r="C18" s="72" t="s">
        <v>177</v>
      </c>
      <c r="D18" s="73" t="s">
        <v>178</v>
      </c>
      <c r="E18" s="155"/>
      <c r="F18" s="149"/>
      <c r="G18" s="149"/>
      <c r="H18" s="154"/>
      <c r="I18" s="154"/>
      <c r="J18" s="74" t="s">
        <v>148</v>
      </c>
      <c r="K18" s="74" t="s">
        <v>149</v>
      </c>
      <c r="L18" s="74" t="s">
        <v>173</v>
      </c>
      <c r="M18" s="74" t="s">
        <v>174</v>
      </c>
      <c r="N18" s="74" t="s">
        <v>151</v>
      </c>
      <c r="O18" s="16"/>
      <c r="P18" s="12"/>
      <c r="Q18" s="12"/>
      <c r="R18" s="12"/>
      <c r="S18" s="12"/>
      <c r="T18" s="57"/>
      <c r="U18" s="12"/>
      <c r="V18" s="57"/>
      <c r="W18" s="12"/>
      <c r="X18" s="57"/>
      <c r="Z18" s="12"/>
      <c r="AA18" s="12"/>
      <c r="AB18" s="12"/>
      <c r="AC18" s="12"/>
      <c r="AD18" s="12"/>
      <c r="AE18" s="12"/>
      <c r="AF18" s="12"/>
      <c r="AG18" s="12"/>
    </row>
    <row r="19" spans="1:33" ht="32.25" customHeight="1" thickTop="1" thickBot="1" x14ac:dyDescent="0.3">
      <c r="A19" s="15"/>
      <c r="B19" s="156" t="s">
        <v>357</v>
      </c>
      <c r="C19" s="152" t="s">
        <v>75</v>
      </c>
      <c r="D19" s="153" t="s">
        <v>358</v>
      </c>
      <c r="E19" s="153" t="s">
        <v>75</v>
      </c>
      <c r="F19" s="152" t="s">
        <v>182</v>
      </c>
      <c r="G19" s="55" t="s">
        <v>359</v>
      </c>
      <c r="H19" s="56" t="s">
        <v>362</v>
      </c>
      <c r="I19" s="131" t="s">
        <v>365</v>
      </c>
      <c r="J19" s="131" t="s">
        <v>332</v>
      </c>
      <c r="K19" s="131" t="s">
        <v>366</v>
      </c>
      <c r="L19" s="138" t="s">
        <v>367</v>
      </c>
      <c r="M19" s="138" t="s">
        <v>368</v>
      </c>
      <c r="N19" s="128" t="s">
        <v>335</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26"/>
      <c r="C20" s="152"/>
      <c r="D20" s="152"/>
      <c r="E20" s="153"/>
      <c r="F20" s="152"/>
      <c r="G20" s="112" t="s">
        <v>360</v>
      </c>
      <c r="H20" s="56" t="s">
        <v>363</v>
      </c>
      <c r="I20" s="132"/>
      <c r="J20" s="132"/>
      <c r="K20" s="132"/>
      <c r="L20" s="139"/>
      <c r="M20" s="139"/>
      <c r="N20" s="12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26"/>
      <c r="C21" s="152"/>
      <c r="D21" s="152"/>
      <c r="E21" s="153"/>
      <c r="F21" s="152"/>
      <c r="G21" s="56" t="s">
        <v>361</v>
      </c>
      <c r="H21" s="56" t="s">
        <v>364</v>
      </c>
      <c r="I21" s="133"/>
      <c r="J21" s="133"/>
      <c r="K21" s="133"/>
      <c r="L21" s="140"/>
      <c r="M21" s="140"/>
      <c r="N21" s="130"/>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56" t="s">
        <v>369</v>
      </c>
      <c r="C22" s="152" t="s">
        <v>77</v>
      </c>
      <c r="D22" s="153" t="s">
        <v>370</v>
      </c>
      <c r="E22" s="153" t="s">
        <v>77</v>
      </c>
      <c r="F22" s="152" t="s">
        <v>182</v>
      </c>
      <c r="G22" s="55" t="s">
        <v>371</v>
      </c>
      <c r="H22" s="56" t="s">
        <v>373</v>
      </c>
      <c r="I22" s="137">
        <v>38961</v>
      </c>
      <c r="J22" s="131" t="s">
        <v>332</v>
      </c>
      <c r="K22" s="131" t="s">
        <v>295</v>
      </c>
      <c r="L22" s="131" t="s">
        <v>376</v>
      </c>
      <c r="M22" s="134" t="s">
        <v>377</v>
      </c>
      <c r="N22" s="128" t="s">
        <v>335</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26"/>
      <c r="C23" s="152"/>
      <c r="D23" s="152"/>
      <c r="E23" s="153"/>
      <c r="F23" s="152"/>
      <c r="G23" s="56" t="s">
        <v>372</v>
      </c>
      <c r="H23" s="56" t="s">
        <v>374</v>
      </c>
      <c r="I23" s="132"/>
      <c r="J23" s="132"/>
      <c r="K23" s="132"/>
      <c r="L23" s="132"/>
      <c r="M23" s="135"/>
      <c r="N23" s="12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26"/>
      <c r="C24" s="152"/>
      <c r="D24" s="152"/>
      <c r="E24" s="153"/>
      <c r="F24" s="152"/>
      <c r="G24" s="56" t="s">
        <v>373</v>
      </c>
      <c r="H24" s="56" t="s">
        <v>375</v>
      </c>
      <c r="I24" s="133"/>
      <c r="J24" s="133"/>
      <c r="K24" s="133"/>
      <c r="L24" s="133"/>
      <c r="M24" s="136"/>
      <c r="N24" s="130"/>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56" t="s">
        <v>378</v>
      </c>
      <c r="C25" s="152" t="s">
        <v>75</v>
      </c>
      <c r="D25" s="152" t="s">
        <v>184</v>
      </c>
      <c r="E25" s="153" t="s">
        <v>75</v>
      </c>
      <c r="F25" s="152" t="s">
        <v>181</v>
      </c>
      <c r="G25" s="55" t="s">
        <v>379</v>
      </c>
      <c r="H25" s="56" t="s">
        <v>382</v>
      </c>
      <c r="I25" s="131" t="s">
        <v>385</v>
      </c>
      <c r="J25" s="131" t="s">
        <v>332</v>
      </c>
      <c r="K25" s="131" t="s">
        <v>295</v>
      </c>
      <c r="L25" s="131" t="s">
        <v>386</v>
      </c>
      <c r="M25" s="134" t="s">
        <v>387</v>
      </c>
      <c r="N25" s="128" t="s">
        <v>335</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26"/>
      <c r="C26" s="152"/>
      <c r="D26" s="152"/>
      <c r="E26" s="153"/>
      <c r="F26" s="152"/>
      <c r="G26" s="56" t="s">
        <v>380</v>
      </c>
      <c r="H26" s="56" t="s">
        <v>383</v>
      </c>
      <c r="I26" s="132"/>
      <c r="J26" s="132"/>
      <c r="K26" s="132"/>
      <c r="L26" s="132"/>
      <c r="M26" s="135"/>
      <c r="N26" s="12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26"/>
      <c r="C27" s="152"/>
      <c r="D27" s="152"/>
      <c r="E27" s="153"/>
      <c r="F27" s="152"/>
      <c r="G27" s="56" t="s">
        <v>381</v>
      </c>
      <c r="H27" s="103" t="s">
        <v>384</v>
      </c>
      <c r="I27" s="133"/>
      <c r="J27" s="133"/>
      <c r="K27" s="133"/>
      <c r="L27" s="133"/>
      <c r="M27" s="136"/>
      <c r="N27" s="130"/>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87">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N7:N9"/>
    <mergeCell ref="I10:I12"/>
    <mergeCell ref="J10:J12"/>
    <mergeCell ref="K10:K12"/>
    <mergeCell ref="L10:L12"/>
    <mergeCell ref="M10:M12"/>
    <mergeCell ref="N10:N12"/>
    <mergeCell ref="I7:I9"/>
    <mergeCell ref="J7:J9"/>
    <mergeCell ref="K7:K9"/>
    <mergeCell ref="L7:L9"/>
    <mergeCell ref="M7:M9"/>
    <mergeCell ref="N13:N15"/>
    <mergeCell ref="I19:I21"/>
    <mergeCell ref="J19:J21"/>
    <mergeCell ref="K19:K21"/>
    <mergeCell ref="L19:L21"/>
    <mergeCell ref="M19:M21"/>
    <mergeCell ref="N19:N21"/>
    <mergeCell ref="I13:I15"/>
    <mergeCell ref="J13:J15"/>
    <mergeCell ref="K13:K15"/>
    <mergeCell ref="L13:L15"/>
    <mergeCell ref="M13:M15"/>
    <mergeCell ref="N22:N24"/>
    <mergeCell ref="I25:I27"/>
    <mergeCell ref="J25:J27"/>
    <mergeCell ref="K25:K27"/>
    <mergeCell ref="L25:L27"/>
    <mergeCell ref="M25:M27"/>
    <mergeCell ref="N25:N27"/>
    <mergeCell ref="I22:I24"/>
    <mergeCell ref="J22:J24"/>
    <mergeCell ref="K22:K24"/>
    <mergeCell ref="L22:L24"/>
    <mergeCell ref="M22:M24"/>
  </mergeCells>
  <dataValidations count="1">
    <dataValidation type="list" allowBlank="1" showInputMessage="1" showErrorMessage="1" sqref="C7:C15 C19:C27 E19:E27 E7:E15">
      <formula1>$T$4:$T$7</formula1>
    </dataValidation>
  </dataValidations>
  <pageMargins left="0.7" right="0.7" top="0.75" bottom="0.75" header="0.3" footer="0.3"/>
  <pageSetup paperSize="9" scale="27" orientation="portrait" r:id="rId1"/>
  <rowBreaks count="1" manualBreakCount="1">
    <brk id="27" max="1638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4" zoomScale="70" zoomScaleNormal="70" workbookViewId="0">
      <selection activeCell="B7" sqref="B7:B9"/>
    </sheetView>
  </sheetViews>
  <sheetFormatPr baseColWidth="10" defaultColWidth="14.453125" defaultRowHeight="15.75" customHeight="1" x14ac:dyDescent="0.25"/>
  <cols>
    <col min="1" max="1" width="7.7265625" customWidth="1"/>
    <col min="2" max="2" width="31.1796875" style="105" customWidth="1"/>
    <col min="3" max="3" width="31.1796875" style="101" customWidth="1"/>
    <col min="4" max="4" width="31.1796875" customWidth="1"/>
    <col min="5" max="7" width="31.1796875" style="101"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7" t="s">
        <v>163</v>
      </c>
      <c r="C3" s="127"/>
      <c r="D3" s="127"/>
      <c r="E3" s="127"/>
      <c r="F3" s="127"/>
      <c r="G3" s="12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69" t="s">
        <v>165</v>
      </c>
      <c r="C4" s="170"/>
      <c r="D4" s="170"/>
      <c r="E4" s="170"/>
      <c r="F4" s="170"/>
      <c r="G4" s="17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68" t="s">
        <v>78</v>
      </c>
      <c r="C5" s="168"/>
      <c r="D5" s="168"/>
      <c r="E5" s="168"/>
      <c r="F5" s="168"/>
      <c r="G5" s="16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106" t="s">
        <v>3</v>
      </c>
      <c r="C6" s="75" t="s">
        <v>4</v>
      </c>
      <c r="D6" s="76" t="s">
        <v>152</v>
      </c>
      <c r="E6" s="77" t="s">
        <v>160</v>
      </c>
      <c r="F6" s="78" t="s">
        <v>161</v>
      </c>
      <c r="G6" s="79" t="s">
        <v>162</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56" t="s">
        <v>324</v>
      </c>
      <c r="C7" s="64" t="str">
        <f>'Cómo planeamos'!G7</f>
        <v>Talleres de contención emocional</v>
      </c>
      <c r="D7" s="54" t="s">
        <v>157</v>
      </c>
      <c r="E7" s="103" t="s">
        <v>185</v>
      </c>
      <c r="F7" s="103" t="s">
        <v>186</v>
      </c>
      <c r="G7" s="103" t="s">
        <v>187</v>
      </c>
      <c r="H7" s="16"/>
      <c r="I7" s="12"/>
      <c r="J7" s="12"/>
      <c r="K7" s="57" t="s">
        <v>153</v>
      </c>
      <c r="L7" s="12"/>
      <c r="M7" s="12"/>
      <c r="N7" s="12"/>
      <c r="O7" s="12"/>
      <c r="P7" s="12"/>
      <c r="Q7" s="12"/>
      <c r="R7" s="12"/>
      <c r="S7" s="12"/>
      <c r="T7" s="12"/>
      <c r="U7" s="12"/>
      <c r="V7" s="12"/>
      <c r="W7" s="12"/>
      <c r="X7" s="12"/>
      <c r="Y7" s="12"/>
      <c r="Z7" s="12"/>
      <c r="AA7" s="12"/>
      <c r="AB7" s="12"/>
    </row>
    <row r="8" spans="1:28" ht="30" customHeight="1" thickTop="1" thickBot="1" x14ac:dyDescent="0.3">
      <c r="A8" s="15"/>
      <c r="B8" s="126"/>
      <c r="C8" s="64" t="str">
        <f>'Cómo planeamos'!G8</f>
        <v>Espacios de escucha activa con apoyo psicosocial</v>
      </c>
      <c r="D8" s="54" t="s">
        <v>157</v>
      </c>
      <c r="E8" s="103" t="s">
        <v>188</v>
      </c>
      <c r="F8" s="103" t="s">
        <v>189</v>
      </c>
      <c r="G8" s="103" t="s">
        <v>190</v>
      </c>
      <c r="H8" s="16"/>
      <c r="I8" s="12"/>
      <c r="J8" s="12"/>
      <c r="K8" s="57" t="s">
        <v>154</v>
      </c>
      <c r="L8" s="12"/>
      <c r="M8" s="12"/>
      <c r="N8" s="12"/>
      <c r="O8" s="12"/>
      <c r="P8" s="12"/>
      <c r="Q8" s="12"/>
      <c r="R8" s="12"/>
      <c r="S8" s="12"/>
      <c r="T8" s="12"/>
      <c r="U8" s="12"/>
      <c r="V8" s="12"/>
      <c r="W8" s="12"/>
      <c r="X8" s="12"/>
      <c r="Y8" s="12"/>
      <c r="Z8" s="12"/>
      <c r="AA8" s="12"/>
      <c r="AB8" s="12"/>
    </row>
    <row r="9" spans="1:28" ht="30" customHeight="1" thickTop="1" thickBot="1" x14ac:dyDescent="0.3">
      <c r="A9" s="15"/>
      <c r="B9" s="126"/>
      <c r="C9" s="64" t="str">
        <f>'Cómo planeamos'!G9</f>
        <v>Cartelera de emociones</v>
      </c>
      <c r="D9" s="54" t="s">
        <v>157</v>
      </c>
      <c r="E9" s="103" t="s">
        <v>191</v>
      </c>
      <c r="F9" s="103" t="s">
        <v>192</v>
      </c>
      <c r="G9" s="103" t="s">
        <v>193</v>
      </c>
      <c r="H9" s="16"/>
      <c r="I9" s="12"/>
      <c r="J9" s="12"/>
      <c r="K9" s="57" t="s">
        <v>155</v>
      </c>
      <c r="L9" s="12"/>
      <c r="M9" s="12"/>
      <c r="N9" s="12"/>
      <c r="O9" s="12"/>
      <c r="P9" s="12"/>
      <c r="Q9" s="12"/>
      <c r="R9" s="12"/>
      <c r="S9" s="12"/>
      <c r="T9" s="12"/>
      <c r="U9" s="12"/>
      <c r="V9" s="12"/>
      <c r="W9" s="12"/>
      <c r="X9" s="12"/>
      <c r="Y9" s="12"/>
      <c r="Z9" s="12"/>
      <c r="AA9" s="12"/>
      <c r="AB9" s="12"/>
    </row>
    <row r="10" spans="1:28" ht="30.75" customHeight="1" thickTop="1" thickBot="1" x14ac:dyDescent="0.3">
      <c r="A10" s="15"/>
      <c r="B10" s="156" t="s">
        <v>336</v>
      </c>
      <c r="C10" s="65" t="s">
        <v>338</v>
      </c>
      <c r="D10" s="54" t="s">
        <v>157</v>
      </c>
      <c r="E10" s="103" t="s">
        <v>194</v>
      </c>
      <c r="F10" s="103" t="s">
        <v>195</v>
      </c>
      <c r="G10" s="103" t="s">
        <v>196</v>
      </c>
      <c r="H10" s="16"/>
      <c r="I10" s="12"/>
      <c r="J10" s="12"/>
      <c r="K10" s="57" t="s">
        <v>156</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26"/>
      <c r="C11" s="56" t="s">
        <v>339</v>
      </c>
      <c r="D11" s="54" t="s">
        <v>158</v>
      </c>
      <c r="E11" s="103" t="s">
        <v>197</v>
      </c>
      <c r="F11" s="103" t="s">
        <v>198</v>
      </c>
      <c r="G11" s="103" t="s">
        <v>199</v>
      </c>
      <c r="H11" s="16"/>
      <c r="I11" s="12"/>
      <c r="J11" s="12"/>
      <c r="K11" s="57" t="s">
        <v>157</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26"/>
      <c r="C12" s="56" t="s">
        <v>340</v>
      </c>
      <c r="D12" s="54" t="s">
        <v>158</v>
      </c>
      <c r="E12" s="103" t="s">
        <v>200</v>
      </c>
      <c r="F12" s="103" t="s">
        <v>201</v>
      </c>
      <c r="G12" s="103" t="s">
        <v>202</v>
      </c>
      <c r="H12" s="16"/>
      <c r="I12" s="12"/>
      <c r="J12" s="12"/>
      <c r="K12" s="57" t="s">
        <v>158</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56" t="s">
        <v>347</v>
      </c>
      <c r="C13" s="55" t="s">
        <v>348</v>
      </c>
      <c r="D13" s="54" t="s">
        <v>157</v>
      </c>
      <c r="E13" s="54" t="s">
        <v>203</v>
      </c>
      <c r="F13" s="54" t="s">
        <v>204</v>
      </c>
      <c r="G13" s="54" t="s">
        <v>205</v>
      </c>
      <c r="H13" s="16"/>
      <c r="I13" s="12"/>
      <c r="J13" s="12"/>
      <c r="K13" s="57" t="s">
        <v>159</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26"/>
      <c r="C14" s="56" t="s">
        <v>349</v>
      </c>
      <c r="D14" s="54" t="s">
        <v>157</v>
      </c>
      <c r="E14" s="54" t="s">
        <v>206</v>
      </c>
      <c r="F14" s="54" t="s">
        <v>207</v>
      </c>
      <c r="G14" s="54" t="s">
        <v>208</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26"/>
      <c r="C15" s="56" t="s">
        <v>350</v>
      </c>
      <c r="D15" s="54" t="s">
        <v>156</v>
      </c>
      <c r="E15" s="54" t="s">
        <v>209</v>
      </c>
      <c r="F15" s="54" t="s">
        <v>210</v>
      </c>
      <c r="G15" s="54" t="s">
        <v>211</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68" t="s">
        <v>79</v>
      </c>
      <c r="C16" s="168"/>
      <c r="D16" s="168"/>
      <c r="E16" s="168"/>
      <c r="F16" s="168"/>
      <c r="G16" s="16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106" t="s">
        <v>3</v>
      </c>
      <c r="C17" s="58" t="s">
        <v>4</v>
      </c>
      <c r="D17" s="59" t="s">
        <v>5</v>
      </c>
      <c r="E17" s="60" t="s">
        <v>6</v>
      </c>
      <c r="F17" s="61" t="s">
        <v>7</v>
      </c>
      <c r="G17" s="62"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66" t="s">
        <v>388</v>
      </c>
      <c r="C18" s="104" t="str">
        <f>'Cómo planeamos'!G19</f>
        <v>Formación de estudiantes tutores</v>
      </c>
      <c r="D18" s="54" t="s">
        <v>157</v>
      </c>
      <c r="E18" s="54" t="s">
        <v>212</v>
      </c>
      <c r="F18" s="54" t="s">
        <v>213</v>
      </c>
      <c r="G18" s="54" t="s">
        <v>214</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67"/>
      <c r="C19" s="104" t="str">
        <f>'Cómo planeamos'!G20</f>
        <v>Encuentros de integración</v>
      </c>
      <c r="D19" s="54" t="s">
        <v>157</v>
      </c>
      <c r="E19" s="109" t="s">
        <v>215</v>
      </c>
      <c r="F19" s="102" t="s">
        <v>216</v>
      </c>
      <c r="G19" s="102" t="s">
        <v>217</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67"/>
      <c r="C20" s="104" t="str">
        <f>'Cómo planeamos'!G21</f>
        <v>Seguimiento mensual a casos asignados</v>
      </c>
      <c r="D20" s="54" t="s">
        <v>157</v>
      </c>
      <c r="E20" s="103" t="s">
        <v>218</v>
      </c>
      <c r="F20" s="103" t="s">
        <v>219</v>
      </c>
      <c r="G20" s="103" t="s">
        <v>220</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66" t="s">
        <v>389</v>
      </c>
      <c r="C21" s="104" t="str">
        <f>'Cómo planeamos'!G22</f>
        <v>Conferencias con expertos</v>
      </c>
      <c r="D21" s="54" t="s">
        <v>158</v>
      </c>
      <c r="E21" s="103" t="s">
        <v>221</v>
      </c>
      <c r="F21" s="103" t="s">
        <v>222</v>
      </c>
      <c r="G21" s="103" t="s">
        <v>223</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66"/>
      <c r="C22" s="104" t="str">
        <f>'Cómo planeamos'!G23</f>
        <v>Presentaciones artísticas de estudiantes</v>
      </c>
      <c r="D22" s="56" t="s">
        <v>157</v>
      </c>
      <c r="E22" s="103" t="s">
        <v>224</v>
      </c>
      <c r="F22" s="103" t="s">
        <v>225</v>
      </c>
      <c r="G22" s="103" t="s">
        <v>226</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66"/>
      <c r="C23" s="104" t="str">
        <f>'Cómo planeamos'!G24</f>
        <v>Espacio de reflexión por cursos</v>
      </c>
      <c r="D23" s="54" t="s">
        <v>157</v>
      </c>
      <c r="E23" s="103" t="s">
        <v>227</v>
      </c>
      <c r="F23" s="103" t="s">
        <v>228</v>
      </c>
      <c r="G23" s="56" t="s">
        <v>229</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66" t="s">
        <v>390</v>
      </c>
      <c r="C24" s="104" t="str">
        <f>'Cómo planeamos'!G25</f>
        <v>Revisión participativa del manual</v>
      </c>
      <c r="D24" s="54" t="s">
        <v>157</v>
      </c>
      <c r="E24" s="103" t="s">
        <v>230</v>
      </c>
      <c r="F24" s="103" t="s">
        <v>231</v>
      </c>
      <c r="G24" s="103" t="s">
        <v>232</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67"/>
      <c r="C25" s="104" t="str">
        <f>'Cómo planeamos'!G26</f>
        <v>Talleres sobre normativa escolar</v>
      </c>
      <c r="D25" s="54" t="s">
        <v>157</v>
      </c>
      <c r="E25" s="103" t="s">
        <v>233</v>
      </c>
      <c r="F25" s="103" t="s">
        <v>234</v>
      </c>
      <c r="G25" s="103" t="s">
        <v>235</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67"/>
      <c r="C26" s="104" t="str">
        <f>'Cómo planeamos'!G27</f>
        <v>Aprobación y difusión del nuevo manual</v>
      </c>
      <c r="D26" s="54" t="s">
        <v>157</v>
      </c>
      <c r="E26" s="103" t="s">
        <v>236</v>
      </c>
      <c r="F26" s="103" t="s">
        <v>237</v>
      </c>
      <c r="G26" s="103" t="s">
        <v>238</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0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0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0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08"/>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08"/>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08"/>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08"/>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08"/>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08"/>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08"/>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0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0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08"/>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08"/>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08"/>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08"/>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0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08"/>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08"/>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08"/>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08"/>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08"/>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08"/>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08"/>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08"/>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08"/>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08"/>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08"/>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08"/>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08"/>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08"/>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08"/>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08"/>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08"/>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08"/>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08"/>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08"/>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08"/>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08"/>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08"/>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08"/>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0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0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08"/>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08"/>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08"/>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08"/>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08"/>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08"/>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08"/>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08"/>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08"/>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08"/>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08"/>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08"/>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08"/>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08"/>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08"/>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08"/>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08"/>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08"/>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08"/>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08"/>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08"/>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08"/>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08"/>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08"/>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08"/>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08"/>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08"/>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08"/>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08"/>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08"/>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08"/>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08"/>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08"/>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08"/>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08"/>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08"/>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08"/>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08"/>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08"/>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08"/>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08"/>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08"/>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08"/>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08"/>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08"/>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08"/>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08"/>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08"/>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08"/>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08"/>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08"/>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08"/>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08"/>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08"/>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08"/>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08"/>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08"/>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08"/>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08"/>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08"/>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08"/>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08"/>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08"/>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08"/>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08"/>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08"/>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08"/>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08"/>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08"/>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08"/>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08"/>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08"/>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08"/>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08"/>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08"/>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08"/>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08"/>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08"/>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08"/>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08"/>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08"/>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08"/>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08"/>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08"/>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08"/>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08"/>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08"/>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08"/>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08"/>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08"/>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08"/>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08"/>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08"/>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08"/>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08"/>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08"/>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08"/>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08"/>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08"/>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08"/>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08"/>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08"/>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08"/>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08"/>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08"/>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08"/>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08"/>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08"/>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08"/>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08"/>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08"/>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08"/>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08"/>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08"/>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08"/>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08"/>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08"/>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08"/>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08"/>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08"/>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08"/>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08"/>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08"/>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08"/>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08"/>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08"/>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08"/>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08"/>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08"/>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08"/>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08"/>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08"/>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08"/>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08"/>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08"/>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08"/>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08"/>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08"/>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08"/>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08"/>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08"/>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08"/>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08"/>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08"/>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08"/>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08"/>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08"/>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08"/>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08"/>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08"/>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08"/>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08"/>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08"/>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08"/>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08"/>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08"/>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08"/>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08"/>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08"/>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08"/>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08"/>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08"/>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08"/>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08"/>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08"/>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08"/>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08"/>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08"/>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08"/>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08"/>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08"/>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08"/>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08"/>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08"/>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08"/>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08"/>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08"/>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08"/>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08"/>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08"/>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08"/>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08"/>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08"/>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08"/>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08"/>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08"/>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08"/>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08"/>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08"/>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08"/>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08"/>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08"/>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08"/>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08"/>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08"/>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08"/>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08"/>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08"/>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08"/>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08"/>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08"/>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08"/>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08"/>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08"/>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08"/>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08"/>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08"/>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08"/>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08"/>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08"/>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08"/>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08"/>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08"/>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08"/>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08"/>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08"/>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08"/>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08"/>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08"/>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08"/>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08"/>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08"/>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08"/>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08"/>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08"/>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08"/>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08"/>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08"/>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08"/>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08"/>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08"/>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08"/>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08"/>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08"/>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08"/>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08"/>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08"/>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08"/>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08"/>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08"/>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08"/>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08"/>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08"/>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08"/>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08"/>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08"/>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08"/>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08"/>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08"/>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08"/>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08"/>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08"/>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08"/>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08"/>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08"/>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08"/>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08"/>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08"/>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08"/>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08"/>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08"/>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08"/>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08"/>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08"/>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08"/>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08"/>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08"/>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08"/>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08"/>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08"/>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08"/>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08"/>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08"/>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08"/>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08"/>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08"/>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08"/>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08"/>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08"/>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08"/>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08"/>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08"/>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08"/>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08"/>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08"/>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08"/>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08"/>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08"/>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08"/>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08"/>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08"/>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08"/>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08"/>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08"/>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08"/>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08"/>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08"/>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08"/>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08"/>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08"/>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08"/>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08"/>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08"/>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08"/>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08"/>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08"/>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08"/>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08"/>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08"/>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08"/>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08"/>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08"/>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08"/>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08"/>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08"/>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08"/>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08"/>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08"/>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08"/>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08"/>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08"/>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08"/>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08"/>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08"/>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08"/>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08"/>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08"/>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08"/>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08"/>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08"/>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08"/>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08"/>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08"/>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08"/>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08"/>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08"/>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08"/>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08"/>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08"/>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08"/>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08"/>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08"/>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08"/>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08"/>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08"/>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08"/>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08"/>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08"/>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08"/>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08"/>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08"/>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08"/>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08"/>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08"/>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08"/>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08"/>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08"/>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08"/>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08"/>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08"/>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08"/>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08"/>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08"/>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08"/>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08"/>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08"/>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08"/>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08"/>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08"/>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08"/>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08"/>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08"/>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08"/>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08"/>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08"/>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08"/>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08"/>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08"/>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08"/>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08"/>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08"/>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08"/>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08"/>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08"/>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08"/>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08"/>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08"/>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08"/>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08"/>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08"/>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08"/>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08"/>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08"/>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08"/>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08"/>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08"/>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08"/>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08"/>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08"/>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08"/>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08"/>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08"/>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08"/>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08"/>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08"/>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08"/>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08"/>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08"/>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08"/>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08"/>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08"/>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08"/>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08"/>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08"/>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08"/>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08"/>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08"/>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08"/>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08"/>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08"/>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08"/>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08"/>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08"/>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08"/>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08"/>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08"/>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08"/>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08"/>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08"/>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08"/>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08"/>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08"/>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08"/>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08"/>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08"/>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08"/>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08"/>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08"/>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08"/>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08"/>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08"/>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08"/>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08"/>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08"/>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08"/>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08"/>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08"/>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08"/>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08"/>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08"/>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08"/>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08"/>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08"/>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08"/>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08"/>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08"/>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08"/>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08"/>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08"/>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08"/>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08"/>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08"/>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08"/>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08"/>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08"/>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08"/>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08"/>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08"/>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08"/>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08"/>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08"/>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08"/>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08"/>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08"/>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08"/>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08"/>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08"/>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08"/>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08"/>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08"/>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08"/>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08"/>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08"/>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08"/>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08"/>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08"/>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08"/>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08"/>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08"/>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08"/>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08"/>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08"/>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08"/>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08"/>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08"/>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08"/>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08"/>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08"/>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08"/>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08"/>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08"/>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08"/>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08"/>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08"/>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08"/>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08"/>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08"/>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08"/>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08"/>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08"/>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08"/>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08"/>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08"/>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08"/>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08"/>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08"/>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08"/>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08"/>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08"/>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08"/>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08"/>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08"/>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08"/>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08"/>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08"/>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08"/>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08"/>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08"/>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08"/>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08"/>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08"/>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08"/>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08"/>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08"/>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08"/>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08"/>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08"/>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08"/>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08"/>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08"/>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08"/>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08"/>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08"/>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08"/>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08"/>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08"/>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08"/>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08"/>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08"/>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08"/>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08"/>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08"/>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08"/>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08"/>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08"/>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08"/>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08"/>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08"/>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08"/>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08"/>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08"/>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08"/>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08"/>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08"/>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08"/>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08"/>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08"/>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08"/>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08"/>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08"/>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08"/>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08"/>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08"/>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08"/>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08"/>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08"/>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08"/>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08"/>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08"/>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08"/>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08"/>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08"/>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08"/>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08"/>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08"/>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08"/>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08"/>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08"/>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08"/>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08"/>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08"/>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08"/>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08"/>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08"/>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08"/>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08"/>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08"/>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08"/>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08"/>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08"/>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08"/>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08"/>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08"/>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08"/>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08"/>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08"/>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08"/>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08"/>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08"/>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08"/>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08"/>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08"/>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08"/>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08"/>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08"/>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08"/>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08"/>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08"/>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08"/>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08"/>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08"/>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08"/>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08"/>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08"/>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08"/>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08"/>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08"/>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08"/>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08"/>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08"/>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08"/>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08"/>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08"/>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08"/>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08"/>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08"/>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08"/>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08"/>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08"/>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08"/>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08"/>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08"/>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08"/>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08"/>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08"/>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08"/>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08"/>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08"/>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08"/>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08"/>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08"/>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08"/>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08"/>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08"/>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08"/>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08"/>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08"/>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08"/>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08"/>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08"/>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08"/>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08"/>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08"/>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08"/>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08"/>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08"/>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08"/>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08"/>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08"/>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08"/>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08"/>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08"/>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08"/>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08"/>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08"/>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08"/>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08"/>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08"/>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08"/>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08"/>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08"/>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08"/>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08"/>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08"/>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08"/>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08"/>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08"/>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08"/>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08"/>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08"/>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08"/>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08"/>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08"/>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08"/>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08"/>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08"/>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08"/>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08"/>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08"/>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08"/>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08"/>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08"/>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08"/>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08"/>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08"/>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08"/>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08"/>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08"/>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08"/>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08"/>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08"/>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08"/>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08"/>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08"/>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08"/>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08"/>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08"/>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08"/>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08"/>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08"/>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08"/>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08"/>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08"/>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08"/>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08"/>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08"/>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08"/>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08"/>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08"/>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08"/>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08"/>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08"/>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08"/>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08"/>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08"/>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08"/>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08"/>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08"/>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08"/>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08"/>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08"/>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08"/>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08"/>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08"/>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08"/>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08"/>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08"/>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08"/>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08"/>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08"/>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08"/>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08"/>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08"/>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08"/>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08"/>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08"/>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08"/>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08"/>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08"/>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08"/>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08"/>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08"/>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08"/>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08"/>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08"/>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08"/>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08"/>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08"/>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08"/>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08"/>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08"/>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08"/>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08"/>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08"/>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08"/>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08"/>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08"/>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08"/>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08"/>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08"/>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08"/>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08"/>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08"/>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08"/>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08"/>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08"/>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08"/>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08"/>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08"/>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08"/>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08"/>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08"/>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08"/>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08"/>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08"/>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08"/>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08"/>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08"/>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08"/>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08"/>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08"/>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08"/>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08"/>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08"/>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08"/>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08"/>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08"/>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08"/>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08"/>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08"/>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08"/>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08"/>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08"/>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08"/>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08"/>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08"/>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08"/>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08"/>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08"/>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08"/>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08"/>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08"/>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08"/>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08"/>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08"/>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08"/>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08"/>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08"/>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08"/>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08"/>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08"/>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08"/>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08"/>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08"/>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08"/>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08"/>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08"/>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08"/>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08"/>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08"/>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08"/>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08"/>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08"/>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08"/>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08"/>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08"/>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08"/>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08"/>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08"/>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08"/>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08"/>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08"/>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08"/>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08"/>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08"/>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08"/>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08"/>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08"/>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08"/>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08"/>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08"/>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08"/>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08"/>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08"/>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08"/>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08"/>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08"/>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08"/>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08"/>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08"/>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08"/>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08"/>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08"/>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08"/>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08"/>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08"/>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08"/>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08"/>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08"/>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08"/>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08"/>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08"/>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08"/>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08"/>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08"/>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08"/>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08"/>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08"/>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08"/>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08"/>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08"/>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08"/>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08"/>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08"/>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08"/>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08"/>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08"/>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08"/>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08"/>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08"/>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08"/>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08"/>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08"/>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08"/>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08"/>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08"/>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08"/>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08"/>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08"/>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08"/>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08"/>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08"/>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08"/>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08"/>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08"/>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08"/>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08"/>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08"/>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08"/>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08"/>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08"/>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08"/>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08"/>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08"/>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08"/>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08"/>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08"/>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08"/>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08"/>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08"/>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08"/>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08"/>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08"/>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08"/>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3" zoomScale="55" zoomScaleNormal="55" workbookViewId="0">
      <selection activeCell="E44" sqref="E44"/>
    </sheetView>
  </sheetViews>
  <sheetFormatPr baseColWidth="10" defaultColWidth="14.453125" defaultRowHeight="15.75" customHeight="1" x14ac:dyDescent="0.25"/>
  <cols>
    <col min="1" max="1" width="7.7265625" customWidth="1"/>
    <col min="2" max="2" width="31.1796875" customWidth="1"/>
    <col min="3" max="3" width="31.1796875" style="101" customWidth="1"/>
    <col min="4" max="4" width="31.1796875" customWidth="1"/>
    <col min="5" max="7" width="31.1796875" style="101"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7" t="s">
        <v>164</v>
      </c>
      <c r="C3" s="127"/>
      <c r="D3" s="127"/>
      <c r="E3" s="127"/>
      <c r="F3" s="127"/>
      <c r="G3" s="12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69" t="s">
        <v>166</v>
      </c>
      <c r="C4" s="170"/>
      <c r="D4" s="170"/>
      <c r="E4" s="170"/>
      <c r="F4" s="170"/>
      <c r="G4" s="17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68" t="s">
        <v>78</v>
      </c>
      <c r="C5" s="168"/>
      <c r="D5" s="168"/>
      <c r="E5" s="168"/>
      <c r="F5" s="168"/>
      <c r="G5" s="16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5" t="s">
        <v>3</v>
      </c>
      <c r="C6" s="75" t="s">
        <v>4</v>
      </c>
      <c r="D6" s="76" t="s">
        <v>152</v>
      </c>
      <c r="E6" s="77" t="s">
        <v>160</v>
      </c>
      <c r="F6" s="78" t="s">
        <v>161</v>
      </c>
      <c r="G6" s="79" t="s">
        <v>162</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56" t="s">
        <v>324</v>
      </c>
      <c r="C7" s="64" t="str">
        <f>'Cómo planeamos'!G7</f>
        <v>Talleres de contención emocional</v>
      </c>
      <c r="D7" s="54" t="s">
        <v>157</v>
      </c>
      <c r="E7" s="103" t="s">
        <v>239</v>
      </c>
      <c r="F7" s="103" t="s">
        <v>240</v>
      </c>
      <c r="G7" s="103" t="s">
        <v>241</v>
      </c>
      <c r="H7" s="16"/>
      <c r="I7" s="12"/>
      <c r="J7" s="12"/>
      <c r="K7" s="57" t="s">
        <v>153</v>
      </c>
      <c r="L7" s="12"/>
      <c r="M7" s="12"/>
      <c r="N7" s="12"/>
      <c r="O7" s="12"/>
      <c r="P7" s="12"/>
      <c r="Q7" s="12"/>
      <c r="R7" s="12"/>
      <c r="S7" s="12"/>
      <c r="T7" s="12"/>
      <c r="U7" s="12"/>
      <c r="V7" s="12"/>
      <c r="W7" s="12"/>
      <c r="X7" s="12"/>
      <c r="Y7" s="12"/>
      <c r="Z7" s="12"/>
      <c r="AA7" s="12"/>
      <c r="AB7" s="12"/>
    </row>
    <row r="8" spans="1:28" ht="30" customHeight="1" thickTop="1" thickBot="1" x14ac:dyDescent="0.3">
      <c r="A8" s="15"/>
      <c r="B8" s="126"/>
      <c r="C8" s="64" t="str">
        <f>'Cómo planeamos'!G8</f>
        <v>Espacios de escucha activa con apoyo psicosocial</v>
      </c>
      <c r="D8" s="54" t="s">
        <v>157</v>
      </c>
      <c r="E8" s="103" t="s">
        <v>242</v>
      </c>
      <c r="F8" s="103" t="s">
        <v>243</v>
      </c>
      <c r="G8" s="103" t="s">
        <v>244</v>
      </c>
      <c r="H8" s="16"/>
      <c r="I8" s="12"/>
      <c r="J8" s="12"/>
      <c r="K8" s="57" t="s">
        <v>154</v>
      </c>
      <c r="L8" s="12"/>
      <c r="M8" s="12"/>
      <c r="N8" s="12"/>
      <c r="O8" s="12"/>
      <c r="P8" s="12"/>
      <c r="Q8" s="12"/>
      <c r="R8" s="12"/>
      <c r="S8" s="12"/>
      <c r="T8" s="12"/>
      <c r="U8" s="12"/>
      <c r="V8" s="12"/>
      <c r="W8" s="12"/>
      <c r="X8" s="12"/>
      <c r="Y8" s="12"/>
      <c r="Z8" s="12"/>
      <c r="AA8" s="12"/>
      <c r="AB8" s="12"/>
    </row>
    <row r="9" spans="1:28" ht="30" customHeight="1" thickTop="1" thickBot="1" x14ac:dyDescent="0.3">
      <c r="A9" s="15"/>
      <c r="B9" s="126"/>
      <c r="C9" s="64" t="str">
        <f>'Cómo planeamos'!G9</f>
        <v>Cartelera de emociones</v>
      </c>
      <c r="D9" s="54" t="s">
        <v>157</v>
      </c>
      <c r="E9" s="103" t="s">
        <v>245</v>
      </c>
      <c r="F9" s="103" t="s">
        <v>246</v>
      </c>
      <c r="G9" s="103" t="s">
        <v>247</v>
      </c>
      <c r="H9" s="16"/>
      <c r="I9" s="12"/>
      <c r="J9" s="12"/>
      <c r="K9" s="57" t="s">
        <v>155</v>
      </c>
      <c r="L9" s="12"/>
      <c r="M9" s="12"/>
      <c r="N9" s="12"/>
      <c r="O9" s="12"/>
      <c r="P9" s="12"/>
      <c r="Q9" s="12"/>
      <c r="R9" s="12"/>
      <c r="S9" s="12"/>
      <c r="T9" s="12"/>
      <c r="U9" s="12"/>
      <c r="V9" s="12"/>
      <c r="W9" s="12"/>
      <c r="X9" s="12"/>
      <c r="Y9" s="12"/>
      <c r="Z9" s="12"/>
      <c r="AA9" s="12"/>
      <c r="AB9" s="12"/>
    </row>
    <row r="10" spans="1:28" ht="30.75" customHeight="1" thickTop="1" thickBot="1" x14ac:dyDescent="0.3">
      <c r="A10" s="15"/>
      <c r="B10" s="156" t="s">
        <v>336</v>
      </c>
      <c r="C10" s="64" t="str">
        <f>'Cómo planeamos'!G10</f>
        <v>Reuniones formativas mensuales</v>
      </c>
      <c r="D10" s="54" t="s">
        <v>158</v>
      </c>
      <c r="E10" s="103" t="s">
        <v>248</v>
      </c>
      <c r="F10" s="103" t="s">
        <v>249</v>
      </c>
      <c r="G10" s="103" t="s">
        <v>250</v>
      </c>
      <c r="H10" s="16"/>
      <c r="I10" s="12"/>
      <c r="J10" s="12"/>
      <c r="K10" s="57" t="s">
        <v>156</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26"/>
      <c r="C11" s="64" t="str">
        <f>'Cómo planeamos'!G11</f>
        <v xml:space="preserve">Campañas de sensibilización </v>
      </c>
      <c r="D11" s="54" t="s">
        <v>158</v>
      </c>
      <c r="E11" s="103" t="s">
        <v>251</v>
      </c>
      <c r="F11" s="103" t="s">
        <v>252</v>
      </c>
      <c r="G11" s="103" t="s">
        <v>253</v>
      </c>
      <c r="H11" s="16"/>
      <c r="I11" s="12"/>
      <c r="J11" s="12"/>
      <c r="K11" s="57" t="s">
        <v>157</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26"/>
      <c r="C12" s="64" t="str">
        <f>'Cómo planeamos'!G12</f>
        <v>Círculos de diálogo familiar</v>
      </c>
      <c r="D12" s="54" t="s">
        <v>155</v>
      </c>
      <c r="E12" s="103" t="s">
        <v>254</v>
      </c>
      <c r="F12" s="103" t="s">
        <v>255</v>
      </c>
      <c r="G12" s="103" t="s">
        <v>256</v>
      </c>
      <c r="H12" s="16"/>
      <c r="I12" s="12"/>
      <c r="J12" s="12"/>
      <c r="K12" s="57" t="s">
        <v>158</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56" t="s">
        <v>347</v>
      </c>
      <c r="C13" s="64" t="str">
        <f>'Cómo planeamos'!G13</f>
        <v>Implementación de proyectos de aula con enfoque de paz</v>
      </c>
      <c r="D13" s="54" t="s">
        <v>157</v>
      </c>
      <c r="E13" s="103" t="s">
        <v>257</v>
      </c>
      <c r="F13" s="103" t="s">
        <v>258</v>
      </c>
      <c r="G13" s="103" t="s">
        <v>259</v>
      </c>
      <c r="H13" s="16"/>
      <c r="I13" s="12"/>
      <c r="J13" s="12"/>
      <c r="K13" s="57" t="s">
        <v>159</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26"/>
      <c r="C14" s="64" t="str">
        <f>'Cómo planeamos'!G14</f>
        <v>Proyectos de aula sobre historias de vida</v>
      </c>
      <c r="D14" s="54" t="s">
        <v>157</v>
      </c>
      <c r="E14" s="103" t="s">
        <v>260</v>
      </c>
      <c r="F14" s="103" t="s">
        <v>261</v>
      </c>
      <c r="G14" s="103" t="s">
        <v>262</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26"/>
      <c r="C15" s="64" t="str">
        <f>'Cómo planeamos'!G15</f>
        <v>Presentaciones artísticas con enfoque de reconciliación</v>
      </c>
      <c r="D15" s="54" t="s">
        <v>157</v>
      </c>
      <c r="E15" s="103" t="s">
        <v>263</v>
      </c>
      <c r="F15" s="103" t="s">
        <v>264</v>
      </c>
      <c r="G15" s="103" t="s">
        <v>265</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68" t="s">
        <v>79</v>
      </c>
      <c r="C16" s="168"/>
      <c r="D16" s="168"/>
      <c r="E16" s="168"/>
      <c r="F16" s="168"/>
      <c r="G16" s="16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8" t="s">
        <v>3</v>
      </c>
      <c r="C17" s="58" t="s">
        <v>4</v>
      </c>
      <c r="D17" s="59" t="s">
        <v>5</v>
      </c>
      <c r="E17" s="60" t="s">
        <v>6</v>
      </c>
      <c r="F17" s="61" t="s">
        <v>7</v>
      </c>
      <c r="G17" s="62"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66" t="s">
        <v>388</v>
      </c>
      <c r="C18" s="104" t="str">
        <f>'Cómo planeamos'!G19</f>
        <v>Formación de estudiantes tutores</v>
      </c>
      <c r="D18" s="54" t="s">
        <v>156</v>
      </c>
      <c r="E18" s="103" t="s">
        <v>266</v>
      </c>
      <c r="F18" s="103" t="s">
        <v>267</v>
      </c>
      <c r="G18" s="103" t="s">
        <v>268</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67"/>
      <c r="C19" s="104" t="str">
        <f>'Cómo planeamos'!G20</f>
        <v>Encuentros de integración</v>
      </c>
      <c r="D19" s="54" t="s">
        <v>156</v>
      </c>
      <c r="E19" s="103" t="s">
        <v>269</v>
      </c>
      <c r="F19" s="103" t="s">
        <v>270</v>
      </c>
      <c r="G19" s="103" t="s">
        <v>271</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67"/>
      <c r="C20" s="104" t="str">
        <f>'Cómo planeamos'!G21</f>
        <v>Seguimiento mensual a casos asignados</v>
      </c>
      <c r="D20" s="54" t="s">
        <v>157</v>
      </c>
      <c r="E20" s="103" t="s">
        <v>272</v>
      </c>
      <c r="F20" s="103" t="s">
        <v>273</v>
      </c>
      <c r="G20" s="103" t="s">
        <v>274</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66" t="s">
        <v>389</v>
      </c>
      <c r="C21" s="104" t="str">
        <f>'Cómo planeamos'!G22</f>
        <v>Conferencias con expertos</v>
      </c>
      <c r="D21" s="54" t="s">
        <v>157</v>
      </c>
      <c r="E21" s="103" t="s">
        <v>275</v>
      </c>
      <c r="F21" s="103" t="s">
        <v>276</v>
      </c>
      <c r="G21" s="103" t="s">
        <v>277</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66"/>
      <c r="C22" s="104" t="str">
        <f>'Cómo planeamos'!G23</f>
        <v>Presentaciones artísticas de estudiantes</v>
      </c>
      <c r="D22" s="54" t="s">
        <v>158</v>
      </c>
      <c r="E22" s="103" t="s">
        <v>278</v>
      </c>
      <c r="F22" s="103" t="s">
        <v>279</v>
      </c>
      <c r="G22" s="103" t="s">
        <v>280</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66"/>
      <c r="C23" s="104" t="str">
        <f>'Cómo planeamos'!G24</f>
        <v>Espacio de reflexión por cursos</v>
      </c>
      <c r="D23" s="54" t="s">
        <v>158</v>
      </c>
      <c r="E23" s="103" t="s">
        <v>281</v>
      </c>
      <c r="F23" s="103" t="s">
        <v>282</v>
      </c>
      <c r="G23" s="103" t="s">
        <v>283</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66" t="s">
        <v>390</v>
      </c>
      <c r="C24" s="104" t="str">
        <f>'Cómo planeamos'!G25</f>
        <v>Revisión participativa del manual</v>
      </c>
      <c r="D24" s="54" t="s">
        <v>157</v>
      </c>
      <c r="E24" s="103" t="s">
        <v>284</v>
      </c>
      <c r="F24" s="103" t="s">
        <v>285</v>
      </c>
      <c r="G24" s="103" t="s">
        <v>286</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67"/>
      <c r="C25" s="104" t="str">
        <f>'Cómo planeamos'!G26</f>
        <v>Talleres sobre normativa escolar</v>
      </c>
      <c r="D25" s="54" t="s">
        <v>157</v>
      </c>
      <c r="E25" s="103" t="s">
        <v>287</v>
      </c>
      <c r="F25" s="103" t="s">
        <v>288</v>
      </c>
      <c r="G25" s="103" t="s">
        <v>289</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67"/>
      <c r="C26" s="104" t="str">
        <f>'Cómo planeamos'!G27</f>
        <v>Aprobación y difusión del nuevo manual</v>
      </c>
      <c r="D26" s="54" t="s">
        <v>156</v>
      </c>
      <c r="E26" s="103" t="s">
        <v>290</v>
      </c>
      <c r="F26" s="103" t="s">
        <v>291</v>
      </c>
      <c r="G26" s="103" t="s">
        <v>292</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zoomScale="55" zoomScaleNormal="55" workbookViewId="0">
      <selection activeCell="J16" sqref="J16"/>
    </sheetView>
  </sheetViews>
  <sheetFormatPr baseColWidth="10" defaultColWidth="14.453125" defaultRowHeight="15.7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72" t="s">
        <v>167</v>
      </c>
      <c r="C3" s="173"/>
      <c r="D3" s="173"/>
      <c r="E3" s="173"/>
      <c r="F3" s="173"/>
      <c r="G3" s="173"/>
      <c r="H3" s="174"/>
    </row>
    <row r="4" spans="1:27" ht="15.75" customHeight="1" thickTop="1" thickBot="1" x14ac:dyDescent="0.35">
      <c r="A4" s="15"/>
      <c r="B4" s="168" t="s">
        <v>78</v>
      </c>
      <c r="C4" s="168"/>
      <c r="D4" s="168"/>
      <c r="E4" s="168"/>
      <c r="F4" s="168"/>
      <c r="G4" s="168"/>
      <c r="H4" s="168"/>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0" t="s">
        <v>3</v>
      </c>
      <c r="C5" s="73" t="s">
        <v>168</v>
      </c>
      <c r="D5" s="73" t="s">
        <v>169</v>
      </c>
      <c r="E5" s="73" t="s">
        <v>127</v>
      </c>
      <c r="F5" s="73" t="s">
        <v>129</v>
      </c>
      <c r="G5" s="73" t="s">
        <v>128</v>
      </c>
      <c r="H5" s="73" t="s">
        <v>170</v>
      </c>
      <c r="I5" s="16"/>
      <c r="J5" s="12"/>
      <c r="K5" s="12"/>
      <c r="L5" s="12"/>
      <c r="M5" s="12"/>
      <c r="N5" s="12"/>
      <c r="O5" s="12"/>
      <c r="P5" s="12"/>
      <c r="Q5" s="12"/>
      <c r="R5" s="12"/>
      <c r="S5" s="12"/>
      <c r="T5" s="12"/>
      <c r="U5" s="12"/>
      <c r="V5" s="12"/>
      <c r="W5" s="12"/>
      <c r="X5" s="12"/>
      <c r="Y5" s="12"/>
      <c r="Z5" s="12"/>
      <c r="AA5" s="12"/>
    </row>
    <row r="6" spans="1:27" ht="71.25" customHeight="1" thickTop="1" thickBot="1" x14ac:dyDescent="0.3">
      <c r="A6" s="15"/>
      <c r="B6" s="63" t="s">
        <v>324</v>
      </c>
      <c r="C6" s="181" t="s">
        <v>391</v>
      </c>
      <c r="D6" s="181" t="s">
        <v>394</v>
      </c>
      <c r="E6" s="181" t="s">
        <v>397</v>
      </c>
      <c r="F6" s="181" t="s">
        <v>400</v>
      </c>
      <c r="G6" s="181" t="s">
        <v>403</v>
      </c>
      <c r="H6" s="181" t="s">
        <v>406</v>
      </c>
      <c r="I6" s="16"/>
      <c r="J6" s="12"/>
      <c r="K6" s="12"/>
      <c r="L6" s="12"/>
      <c r="M6" s="12"/>
      <c r="N6" s="12"/>
      <c r="O6" s="12"/>
      <c r="P6" s="12"/>
      <c r="Q6" s="12"/>
      <c r="R6" s="12"/>
      <c r="S6" s="12"/>
      <c r="T6" s="12"/>
      <c r="U6" s="12"/>
      <c r="V6" s="12"/>
      <c r="W6" s="12"/>
      <c r="X6" s="12"/>
      <c r="Y6" s="12"/>
      <c r="Z6" s="12"/>
      <c r="AA6" s="12"/>
    </row>
    <row r="7" spans="1:27" ht="72" customHeight="1" thickTop="1" thickBot="1" x14ac:dyDescent="0.3">
      <c r="A7" s="15"/>
      <c r="B7" s="63" t="s">
        <v>336</v>
      </c>
      <c r="C7" s="181" t="s">
        <v>392</v>
      </c>
      <c r="D7" s="181" t="s">
        <v>395</v>
      </c>
      <c r="E7" s="181" t="s">
        <v>398</v>
      </c>
      <c r="F7" s="181" t="s">
        <v>401</v>
      </c>
      <c r="G7" s="181" t="s">
        <v>404</v>
      </c>
      <c r="H7" s="181" t="s">
        <v>407</v>
      </c>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3" t="s">
        <v>347</v>
      </c>
      <c r="C8" s="181" t="s">
        <v>393</v>
      </c>
      <c r="D8" s="181" t="s">
        <v>396</v>
      </c>
      <c r="E8" s="181" t="s">
        <v>399</v>
      </c>
      <c r="F8" s="181" t="s">
        <v>402</v>
      </c>
      <c r="G8" s="181" t="s">
        <v>405</v>
      </c>
      <c r="H8" s="181" t="s">
        <v>408</v>
      </c>
      <c r="I8" s="16"/>
      <c r="J8" s="12"/>
      <c r="K8" s="12"/>
      <c r="L8" s="12"/>
      <c r="M8" s="12"/>
      <c r="N8" s="12"/>
      <c r="O8" s="12"/>
      <c r="P8" s="12"/>
      <c r="Q8" s="12"/>
      <c r="R8" s="12"/>
      <c r="S8" s="12"/>
      <c r="T8" s="12"/>
      <c r="U8" s="12"/>
      <c r="V8" s="12"/>
      <c r="W8" s="12"/>
      <c r="X8" s="12"/>
      <c r="Y8" s="12"/>
      <c r="Z8" s="12"/>
      <c r="AA8" s="12"/>
    </row>
    <row r="9" spans="1:27" ht="20.25" customHeight="1" thickTop="1" thickBot="1" x14ac:dyDescent="0.35">
      <c r="A9" s="15"/>
      <c r="B9" s="168" t="s">
        <v>79</v>
      </c>
      <c r="C9" s="168"/>
      <c r="D9" s="168"/>
      <c r="E9" s="168"/>
      <c r="F9" s="168"/>
      <c r="G9" s="168"/>
      <c r="H9" s="168"/>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85" t="s">
        <v>3</v>
      </c>
      <c r="C10" s="86" t="s">
        <v>171</v>
      </c>
      <c r="D10" s="86" t="s">
        <v>169</v>
      </c>
      <c r="E10" s="86" t="s">
        <v>127</v>
      </c>
      <c r="F10" s="86" t="s">
        <v>129</v>
      </c>
      <c r="G10" s="86" t="s">
        <v>128</v>
      </c>
      <c r="H10" s="86" t="s">
        <v>170</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3" t="s">
        <v>388</v>
      </c>
      <c r="C11" s="181" t="s">
        <v>409</v>
      </c>
      <c r="D11" s="181" t="s">
        <v>412</v>
      </c>
      <c r="E11" s="181" t="s">
        <v>415</v>
      </c>
      <c r="F11" s="181" t="s">
        <v>418</v>
      </c>
      <c r="G11" s="181" t="s">
        <v>421</v>
      </c>
      <c r="H11" s="181" t="s">
        <v>424</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3" t="s">
        <v>389</v>
      </c>
      <c r="C12" s="181" t="s">
        <v>410</v>
      </c>
      <c r="D12" s="181" t="s">
        <v>413</v>
      </c>
      <c r="E12" s="181" t="s">
        <v>416</v>
      </c>
      <c r="F12" s="181" t="s">
        <v>419</v>
      </c>
      <c r="G12" s="181" t="s">
        <v>422</v>
      </c>
      <c r="H12" s="181" t="s">
        <v>425</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3" t="s">
        <v>390</v>
      </c>
      <c r="C13" s="181" t="s">
        <v>411</v>
      </c>
      <c r="D13" s="181" t="s">
        <v>414</v>
      </c>
      <c r="E13" s="181" t="s">
        <v>417</v>
      </c>
      <c r="F13" s="181" t="s">
        <v>420</v>
      </c>
      <c r="G13" s="181" t="s">
        <v>423</v>
      </c>
      <c r="H13" s="181" t="s">
        <v>426</v>
      </c>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82"/>
      <c r="C14" s="83"/>
      <c r="D14" s="83"/>
      <c r="E14" s="83"/>
      <c r="F14" s="83"/>
      <c r="G14" s="83"/>
      <c r="H14" s="83"/>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75" t="s">
        <v>175</v>
      </c>
      <c r="C15" s="176"/>
      <c r="D15" s="176"/>
      <c r="E15" s="176"/>
      <c r="F15" s="176"/>
      <c r="G15" s="176"/>
      <c r="H15" s="177"/>
      <c r="I15" s="91"/>
      <c r="J15" s="91"/>
      <c r="K15" s="91"/>
      <c r="L15" s="12"/>
      <c r="M15" s="12"/>
      <c r="N15" s="12"/>
      <c r="O15" s="12"/>
      <c r="P15" s="12"/>
      <c r="Q15" s="12"/>
      <c r="R15" s="12"/>
      <c r="S15" s="12"/>
      <c r="T15" s="12"/>
      <c r="U15" s="12"/>
      <c r="V15" s="12"/>
      <c r="W15" s="12"/>
      <c r="X15" s="12"/>
      <c r="Y15" s="12"/>
      <c r="Z15" s="12"/>
      <c r="AA15" s="12"/>
    </row>
    <row r="16" spans="1:27" ht="77.25" customHeight="1" thickTop="1" thickBot="1" x14ac:dyDescent="0.3">
      <c r="A16" s="15"/>
      <c r="B16" s="178" t="s">
        <v>427</v>
      </c>
      <c r="C16" s="179"/>
      <c r="D16" s="179"/>
      <c r="E16" s="179"/>
      <c r="F16" s="179"/>
      <c r="G16" s="179"/>
      <c r="H16" s="180"/>
      <c r="I16" s="91"/>
      <c r="J16" s="91"/>
      <c r="K16" s="91"/>
      <c r="L16" s="12"/>
      <c r="M16" s="12"/>
      <c r="N16" s="12"/>
      <c r="O16" s="12"/>
      <c r="P16" s="12"/>
      <c r="Q16" s="12"/>
      <c r="R16" s="12"/>
      <c r="S16" s="12"/>
      <c r="T16" s="12"/>
      <c r="U16" s="12"/>
      <c r="V16" s="12"/>
      <c r="W16" s="12"/>
      <c r="X16" s="12"/>
      <c r="Y16" s="12"/>
      <c r="Z16" s="12"/>
      <c r="AA16" s="12"/>
    </row>
    <row r="17" spans="1:27" ht="14.25" customHeight="1" thickTop="1" thickBot="1" x14ac:dyDescent="0.3">
      <c r="A17" s="12"/>
      <c r="B17" s="92"/>
      <c r="C17" s="91"/>
      <c r="D17" s="91"/>
      <c r="E17" s="91"/>
      <c r="F17" s="91"/>
      <c r="G17" s="91"/>
      <c r="H17" s="91"/>
      <c r="I17" s="91"/>
      <c r="J17" s="91"/>
      <c r="K17" s="91"/>
      <c r="L17" s="12"/>
      <c r="M17" s="12"/>
      <c r="N17" s="12"/>
      <c r="O17" s="12"/>
      <c r="P17" s="12"/>
      <c r="Q17" s="12"/>
      <c r="R17" s="12"/>
      <c r="S17" s="12"/>
      <c r="T17" s="12"/>
      <c r="U17" s="12"/>
      <c r="V17" s="12"/>
      <c r="W17" s="12"/>
      <c r="X17" s="12"/>
      <c r="Y17" s="12"/>
      <c r="Z17" s="12"/>
      <c r="AA17" s="12"/>
    </row>
    <row r="18" spans="1:27" ht="14.25" customHeight="1" thickTop="1" thickBot="1" x14ac:dyDescent="0.3">
      <c r="A18" s="12"/>
      <c r="B18" s="92"/>
      <c r="C18" s="91"/>
      <c r="D18" s="91"/>
      <c r="E18" s="91"/>
      <c r="F18" s="91"/>
      <c r="G18" s="91"/>
      <c r="H18" s="91"/>
      <c r="I18" s="95"/>
      <c r="J18" s="95"/>
      <c r="K18" s="95"/>
      <c r="L18" s="12"/>
      <c r="M18" s="12"/>
      <c r="N18" s="12"/>
      <c r="O18" s="12"/>
      <c r="P18" s="12"/>
      <c r="Q18" s="12"/>
      <c r="R18" s="12"/>
      <c r="S18" s="12"/>
      <c r="T18" s="12"/>
      <c r="U18" s="12"/>
      <c r="V18" s="12"/>
      <c r="W18" s="12"/>
      <c r="X18" s="12"/>
      <c r="Y18" s="12"/>
      <c r="Z18" s="12"/>
      <c r="AA18" s="12"/>
    </row>
    <row r="19" spans="1:27" ht="14.25" customHeight="1" thickTop="1" thickBot="1" x14ac:dyDescent="0.3">
      <c r="A19" s="12"/>
      <c r="B19" s="92"/>
      <c r="C19" s="91"/>
      <c r="D19" s="91"/>
      <c r="E19" s="91"/>
      <c r="F19" s="91"/>
      <c r="G19" s="91"/>
      <c r="H19" s="91"/>
      <c r="I19" s="91"/>
      <c r="J19" s="91"/>
      <c r="K19" s="91"/>
      <c r="L19" s="12"/>
      <c r="M19" s="12"/>
      <c r="N19" s="12"/>
      <c r="O19" s="12"/>
      <c r="P19" s="12"/>
      <c r="Q19" s="12"/>
      <c r="R19" s="12"/>
      <c r="S19" s="12"/>
      <c r="T19" s="12"/>
      <c r="U19" s="12"/>
      <c r="V19" s="12"/>
      <c r="W19" s="12"/>
      <c r="X19" s="12"/>
      <c r="Y19" s="12"/>
      <c r="Z19" s="12"/>
      <c r="AA19" s="12"/>
    </row>
    <row r="20" spans="1:27" ht="14.25" customHeight="1" thickTop="1" thickBot="1" x14ac:dyDescent="0.3">
      <c r="A20" s="12"/>
      <c r="B20" s="92"/>
      <c r="C20" s="91"/>
      <c r="D20" s="91"/>
      <c r="E20" s="91"/>
      <c r="F20" s="91"/>
      <c r="G20" s="91"/>
      <c r="H20" s="91"/>
      <c r="I20" s="91"/>
      <c r="J20" s="93"/>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2"/>
      <c r="C21" s="91"/>
      <c r="D21" s="91"/>
      <c r="E21" s="91"/>
      <c r="F21" s="91"/>
      <c r="G21" s="91"/>
      <c r="H21" s="91"/>
      <c r="I21" s="91"/>
      <c r="J21" s="93"/>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4"/>
      <c r="C22" s="95"/>
      <c r="D22" s="95"/>
      <c r="E22" s="95"/>
      <c r="F22" s="95"/>
      <c r="G22" s="95"/>
      <c r="H22" s="95"/>
      <c r="I22" s="95"/>
      <c r="J22" s="96"/>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Ivàn Ortega</cp:lastModifiedBy>
  <cp:lastPrinted>2024-09-24T20:57:44Z</cp:lastPrinted>
  <dcterms:created xsi:type="dcterms:W3CDTF">2020-12-01T20:57:07Z</dcterms:created>
  <dcterms:modified xsi:type="dcterms:W3CDTF">2025-07-24T13:33:13Z</dcterms:modified>
</cp:coreProperties>
</file>