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Juanchito\Downloads\"/>
    </mc:Choice>
  </mc:AlternateContent>
  <xr:revisionPtr revIDLastSave="0" documentId="13_ncr:1_{F1B4169E-8F6A-42CB-AE9E-F662C3B2E871}" xr6:coauthVersionLast="47" xr6:coauthVersionMax="47" xr10:uidLastSave="{00000000-0000-0000-0000-000000000000}"/>
  <bookViews>
    <workbookView xWindow="-120" yWindow="-120" windowWidth="29040" windowHeight="15720" firstSheet="2" activeTab="2"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5" l="1"/>
  <c r="J21" i="9"/>
  <c r="J22" i="9"/>
  <c r="J20" i="9"/>
  <c r="J19" i="9"/>
  <c r="B22" i="9"/>
  <c r="B25" i="9"/>
  <c r="B21" i="15" l="1"/>
  <c r="B21" i="10"/>
  <c r="B13" i="9"/>
  <c r="B10" i="9"/>
  <c r="D10" i="8"/>
  <c r="C26" i="15"/>
  <c r="C25" i="15"/>
  <c r="C24" i="15"/>
  <c r="B24" i="15"/>
  <c r="C23" i="15"/>
  <c r="C22" i="15"/>
  <c r="C21" i="15"/>
  <c r="C20" i="15"/>
  <c r="C19" i="15"/>
  <c r="C18" i="15"/>
  <c r="B18" i="15"/>
  <c r="C15" i="15"/>
  <c r="C14" i="15"/>
  <c r="C13" i="15"/>
  <c r="B13" i="15"/>
  <c r="C12" i="15"/>
  <c r="C11" i="15"/>
  <c r="C10" i="15"/>
  <c r="B10" i="15"/>
  <c r="C9" i="15"/>
  <c r="C8" i="15"/>
  <c r="B7" i="15"/>
  <c r="B8" i="8"/>
  <c r="D8" i="8" l="1"/>
  <c r="B12" i="12"/>
  <c r="B13" i="12"/>
  <c r="B11" i="12"/>
  <c r="B7" i="12"/>
  <c r="B8" i="12"/>
  <c r="B6" i="12"/>
  <c r="B7" i="9"/>
  <c r="C19" i="10"/>
  <c r="C20" i="10"/>
  <c r="C21" i="10"/>
  <c r="C22" i="10"/>
  <c r="C23" i="10"/>
  <c r="C24" i="10"/>
  <c r="C25" i="10"/>
  <c r="C26" i="10"/>
  <c r="C18" i="10"/>
  <c r="C10" i="10"/>
  <c r="C11" i="10"/>
  <c r="C12" i="10"/>
  <c r="C13" i="10"/>
  <c r="C14" i="10"/>
  <c r="C15" i="10"/>
  <c r="B24" i="10"/>
  <c r="B13" i="10"/>
  <c r="B10" i="10"/>
  <c r="B19" i="9"/>
  <c r="B9" i="8"/>
  <c r="B10" i="8"/>
  <c r="D9" i="8"/>
  <c r="B7" i="10"/>
  <c r="B7" i="8"/>
  <c r="B18" i="10" l="1"/>
  <c r="D7" i="8"/>
</calcChain>
</file>

<file path=xl/sharedStrings.xml><?xml version="1.0" encoding="utf-8"?>
<sst xmlns="http://schemas.openxmlformats.org/spreadsheetml/2006/main" count="609" uniqueCount="430">
  <si>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</si>
  <si>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</si>
  <si>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</si>
  <si>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</si>
  <si>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</si>
  <si>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</si>
  <si>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</si>
  <si>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</si>
  <si>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</si>
  <si>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</si>
  <si>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</si>
  <si>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</si>
  <si>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</si>
  <si>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</si>
  <si>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</si>
  <si>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</si>
  <si>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</si>
  <si>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</si>
  <si>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</si>
  <si>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</si>
  <si>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</si>
  <si>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</si>
  <si>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</si>
  <si>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</si>
  <si>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</si>
  <si>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</si>
  <si>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</si>
  <si>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</si>
  <si>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</si>
  <si>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</si>
  <si>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</si>
  <si>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</si>
  <si>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</si>
  <si>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</si>
  <si>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</si>
  <si>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</si>
  <si>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</si>
  <si>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</si>
  <si>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</si>
  <si>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</si>
  <si>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</si>
  <si>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</si>
  <si>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</si>
  <si>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</si>
  <si>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</si>
  <si>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</si>
  <si>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</si>
  <si>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</si>
  <si>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</si>
  <si>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</si>
  <si>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</si>
  <si>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</si>
  <si>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</si>
  <si>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</si>
  <si>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</si>
  <si>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</si>
  <si>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</si>
  <si>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</si>
  <si>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</si>
  <si>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</si>
  <si>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</si>
  <si>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</si>
  <si>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</si>
  <si>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</si>
  <si>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</si>
  <si>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</si>
  <si>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</si>
  <si>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</si>
  <si>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</si>
  <si>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</si>
  <si>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</si>
  <si>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</si>
  <si>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</si>
  <si>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</si>
  <si>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</si>
  <si>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</si>
  <si>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</si>
  <si>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</si>
  <si>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</si>
  <si>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</si>
  <si>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</si>
  <si>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</si>
  <si>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</si>
  <si>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</si>
  <si>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</si>
  <si>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</si>
  <si>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</si>
  <si>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</si>
  <si>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</si>
  <si>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</si>
  <si>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</si>
  <si>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</si>
  <si>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</si>
  <si>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</si>
  <si>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</si>
  <si>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</si>
  <si>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</si>
  <si>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</si>
  <si>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</si>
  <si>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</si>
  <si>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</si>
  <si>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</si>
  <si>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</si>
  <si>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</si>
  <si>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</si>
  <si>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</si>
  <si>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</si>
  <si>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</si>
  <si>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</si>
  <si>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</si>
  <si>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</si>
  <si>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</si>
  <si>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</si>
  <si>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</si>
  <si>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</si>
  <si>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</si>
  <si>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</si>
  <si>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</si>
  <si>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</si>
  <si>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</si>
  <si>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</si>
  <si>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</si>
  <si>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</si>
  <si>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</si>
  <si>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</si>
  <si>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</si>
  <si>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</si>
  <si>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</si>
  <si>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</si>
  <si>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</si>
  <si>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</si>
  <si>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</si>
  <si>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</si>
  <si>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</si>
  <si>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</si>
  <si>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</si>
  <si>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</si>
  <si>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</si>
  <si>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</si>
  <si>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</si>
  <si>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</si>
  <si>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</si>
  <si>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</si>
  <si>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</si>
  <si>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</si>
  <si>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</si>
  <si>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</si>
  <si>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</si>
  <si>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</si>
  <si>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</si>
  <si>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</si>
  <si>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</si>
  <si>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</si>
  <si>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</si>
  <si>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</si>
  <si>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</si>
  <si>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</si>
  <si>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</si>
  <si>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</si>
  <si>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</si>
  <si>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</si>
  <si>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</si>
  <si>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</si>
  <si>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</si>
  <si>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</si>
  <si>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</si>
  <si>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</si>
  <si>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</si>
  <si>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</si>
  <si>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</si>
  <si>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</si>
  <si>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</si>
  <si>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</si>
  <si>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</si>
  <si>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</si>
  <si>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</si>
  <si>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</si>
  <si>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</si>
  <si>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</si>
  <si>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</si>
  <si>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</si>
  <si>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</si>
  <si>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</si>
  <si>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</si>
  <si>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CRISTIANO JIRETH</t>
  </si>
  <si>
    <t>La Sabana</t>
  </si>
  <si>
    <t xml:space="preserve">Calle 35 # 4 -45 </t>
  </si>
  <si>
    <t>NOHEMI CONTRERAS QUINTERO</t>
  </si>
  <si>
    <t>jirethcentroeducativo@gmail.com</t>
  </si>
  <si>
    <t>El poco acompañamiento por parte de los padres de familia</t>
  </si>
  <si>
    <t>1. El Centro Educativo, cuenta con un psicorientador y una ruta de atención, que brinda las herramientas necesarias para el mejoramiento en la dinamica familiar, a traves de un acompañamiento psicoteraputico</t>
  </si>
  <si>
    <t>2. Como fortaleza el Centro Educativo, cuenta con una plataforma virtual, donde el padre de familia puede acceder y llevar el seguimiento de su hijo no solamente en cuanto a lo academico, tambien en lo comportamental y evaluativo.</t>
  </si>
  <si>
    <t xml:space="preserve">3. Es conveniente aclarar que la institucion cuenta con espacios y momentos de esparcimiento familiar, tales como, desayunos familiares, escuela de padres, entre otras actividades que vinculan la familia, acompañados de conferencias motivadoras relacionadas a la familia. </t>
  </si>
  <si>
    <t xml:space="preserve">1.  Como factor de riesgo tenemos un porcentaje considerable de familias disfuncionales, </t>
  </si>
  <si>
    <t>2. Otro de los factores que portencializan el poco acompañamiento de los padres de familia es el desinteres en la participacion de las actividades de vinculacion familiar que ofrece el Centro Educativo.</t>
  </si>
  <si>
    <t>3. Tambien existe una gran cantidad de alumnos incluidos en programas externos de tareas dirijidas, y los padres de familia atribuyen toda la responsabilidad a los docentes de estos programas, desvinculandose de las responsabilidades academicas y comportamentales de los estudiantes.</t>
  </si>
  <si>
    <t>La disfuncion familiar y un porcentaje considerable de padres y madres separados llevando la educacion de sus hijos, como causa considerable es en lo que tiene que ver con el tiempo de calidad con sus hijo, obstaculizando asi un aprendizaje completo. Como alternativa de dichas familias se plantearon las tareas dirijidad que los padres pagan y esto hace que se desconecten de la educacion de sus hijos.</t>
  </si>
  <si>
    <t>Dentro de las principales concecuencias, se encuentra el bajo rendimiento academico evidenciado en las evaluaciones, si bien es sierto hay un acompañamiento en cuanto a las actividades en las casas, por parte de las tereas dirijidas, pero no existe mucho compromiso en cuanto al aprendizaje por parte de los padres de familia quienes se han desvinculado de la educacion de los menores. como otra de las consecuencias, es preciso mencionar la indiciplina, porque no se presentan los padres de familia para brindar un acompañamiento e intervención por parte del psicorientador.</t>
  </si>
  <si>
    <t>El Centro Educativo cuenta con un profecional en psicologia, trabajando según la ley 1090 del 2006, teniendo como funcion el asesoramiento a estudiantes y padres, planeación de actividades informativas a estudiantes, mejorar el clima laboral de los profesores y desarrollar programas de inclusión para niños con capacidades diferentes.</t>
  </si>
  <si>
    <t>El Centro Educativo hace diferentes capacitaciones en el manejo de la plataforma, tambien se mantiene comunicación directa de los docentes titulares de grado con los padres de familia o con la asesora en tareas dirijidas.</t>
  </si>
  <si>
    <t>El Centro Educativo a traves de las diferentes celebraciones y eventos propios, se trabaja en el fortalecimiento del vinculo familiar, de forma que en diferentes contextos y momentos se brinde la vinculacion familiar.</t>
  </si>
  <si>
    <t>Dentro de la medidas creadas por el Centro Educativo, se establece una ruta de atencion psicoterapeutico para generar el espacio de dialogo familiar y brindar herramientas en pro del fortalecimiento de las redes comunicativas, y la salucion de conflictos.</t>
  </si>
  <si>
    <t>Como medida frente a la poca participacion, el Centro Educativo brinda alternativas de motivacion y participacion en las actividades que buscan la vinculacion familiar, a traves de espacios terapeuticos.</t>
  </si>
  <si>
    <t>El Centro Educativo, a traves de su plataforma digital, brinda un usuario con su contraseña  para el padre de familia y que este a su vez pueda ver el estado academico de su hijo en tiempo real.</t>
  </si>
  <si>
    <t>Se implementa esta medida con la colabaracion del area administrativa y financiera</t>
  </si>
  <si>
    <t>1. entrevista inicial, a estudiantes en situacion de riesgo</t>
  </si>
  <si>
    <t>2. Entrevista con los fadres de familia, solicitando los permisos para la intervencion y seguimiento en el nucleo familiar.</t>
  </si>
  <si>
    <t xml:space="preserve">3. intervencion y seguimiento a nucleo familiar. </t>
  </si>
  <si>
    <t>Como primer aspecto facilitador encontramos el conducto regular que se usa con la ayuda de la observacion de los titulares</t>
  </si>
  <si>
    <t>El psicologo esta dispuesto los dias martes y jueves durante toda la jornada</t>
  </si>
  <si>
    <t>Se ha destinado un dia para que el profecional en psicologia trabaje solo con las familias del Centro Educarivo</t>
  </si>
  <si>
    <t>El Centro Educativo realiza a traves de sus docentes titulares capacitaciones en el manejo de la plataforma virtual</t>
  </si>
  <si>
    <t>A traves de el area administrativa se recopila las fechas importantes y se propone la actividad contando con los recursos requeridos</t>
  </si>
  <si>
    <t>Ante los casos particulares donde se observa, disfuncion familiar se propone el trabajo terapeutico</t>
  </si>
  <si>
    <t>Se plantea alternativas de participacion familiar con el apoyo del area administrativa y todo la comunidad educativa</t>
  </si>
  <si>
    <t>Frente a la dificultad de comunicación entre los padres de familia y docentes, se crea la alternativa de tener informados a los acudientes a traves de un usuario en la plataforma</t>
  </si>
  <si>
    <t>EDUCACIÓN PARA LA JUSTICIA, LA PAZ, EDUCACIÓN VIAL, LA DEMOCRACIA Y FORMACIÓN EN VALORES HUMANOS</t>
  </si>
  <si>
    <t>La primera actividad, que se conto con el profesional, fue la de presentarlo a cada grado como alternativa en el mejoramiento del clima escolar</t>
  </si>
  <si>
    <t>La asignacion de los casos en situacion de riesgo</t>
  </si>
  <si>
    <t>Vinculacion familiar en los casos en situacion de riesgo</t>
  </si>
  <si>
    <t>En el momento de la presentacion como psicorientador, se logro evidenciar la buena receptividad, en cuanto a la necesidad presentada</t>
  </si>
  <si>
    <t>El apoyo de la asociacion de padres de familia, en cuanto a brindar alternativas psicoterapueticas</t>
  </si>
  <si>
    <t>Se puede evidenciar la receptividad frente a los procesos terapeuticos en familia</t>
  </si>
  <si>
    <t>Nohemi Contreras Quintero</t>
  </si>
  <si>
    <t>Jorman Barrera Mora</t>
  </si>
  <si>
    <t>Profesional en Psicologia y secretaria</t>
  </si>
  <si>
    <t>Espacio de ejercicio terapeutico</t>
  </si>
  <si>
    <r>
      <rPr>
        <b/>
        <sz val="10"/>
        <color theme="1"/>
        <rFont val="Arial"/>
        <family val="2"/>
      </rPr>
      <t>$</t>
    </r>
    <r>
      <rPr>
        <sz val="10"/>
        <color theme="1"/>
        <rFont val="Arial"/>
      </rPr>
      <t xml:space="preserve">400.000 mensual </t>
    </r>
    <r>
      <rPr>
        <b/>
        <sz val="10"/>
        <color theme="1"/>
        <rFont val="Arial"/>
        <family val="2"/>
      </rPr>
      <t xml:space="preserve">Origen: </t>
    </r>
    <r>
      <rPr>
        <sz val="10"/>
        <color theme="1"/>
        <rFont val="Arial"/>
        <family val="2"/>
      </rPr>
      <t>matricula y pensiones</t>
    </r>
  </si>
  <si>
    <t>“Siempre da más de lo que esperan de vos.”</t>
  </si>
  <si>
    <t>En el momento de la patricula se le asigna un instructivo sobre el manejo de la pltaforma</t>
  </si>
  <si>
    <t>Capacitacion docente en la plataforma "webcolegios"</t>
  </si>
  <si>
    <t>Capacitacion Docente a maestros sobre el manejo de las plataformas</t>
  </si>
  <si>
    <t>Como resultado se evidencia pocas dudas en el manejo de la plataforma</t>
  </si>
  <si>
    <t>Manejo efectivo por parte de los docentes en la plataformas</t>
  </si>
  <si>
    <t>Creacion en su totalidad de los usuarios en acudientes.</t>
  </si>
  <si>
    <t>Desde el momento de la matricula</t>
  </si>
  <si>
    <t>Karly Muñoz</t>
  </si>
  <si>
    <t>Funcionarios Webcolegios</t>
  </si>
  <si>
    <t>Ttulares de cada salon</t>
  </si>
  <si>
    <t>Planta docente y Funcionarios Web colegios</t>
  </si>
  <si>
    <t>Planta docente.</t>
  </si>
  <si>
    <t>Impresiones y computador</t>
  </si>
  <si>
    <t>prestador del servisio Webcolegios</t>
  </si>
  <si>
    <t>No requiere</t>
  </si>
  <si>
    <t>Escuela de padres</t>
  </si>
  <si>
    <t xml:space="preserve">Desayuno Familiar </t>
  </si>
  <si>
    <t>Emprendimiento Familiar</t>
  </si>
  <si>
    <t>Participacion activa de padres e hijos</t>
  </si>
  <si>
    <t>Desarrollo ludico de la participacion de los padres de familia</t>
  </si>
  <si>
    <t>Buena participacion en los stand de emprendimiento familiar</t>
  </si>
  <si>
    <t>Karly Muñoz y Nohemi Contreras</t>
  </si>
  <si>
    <t>Planta docente y Padres de familia</t>
  </si>
  <si>
    <t>Padres de familia</t>
  </si>
  <si>
    <t>Auditorio, computador y video been</t>
  </si>
  <si>
    <t>Inmobiliaria del Centro Educativo</t>
  </si>
  <si>
    <t>Stand comercial</t>
  </si>
  <si>
    <r>
      <t xml:space="preserve">$10000 </t>
    </r>
    <r>
      <rPr>
        <b/>
        <sz val="10"/>
        <color theme="1"/>
        <rFont val="Arial"/>
        <family val="2"/>
      </rPr>
      <t xml:space="preserve">Origen: </t>
    </r>
    <r>
      <rPr>
        <sz val="10"/>
        <color theme="1"/>
        <rFont val="Arial"/>
        <family val="2"/>
      </rPr>
      <t>Abono padres de familia</t>
    </r>
  </si>
  <si>
    <r>
      <t xml:space="preserve">$ 8.000 </t>
    </r>
    <r>
      <rPr>
        <b/>
        <sz val="10"/>
        <color theme="1"/>
        <rFont val="Arial"/>
        <family val="2"/>
      </rPr>
      <t>Origen:</t>
    </r>
    <r>
      <rPr>
        <sz val="10"/>
        <color theme="1"/>
        <rFont val="Arial"/>
        <family val="2"/>
      </rPr>
      <t>inscripcion a la feria de emprendimiento del Centro Educativo</t>
    </r>
  </si>
  <si>
    <t>“Soy Diseño Original”</t>
  </si>
  <si>
    <t>Sencibilizacion en cuanto al cuidado de la salud mental</t>
  </si>
  <si>
    <t xml:space="preserve">Trabajos grupales de consientizacion </t>
  </si>
  <si>
    <t>Estrategias de vinculacion a travez del proyecto "winners"</t>
  </si>
  <si>
    <t xml:space="preserve">Escuela de padres en las entregas de boletines </t>
  </si>
  <si>
    <t>Video relfexivo de tipo familiar en la semana por la convivencia escolar</t>
  </si>
  <si>
    <t>Celebracion del dia de la familia, con la tematica de vinculacion familiar.</t>
  </si>
  <si>
    <t>Dentro de las alternativas digitales se establecio una encuesta virtual para el medir el nivel de satisfaccion de los padres de familia con la institucion.</t>
  </si>
  <si>
    <t>El apoyo en de libros virtuales, con el fin de capacitar no solamente a los estudiantes, sino que tambia a los padres de familia, con el fin de apoyarlos en el manejo de las TICS</t>
  </si>
  <si>
    <t xml:space="preserve">A traves de la plataforma los padres de familia pueden estar pendientes de las notas y llamados de atencion realizados a sus hijos. </t>
  </si>
  <si>
    <t xml:space="preserve">Como resultado se puede ver un cuidado emocional entre los estudiantes </t>
  </si>
  <si>
    <t>Participacion masiva de los estudiantes en las actividades juveniales</t>
  </si>
  <si>
    <t>Al inicio del proyecto los estudiantes le costaba participar del proyecto, pero una vez, trabajada, se debe hacer sorteo para seleccionar a los estudiantes winners.</t>
  </si>
  <si>
    <t>No requiere, funciones del psicorientador</t>
  </si>
  <si>
    <t>Como resultado se puede notar la buena participacion del 70% de las padres Coljiristas</t>
  </si>
  <si>
    <t>El resultado obtenido se evidencia en la sencibilisacion de los estudiantes, puesto que no tenian conocimiento del video realizado por sus padres</t>
  </si>
  <si>
    <t xml:space="preserve">La vinculacion en las actividades recreativas con todos los miembros de la familia </t>
  </si>
  <si>
    <t xml:space="preserve">La mencion de dificultades en la comunicación del en los padres de familia con la institucion </t>
  </si>
  <si>
    <t>Padres y alumnos integrados en la formulacion de tareas virtuales</t>
  </si>
  <si>
    <t>Como resultado se puede notar la poca asistencia de los padres de familia en horario academico.</t>
  </si>
  <si>
    <t>Nohemi Contreras Quintero y Yesenia Suarez</t>
  </si>
  <si>
    <t>Titular de cada grado</t>
  </si>
  <si>
    <t>Planta docente,estudiantes y Padres de familia</t>
  </si>
  <si>
    <t>Silleteria y caballa de esparcimiento</t>
  </si>
  <si>
    <t>Computador y telefonos inteligentes</t>
  </si>
  <si>
    <r>
      <t xml:space="preserve">25.000 por persona </t>
    </r>
    <r>
      <rPr>
        <b/>
        <sz val="10"/>
        <color theme="1"/>
        <rFont val="Arial"/>
        <family val="2"/>
      </rPr>
      <t>ORIGEN:</t>
    </r>
    <r>
      <rPr>
        <sz val="10"/>
        <color theme="1"/>
        <rFont val="Arial"/>
        <family val="2"/>
      </rPr>
      <t xml:space="preserve"> cada participante.</t>
    </r>
  </si>
  <si>
    <t>El modo de calificacion del colegio, se mide en gran parte por la plataforma</t>
  </si>
  <si>
    <t>La plataforma de webcolegios brinda alternativas de comunicación, asignacion y segimiento en las materias.</t>
  </si>
  <si>
    <t>Lo que favorecio es la constancia en la prestacion del servicio de webcolegios. Contamos con una cuturizacion en los estudiantes y todo docente que se agrege a la institucion se familizariza rapido.</t>
  </si>
  <si>
    <t xml:space="preserve">lo que favorecio fue que se realizo el mismo dia de la entrega de boletines </t>
  </si>
  <si>
    <t>Al desayuno familiar se le brindo buena publicidad y con actividades ludicas para motivar a los estudiantes y de esta manera se generara espectativa.</t>
  </si>
  <si>
    <t>La actividad de emprendimiento se realizo en simultanea con las interclases, es por eso que se mantuvo una buena asistencia.</t>
  </si>
  <si>
    <t>El reporte completo de los estudiantes por parte de los titulares.</t>
  </si>
  <si>
    <t>La inasistencia por parte de los padres</t>
  </si>
  <si>
    <t>Realizar un formato de atencion mas sintetizado para los titulares de los grados.</t>
  </si>
  <si>
    <t>Motivar a traves de insentivos academicos, para los estudiantes y los padres de familia.</t>
  </si>
  <si>
    <t>La participacion en la totalidad del nucleo familiar.</t>
  </si>
  <si>
    <t>Mas actividades de socializacion en familia.</t>
  </si>
  <si>
    <t>La falta de dispositivos y la accibilidad a internet.</t>
  </si>
  <si>
    <t>Medir de manera particular la accibilidad a internet de cada estudiante y su familia.</t>
  </si>
  <si>
    <t>El tiempo y el espacio para trabajar detalladamente en cada funcion de la plataforma</t>
  </si>
  <si>
    <t>En la ampliacion de dispositivos en el centro educativo.</t>
  </si>
  <si>
    <t>La participacion en su totalidad de los padres de familia</t>
  </si>
  <si>
    <t>El poco tiempo en la permanencia de la escuela de padres.</t>
  </si>
  <si>
    <t>en el seguimiento a los resultados de cada escuela de padres</t>
  </si>
  <si>
    <t>motivar a la participacion con medidas diciplinaria y academicas a los padres ausentes en la escuela de padres.</t>
  </si>
  <si>
    <t>La dificultad es en cuanto al espacio.</t>
  </si>
  <si>
    <t>El intentar ejecutarlo en otro lugar y con mas disponibilidad de tiempo.</t>
  </si>
  <si>
    <t>Publicidad en cada estad de emprendimiento, teniendo en cuenta los productos y servicios de las familias Coljiristas</t>
  </si>
  <si>
    <t>La vinculacion con la empresa privada del municipio.</t>
  </si>
  <si>
    <t>El espacio de dos dias en la semana para el trabajo psicologico por parte de un profecional.</t>
  </si>
  <si>
    <t>La participacion de todos los miembros de la comunidad educativa</t>
  </si>
  <si>
    <t xml:space="preserve">Ampliar la intervencion psicoterapeutica de las familias Coljiristas </t>
  </si>
  <si>
    <t xml:space="preserve">Centralizar los grupos en situacion de riesgo </t>
  </si>
  <si>
    <t>El tiempo de intervencion en los grupos centralizados</t>
  </si>
  <si>
    <t xml:space="preserve">Trabajar intervenciones desde la prevencion. </t>
  </si>
  <si>
    <t>Los insentivos academicos para quienes hacen parte del proyecto</t>
  </si>
  <si>
    <t>La continuidad en los mismos participantes</t>
  </si>
  <si>
    <t>Extender insentivos a los miembros Winners</t>
  </si>
  <si>
    <t xml:space="preserve">La buena participacion de los padres de familia </t>
  </si>
  <si>
    <t>La dificultad se evidencia en el tiempo de participacion.</t>
  </si>
  <si>
    <t>Trabajar en sintetisar mas las dinamica de trabajo en la escula de padres</t>
  </si>
  <si>
    <t>Que los estudiantes desconocian la actividad se trabajo solo con los padres de familia</t>
  </si>
  <si>
    <t>La calidad y durabilidad de los videos</t>
  </si>
  <si>
    <t>Hacerlo de una manera vivencial, que los padres de familia estuvieran ahí.</t>
  </si>
  <si>
    <t>El entorno, fue en una cabaña a las afueras del municipio</t>
  </si>
  <si>
    <t>El tiepo en el desarrollo de todos las actividades ludicas</t>
  </si>
  <si>
    <t>Promocionar el evento desde el inicio de año</t>
  </si>
  <si>
    <t>La sinseridad de los padres de familia en las dificultades del Centro educativo</t>
  </si>
  <si>
    <t>Realizar la encuesta dos veces por año</t>
  </si>
  <si>
    <t>EL apoyo de los docentes en el entrenamiento de las TICS</t>
  </si>
  <si>
    <t>Realizar un seguimiento en los estudiantes que no cuentan con el acceso a internet.</t>
  </si>
  <si>
    <t>La disposicion de los padres de familia a estar pendientes de las notas de sus hijos en tiempo real.</t>
  </si>
  <si>
    <t xml:space="preserve">El espacio que de contar con un orientador escolar donde los estudiantes puedan drenar tanciones </t>
  </si>
  <si>
    <t>El profesional en psicologia contaba con solo dos dias a la semana para las intervenciones.</t>
  </si>
  <si>
    <t xml:space="preserve">Ampliar la permanencia de las actividades en pro de la salud mental  </t>
  </si>
  <si>
    <t>La disponibilidad  de los estudiantes a una alternativa profesional</t>
  </si>
  <si>
    <t xml:space="preserve">La participacion de todos los miembros de la comunidad educativa </t>
  </si>
  <si>
    <t xml:space="preserve"> la integracion de otros profesionales en el manejo de diferentes situaciones.</t>
  </si>
  <si>
    <t>La participacion de los nucleos familiares en un proceso terapeutico</t>
  </si>
  <si>
    <t>En insentivos academicos y diciplinarios para los participantes a las actividades.</t>
  </si>
  <si>
    <t>Las alternativas de informacion de la plataforma</t>
  </si>
  <si>
    <t>La accesibilidad a internet de algunos padres de familia</t>
  </si>
  <si>
    <t>Hacer continuas evaluaciones en el conocimiento del manejo de la plataforma.</t>
  </si>
  <si>
    <t xml:space="preserve"> La disponibilidad de los profesores y las herramientas que ofrece la plataforma</t>
  </si>
  <si>
    <t>Los computadores de la institucion</t>
  </si>
  <si>
    <t>Ampliar los equipos de la institucion y la sala de informatica</t>
  </si>
  <si>
    <t>La preparacion eficaz de los maestros y las habilidades al eseñar no solamente a los estudiantes, sino tambien a los padres de familia</t>
  </si>
  <si>
    <t>La accesibilidad de los padres de familia a la plataforma</t>
  </si>
  <si>
    <t>Focalizar a los estudiantes con dificultades en la conectibidad a internet</t>
  </si>
  <si>
    <t>Que se trabaje en la entrega de boletines</t>
  </si>
  <si>
    <t>El tiempo de los padres de familia con relacion a sus ejercicios laborales</t>
  </si>
  <si>
    <t>Utilizar diferente tipo de insentivos , para la participacion.</t>
  </si>
  <si>
    <t>La buena publicidad por parte de los estudiantes a sus padres de familia</t>
  </si>
  <si>
    <t xml:space="preserve">El horario para sus ejercicios laborales </t>
  </si>
  <si>
    <t>Hcerlo por lo menos 3 veces al año</t>
  </si>
  <si>
    <t>Los buenos emprendedores con los que cuenta la familia Coljirista</t>
  </si>
  <si>
    <t xml:space="preserve"> La confianza en el mercado municipal de las familias Coljiristas</t>
  </si>
  <si>
    <t>La vinculacion del sector privado del municipio y hacerlo dos veces al año, para fundamentar una feria empresarial.</t>
  </si>
  <si>
    <t>La destreza del profesional y la empatia con los estudiantes</t>
  </si>
  <si>
    <t>El tiempo del profesional en la institucion</t>
  </si>
  <si>
    <t>Anexar a otros profesionales de la salud en el trabajo de intervencion</t>
  </si>
  <si>
    <t>La disponibilidad de los estudiantes a mejorar sus dificultades</t>
  </si>
  <si>
    <t>La vinculacion de los padres de familia en el trabajo con los estudiantes</t>
  </si>
  <si>
    <t>Ejecicios de motivacion para una buena participacion</t>
  </si>
  <si>
    <t>Los insentivos academicos para los estudiantes winners</t>
  </si>
  <si>
    <t xml:space="preserve">La permanencia en la actividad </t>
  </si>
  <si>
    <t>seleccionar estudiantes winners por periodos</t>
  </si>
  <si>
    <t xml:space="preserve"> Se sigue manifestando la buena sistencia por motivos de conocer las notas del periodo</t>
  </si>
  <si>
    <t>El tiepo por los ejercicios laborales de los padres de familia</t>
  </si>
  <si>
    <t>Contar con un seguimiento en los resultados de cada escuelas de padres.</t>
  </si>
  <si>
    <t>Las actividades con los padres de familia deben ser solo con los padres y que los estudiantes lo vean como sorpresa</t>
  </si>
  <si>
    <t>Que los estudiantes se sencibilizaron con el video y no hubo una retroalimentacion</t>
  </si>
  <si>
    <t xml:space="preserve">No hacer un video sino que hacerlo de manera presencial </t>
  </si>
  <si>
    <t xml:space="preserve">Celebracion de forma sana, dentro de la vinculacion familiar </t>
  </si>
  <si>
    <t>El area economica de la familia coljirista</t>
  </si>
  <si>
    <t>La realizacion de la actividad en mas momentos del año</t>
  </si>
  <si>
    <t xml:space="preserve"> la sinceridad en de los padres de familia </t>
  </si>
  <si>
    <t xml:space="preserve">No se conto con todos los padres de familia </t>
  </si>
  <si>
    <t xml:space="preserve">Realizar mas actividades familiares </t>
  </si>
  <si>
    <t>Permitir sacar notas a traves de los libros virtuales</t>
  </si>
  <si>
    <t>La accecibilidad a internet</t>
  </si>
  <si>
    <t>Realizar un diagnostico de las familias Coljiristas que no cuentan con conexión a internet y poder brindar una alternativa</t>
  </si>
  <si>
    <t>El espacio de la institucion para escuchar las dificultades de los padres</t>
  </si>
  <si>
    <t>Realizar un diagnostico de las familias Coljiristas que no cuentan con conexión a internet.</t>
  </si>
  <si>
    <t>La fortaleza mas importante, se puede evidenciar en la preocupacion de todo la comunidad educativa en cuanto a la salud mental, gracias a la intervencion de l profesional se esta creando una cultura a fovor de la salud mental.</t>
  </si>
  <si>
    <t>Lo importante en la aplicación de esta medida, es que los estudiantes tienen un pleno conocimiento de su rendimiento academico en tiempo real y asi mismo los padres de familia. Lo que a redundado en pocos padres en el centro preguntando por las notas de sus hijos.</t>
  </si>
  <si>
    <t>Se evidencia una buena participacion de los padres de familia en las actividades programadas de vinculacion familiar.</t>
  </si>
  <si>
    <t>El plan de mejoramiento institucional brinda el escenario para fortalecer la convivencia escolar, por lo tanto estaba el escenario.</t>
  </si>
  <si>
    <t>Dentro del plan de mejoramiento estaba la permanecia en la herramienta de Webcolegios</t>
  </si>
  <si>
    <t>Los cambios que se ejecutaron fue en relacion a la necesidad de vinculacion familiar que se evidencia.</t>
  </si>
  <si>
    <t>Dentro de los conductos regulares y la ruta de atencion que en los casos de indiciplina se cuenta con la participacion del profesional en psicologia.</t>
  </si>
  <si>
    <t>Dentro de la plataforma se puede evidenciar la informacion del manual de convivencia y saber el estado de cada estudiante.</t>
  </si>
  <si>
    <t>A traves de las necesidades de la vinculacion familiar se intenta integrar al nucleo familiar en cada proceso diciplinario y academico</t>
  </si>
  <si>
    <t>El profesional en el area de la salud mental mejora el ambiente academico en todas sus areas.</t>
  </si>
  <si>
    <t>El contexto institucional se ve favorecido en la medida en que estamos a la vanguardia de el momento historico que nos rodea. "la era digital".</t>
  </si>
  <si>
    <t>A fovorecido de manera radical esta medida, puesto que ya no se tienen dificultades con un estudiante, se tienen dificultades con todo un entorno familiar. Quien brindaras las herramientas necesarias para afrontar cada necesidad.</t>
  </si>
  <si>
    <t>Uno de los factores que afectan de manera negativa, es de algunos padres de familia por motimos laborales no se han integrado en el ejercicio terapeutico.</t>
  </si>
  <si>
    <t>Lo que en definita a afectado de manera negativa es la falta de dispositivos y conectibidad en algunos hogares cojirisstas.</t>
  </si>
  <si>
    <t>Se considera que no hay afectaciones de manera negativo, puesto que las familias tienen una buena iniciativa a la vinculacion familiar</t>
  </si>
  <si>
    <t>Integrar en actividades mas profesionales de la salud, con el fin de no apagar la cultura de la salud.</t>
  </si>
  <si>
    <t>Identificar las familias que carecen de conectibidad a internet, para brisdarles otra alternativa de trabajo virrtual.</t>
  </si>
  <si>
    <t>Realizar enventos familiares de manera mas consecutiva y con temas especificos.</t>
  </si>
  <si>
    <t>Permitio las reducir las vulnerabilidades en la medida que se logra evidenciar una participacion en estrategias de solucion de conflicto por parte de los estuadiantes.</t>
  </si>
  <si>
    <t>Se logra evidenciar el interes frente a los espacios terapeuticos y mas en lo que tiene que ver con la vinculacion familiar.</t>
  </si>
  <si>
    <t>Reduce la vulnerabilidad del acompañamiento escolar, puesto que brinda una informacion completa de la situacion academica y disciplinar del estudiante en tiempo real.</t>
  </si>
  <si>
    <t>Los cambios que se realizaron tiene que ver con la integracion en los proceso de la opinion del profesional.</t>
  </si>
  <si>
    <t>Se amplia el rango de accion del docente al tener una herramienta eficaz los los padres de familia.</t>
  </si>
  <si>
    <t>El complio de evidencia en el compromiso no solo del estudiante por la situacion, sino tambien por sus padres de familia.</t>
  </si>
  <si>
    <t>Los acuerdos tiene que ver con la opinion en los casos de diciplina y academicos por parte del profesional.</t>
  </si>
  <si>
    <t>El hacer parte al nucleo familiar en la educacion integral del estudiante.</t>
  </si>
  <si>
    <t>Los nuevos acuerdos se evidencian en la ampliacion del rango de accion de los padres de familia.</t>
  </si>
  <si>
    <t xml:space="preserve">Lo que favorece la medida, tiene que ver con la necesidad de expresar los aspectos emocionales del estudiante. </t>
  </si>
  <si>
    <t>El poder llegar a toda la comunidad educativa, en un trabajo mas terapeutico</t>
  </si>
  <si>
    <t>Ampliar las posibilidades del profesional en cuanto a espacios y tiempo.</t>
  </si>
  <si>
    <t>La falta de escenarios en el ejercicio de la terapia familiar.</t>
  </si>
  <si>
    <t>Definitivamente es el rango de accion, para no sola mente llegar al estudiante sino que a toda la comunidad educativa</t>
  </si>
  <si>
    <t>Aumentar los escenarios terapeuticos.</t>
  </si>
  <si>
    <t>La disposición de aprender las nuevas tecnologias, por parte de los padres de familia.</t>
  </si>
  <si>
    <t>La necesidad de dispositivos y conectibidad.</t>
  </si>
  <si>
    <t>Mecanismos alternativos de conectibidad, que se puedan dar dentro de la institucion a los padres de familia.</t>
  </si>
  <si>
    <t>El ejrcicio de identificar las medidas, brindo una panoramica completa de las necesidades a fondo de la institucion y a la hora de atarcar las necesidades identificando las medidas de puede notar algunos altercados para accionar las alternativas de solucion, como se evidencia en generalizar a los estudiantes, en lo que tiene que ver con la clase de familia que esta conformada y tambien en la generalizacion que se hizo en cuanto a la accecibilidad  a internet. en cuanto a los logros implementando las medidas se puede hacer la discreapancia entre el estudiante y el centro educativo ahora se mira el estudiante, el entorno familiar y el centro educativo, haciendo un analisis mas holistico de cada estudiante.</t>
  </si>
  <si>
    <t>06/02/2024 - en curso</t>
  </si>
  <si>
    <t>7/03/2024, 21/03/2024, 18/05/2024</t>
  </si>
  <si>
    <t>18/05/2024 - en curso</t>
  </si>
  <si>
    <t>24/03/2024, 13/06/2024, 05/09/2024.</t>
  </si>
  <si>
    <t>15/052024</t>
  </si>
  <si>
    <t>16/02/2024 - En curso</t>
  </si>
  <si>
    <t>21/02/2024 - en curso</t>
  </si>
  <si>
    <t>11/04/2023 y 6/06/2024</t>
  </si>
  <si>
    <t>Yelitza Cerinza</t>
  </si>
  <si>
    <t>Nohemi Contreras Quintero y Yelitza Cerinza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</si>
</sst>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6">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14" fontId="10" fillId="2" borderId="24" xfId="0" applyNumberFormat="1" applyFont="1" applyFill="1" applyBorder="1" applyAlignment="1">
      <alignment vertical="center" wrapText="1"/>
    </xf>
    <xf numFmtId="6" fontId="17" fillId="2" borderId="24" xfId="0" applyNumberFormat="1" applyFont="1" applyFill="1" applyBorder="1" applyAlignment="1">
      <alignment vertical="center" wrapText="1"/>
    </xf>
    <xf numFmtId="14" fontId="1" fillId="2" borderId="24" xfId="0" applyNumberFormat="1" applyFont="1" applyFill="1" applyBorder="1" applyAlignment="1">
      <alignment horizontal="left" vertical="center" wrapText="1"/>
    </xf>
    <xf numFmtId="0" fontId="1" fillId="2" borderId="24" xfId="0" applyFont="1" applyFill="1" applyBorder="1" applyAlignment="1">
      <alignment horizontal="left" vertical="center" wrapText="1"/>
    </xf>
    <xf numFmtId="164" fontId="1" fillId="2" borderId="24" xfId="0" applyNumberFormat="1" applyFont="1" applyFill="1" applyBorder="1" applyAlignment="1">
      <alignment horizontal="lef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irethcentroeducativ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workbookViewId="0">
      <selection activeCell="B10" sqref="B10"/>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10" t="s">
        <v>85</v>
      </c>
      <c r="C2" s="111"/>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184</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186</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28</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185</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102</v>
      </c>
      <c r="C7" s="35" t="s">
        <v>104</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187</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3">
      <c r="A9" s="3"/>
      <c r="B9" s="37" t="s">
        <v>57</v>
      </c>
      <c r="C9" s="6" t="s">
        <v>188</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153</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11</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2</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12" t="s">
        <v>60</v>
      </c>
      <c r="C15" s="113"/>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187</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3213294736</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2" t="s">
        <v>188</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C1915AAA-6375-4F67-8B28-77FC51C4B65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B3" zoomScale="80" zoomScaleNormal="80" workbookViewId="0">
      <selection activeCell="D4" sqref="D4"/>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6" t="s">
        <v>86</v>
      </c>
      <c r="D2" s="117"/>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14" t="s">
        <v>179</v>
      </c>
      <c r="D3" s="93" t="s">
        <v>118</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14"/>
      <c r="D4" s="93" t="s">
        <v>189</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14" t="s">
        <v>88</v>
      </c>
      <c r="D5" s="94"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15"/>
      <c r="D6" s="95" t="s">
        <v>190</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15"/>
      <c r="D7" s="95" t="s">
        <v>191</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15"/>
      <c r="D8" s="95" t="s">
        <v>192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14" t="s">
        <v>90</v>
      </c>
      <c r="D9" s="94"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15"/>
      <c r="D10" s="95" t="s">
        <v>193</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15"/>
      <c r="D11" s="95" t="s">
        <v>194</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15"/>
      <c r="D12" s="95" t="s">
        <v>195</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abSelected="1" zoomScale="75" zoomScaleNormal="75" workbookViewId="0">
      <selection activeCell="C13" sqref="C13"/>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8" t="s">
        <v>92</v>
      </c>
      <c r="C4" s="119"/>
      <c r="D4" s="5"/>
      <c r="E4" s="1"/>
      <c r="F4" s="1"/>
      <c r="G4" s="1"/>
      <c r="H4" s="1"/>
      <c r="I4" s="1"/>
      <c r="J4" s="47" t="s">
        <v>109</v>
      </c>
      <c r="K4" s="1"/>
      <c r="L4" s="71">
        <v>0</v>
      </c>
      <c r="M4" s="1"/>
      <c r="N4" s="1"/>
      <c r="O4" s="1"/>
      <c r="P4" s="1"/>
      <c r="Q4" s="1"/>
      <c r="R4" s="1"/>
      <c r="S4" s="1"/>
      <c r="T4" s="1"/>
      <c r="U4" s="1"/>
      <c r="V4" s="1"/>
      <c r="W4" s="1"/>
      <c r="X4" s="1"/>
      <c r="Y4" s="1"/>
      <c r="Z4" s="1"/>
    </row>
    <row r="5" spans="1:26" ht="135.75" customHeight="1" thickTop="1" thickBot="1" x14ac:dyDescent="0.3">
      <c r="A5" s="3"/>
      <c r="B5" s="68" t="s">
        <v>87</v>
      </c>
      <c r="C5" s="42" t="s">
        <v>189</v>
      </c>
      <c r="D5" s="5"/>
      <c r="E5" s="1"/>
      <c r="F5" s="47" t="s">
        <v>93</v>
      </c>
      <c r="G5" s="1"/>
      <c r="H5" s="48" t="s">
        <v>98</v>
      </c>
      <c r="I5" s="1"/>
      <c r="J5" s="49" t="s">
        <v>64</v>
      </c>
      <c r="K5" s="1"/>
      <c r="L5" s="50" t="s">
        <v>117</v>
      </c>
      <c r="M5" s="1"/>
      <c r="N5" s="46"/>
      <c r="O5" s="1"/>
      <c r="P5" s="1"/>
      <c r="Q5" s="1"/>
      <c r="R5" s="1"/>
      <c r="S5" s="1"/>
      <c r="T5" s="1"/>
      <c r="U5" s="1"/>
      <c r="V5" s="1"/>
      <c r="W5" s="1"/>
      <c r="X5" s="1"/>
      <c r="Y5" s="1"/>
      <c r="Z5" s="1"/>
    </row>
    <row r="6" spans="1:26" ht="52.5" customHeight="1" thickTop="1" thickBot="1" x14ac:dyDescent="0.25">
      <c r="A6" s="3"/>
      <c r="B6" s="92" t="s">
        <v>175</v>
      </c>
      <c r="C6" s="43" t="s">
        <v>93</v>
      </c>
      <c r="D6" s="5"/>
      <c r="E6" s="1"/>
      <c r="F6" s="47" t="s">
        <v>94</v>
      </c>
      <c r="G6" s="1"/>
      <c r="H6" s="48" t="s">
        <v>99</v>
      </c>
      <c r="I6" s="1"/>
      <c r="J6" s="49" t="s">
        <v>65</v>
      </c>
      <c r="K6" s="1"/>
      <c r="L6" s="50" t="s">
        <v>68</v>
      </c>
      <c r="M6" s="1"/>
      <c r="N6" s="46"/>
      <c r="O6" s="1"/>
      <c r="P6" s="1"/>
      <c r="Q6" s="1"/>
      <c r="R6" s="1"/>
      <c r="S6" s="1"/>
      <c r="T6" s="1"/>
      <c r="U6" s="1"/>
      <c r="V6" s="1"/>
      <c r="W6" s="1"/>
      <c r="X6" s="1"/>
      <c r="Y6" s="1"/>
      <c r="Z6" s="1"/>
    </row>
    <row r="7" spans="1:26" ht="68.25" customHeight="1" thickTop="1" thickBot="1" x14ac:dyDescent="0.25">
      <c r="A7" s="3"/>
      <c r="B7" s="44" t="s">
        <v>115</v>
      </c>
      <c r="C7" s="45" t="s">
        <v>107</v>
      </c>
      <c r="D7" s="5"/>
      <c r="E7" s="1"/>
      <c r="F7" s="47" t="s">
        <v>95</v>
      </c>
      <c r="G7" s="1"/>
      <c r="H7" s="48" t="s">
        <v>100</v>
      </c>
      <c r="I7" s="1"/>
      <c r="J7" s="49" t="s">
        <v>66</v>
      </c>
      <c r="K7" s="1"/>
      <c r="L7" s="50" t="s">
        <v>69</v>
      </c>
      <c r="M7" s="1"/>
      <c r="N7" s="46" t="s">
        <v>122</v>
      </c>
      <c r="O7" s="1"/>
      <c r="P7" s="1"/>
      <c r="Q7" s="1"/>
      <c r="R7" s="1"/>
      <c r="S7" s="1"/>
      <c r="T7" s="1"/>
      <c r="U7" s="1"/>
      <c r="V7" s="1"/>
      <c r="W7" s="1"/>
      <c r="X7" s="1"/>
      <c r="Y7" s="1"/>
      <c r="Z7" s="1"/>
    </row>
    <row r="8" spans="1:26" ht="65.25" customHeight="1" thickTop="1" thickBot="1" x14ac:dyDescent="0.25">
      <c r="A8" s="3"/>
      <c r="B8" s="44" t="s">
        <v>108</v>
      </c>
      <c r="C8" s="41" t="s">
        <v>67</v>
      </c>
      <c r="D8" s="5"/>
      <c r="E8" s="1"/>
      <c r="F8" s="47" t="s">
        <v>96</v>
      </c>
      <c r="G8" s="1"/>
      <c r="H8" s="48" t="s">
        <v>101</v>
      </c>
      <c r="I8" s="1"/>
      <c r="J8" s="49" t="s">
        <v>67</v>
      </c>
      <c r="K8" s="1"/>
      <c r="L8" s="50" t="s">
        <v>70</v>
      </c>
      <c r="M8" s="1"/>
      <c r="N8" s="46" t="s">
        <v>123</v>
      </c>
      <c r="O8" s="1"/>
      <c r="P8" s="1"/>
      <c r="Q8" s="1"/>
      <c r="R8" s="1"/>
      <c r="S8" s="1"/>
      <c r="T8" s="1"/>
      <c r="U8" s="1"/>
      <c r="V8" s="1"/>
      <c r="W8" s="1"/>
      <c r="X8" s="1"/>
      <c r="Y8" s="1"/>
      <c r="Z8" s="1"/>
    </row>
    <row r="9" spans="1:26" ht="65.25" customHeight="1" thickTop="1" thickBot="1" x14ac:dyDescent="0.25">
      <c r="A9" s="3"/>
      <c r="B9" s="44" t="s">
        <v>121</v>
      </c>
      <c r="C9" s="41" t="s">
        <v>125</v>
      </c>
      <c r="D9" s="5"/>
      <c r="E9" s="1"/>
      <c r="F9" s="47" t="s">
        <v>97</v>
      </c>
      <c r="G9" s="1"/>
      <c r="H9" s="69" t="s">
        <v>105</v>
      </c>
      <c r="I9" s="1"/>
      <c r="J9" s="47" t="s">
        <v>110</v>
      </c>
      <c r="K9" s="1"/>
      <c r="L9" s="50" t="s">
        <v>71</v>
      </c>
      <c r="M9" s="1"/>
      <c r="N9" s="46" t="s">
        <v>124</v>
      </c>
      <c r="O9" s="1"/>
      <c r="P9" s="1"/>
      <c r="Q9" s="1"/>
      <c r="R9" s="1"/>
      <c r="S9" s="1"/>
      <c r="T9" s="1"/>
      <c r="U9" s="1"/>
      <c r="V9" s="1"/>
      <c r="W9" s="1"/>
      <c r="X9" s="1"/>
      <c r="Y9" s="1"/>
      <c r="Z9" s="1"/>
    </row>
    <row r="10" spans="1:26" ht="63.75" customHeight="1" thickTop="1" thickBot="1" x14ac:dyDescent="0.25">
      <c r="A10" s="3"/>
      <c r="B10" s="44" t="s">
        <v>112</v>
      </c>
      <c r="C10" s="41" t="s">
        <v>69</v>
      </c>
      <c r="D10" s="5"/>
      <c r="E10" s="1"/>
      <c r="G10" s="1"/>
      <c r="H10" s="69" t="s">
        <v>106</v>
      </c>
      <c r="I10" s="1"/>
      <c r="J10" s="47" t="s">
        <v>111</v>
      </c>
      <c r="K10" s="1"/>
      <c r="M10" s="1"/>
      <c r="N10" s="46" t="s">
        <v>125</v>
      </c>
      <c r="O10" s="1"/>
      <c r="P10" s="1"/>
      <c r="Q10" s="1"/>
      <c r="R10" s="1"/>
      <c r="S10" s="1"/>
      <c r="T10" s="1"/>
      <c r="U10" s="1"/>
      <c r="V10" s="1"/>
      <c r="W10" s="1"/>
      <c r="X10" s="1"/>
      <c r="Y10" s="1"/>
      <c r="Z10" s="1"/>
    </row>
    <row r="11" spans="1:26" ht="66" customHeight="1" thickTop="1" thickBot="1" x14ac:dyDescent="0.25">
      <c r="A11" s="3"/>
      <c r="B11" s="44" t="s">
        <v>113</v>
      </c>
      <c r="C11" s="41" t="s">
        <v>71</v>
      </c>
      <c r="D11" s="5"/>
      <c r="E11" s="1"/>
      <c r="F11" s="1"/>
      <c r="G11" s="1"/>
      <c r="H11" s="70" t="s">
        <v>107</v>
      </c>
      <c r="I11" s="1"/>
      <c r="K11" s="1"/>
      <c r="L11" s="1"/>
      <c r="M11" s="1"/>
      <c r="N11" s="46" t="s">
        <v>126</v>
      </c>
      <c r="O11" s="1"/>
      <c r="P11" s="1"/>
      <c r="Q11" s="1"/>
      <c r="R11" s="1"/>
      <c r="S11" s="1"/>
      <c r="T11" s="1"/>
      <c r="U11" s="1"/>
      <c r="V11" s="1"/>
      <c r="W11" s="1"/>
      <c r="X11" s="1"/>
      <c r="Y11" s="1"/>
      <c r="Z11" s="1"/>
    </row>
    <row r="12" spans="1:26" ht="78.75" customHeight="1" thickTop="1" thickBot="1" x14ac:dyDescent="0.25">
      <c r="A12" s="3"/>
      <c r="B12" s="44" t="s">
        <v>114</v>
      </c>
      <c r="C12" s="41" t="s">
        <v>71</v>
      </c>
      <c r="D12" s="5"/>
      <c r="E12" s="1"/>
      <c r="F12" s="1"/>
      <c r="G12" s="1"/>
      <c r="I12" s="1"/>
      <c r="J12" s="1"/>
      <c r="K12" s="1"/>
      <c r="L12" s="1"/>
      <c r="M12" s="1"/>
      <c r="N12" s="46" t="s">
        <v>127</v>
      </c>
      <c r="O12" s="1"/>
      <c r="P12" s="1"/>
      <c r="Q12" s="1"/>
      <c r="R12" s="1"/>
      <c r="S12" s="1"/>
      <c r="T12" s="1"/>
      <c r="U12" s="1"/>
      <c r="V12" s="1"/>
      <c r="W12" s="1"/>
      <c r="X12" s="1"/>
      <c r="Y12" s="1"/>
      <c r="Z12" s="1"/>
    </row>
    <row r="13" spans="1:26" ht="78.75" customHeight="1" thickTop="1" thickBot="1" x14ac:dyDescent="0.25">
      <c r="A13" s="3"/>
      <c r="B13" s="44" t="s">
        <v>116</v>
      </c>
      <c r="C13" s="41" t="s">
        <v>69</v>
      </c>
      <c r="D13" s="5"/>
      <c r="E13" s="1"/>
      <c r="F13" s="1"/>
      <c r="G13" s="1"/>
      <c r="H13" s="70"/>
      <c r="I13" s="1"/>
      <c r="J13" s="1"/>
      <c r="K13" s="1"/>
      <c r="L13" s="1"/>
      <c r="M13" s="1"/>
      <c r="N13" s="46" t="s">
        <v>128</v>
      </c>
      <c r="O13" s="1"/>
      <c r="P13" s="1"/>
      <c r="Q13" s="1"/>
      <c r="R13" s="1"/>
      <c r="S13" s="1"/>
      <c r="T13" s="1"/>
      <c r="U13" s="1"/>
      <c r="V13" s="1"/>
      <c r="W13" s="1"/>
      <c r="X13" s="1"/>
      <c r="Y13" s="1"/>
      <c r="Z13" s="1"/>
    </row>
    <row r="14" spans="1:26" ht="60.75" customHeight="1" thickTop="1" thickBot="1" x14ac:dyDescent="0.25">
      <c r="A14" s="3"/>
      <c r="B14" s="72" t="s">
        <v>119</v>
      </c>
      <c r="C14" s="73" t="s">
        <v>196</v>
      </c>
      <c r="D14" s="5"/>
      <c r="E14" s="1"/>
      <c r="F14" s="1"/>
      <c r="G14" s="1"/>
      <c r="H14" s="1"/>
      <c r="I14" s="1"/>
      <c r="J14" s="1"/>
      <c r="K14" s="1"/>
      <c r="L14" s="1"/>
      <c r="M14" s="1"/>
      <c r="N14" s="46" t="s">
        <v>129</v>
      </c>
      <c r="O14" s="1"/>
      <c r="P14" s="1"/>
      <c r="Q14" s="1"/>
      <c r="R14" s="1"/>
      <c r="S14" s="1"/>
      <c r="T14" s="1"/>
      <c r="U14" s="1"/>
      <c r="V14" s="1"/>
      <c r="W14" s="1"/>
      <c r="X14" s="1"/>
      <c r="Y14" s="1"/>
      <c r="Z14" s="1"/>
    </row>
    <row r="15" spans="1:26" ht="61.5" customHeight="1" thickTop="1" thickBot="1" x14ac:dyDescent="0.25">
      <c r="A15" s="1"/>
      <c r="B15" s="72" t="s">
        <v>120</v>
      </c>
      <c r="C15" s="73" t="s">
        <v>197</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4" zoomScale="80" zoomScaleNormal="80" workbookViewId="0">
      <selection activeCell="D10" sqref="D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4" t="s">
        <v>146</v>
      </c>
      <c r="C3" s="124"/>
      <c r="D3" s="124"/>
      <c r="E3" s="124"/>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87</v>
      </c>
      <c r="C4" s="120" t="s">
        <v>189</v>
      </c>
      <c r="D4" s="121"/>
      <c r="E4" s="121"/>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2"/>
      <c r="C5" s="123"/>
      <c r="D5" s="122"/>
      <c r="E5" s="123"/>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72</v>
      </c>
      <c r="D7" s="44" t="str">
        <f>'Ficha análisis situación '!D9</f>
        <v>Estos son los tres (3) factores que hacen que sea más probable que el riesgo se mantenga o empeore:</v>
      </c>
      <c r="E7" s="44"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1. El Centro Educativo, cuenta con un psicorientador y una ruta de atención, que brinda las herramientas necesarias para el mejoramiento en la dinamica familiar, a traves de un acompañamiento psicoteraputico</v>
      </c>
      <c r="C8" s="44" t="s">
        <v>198</v>
      </c>
      <c r="D8" s="44" t="str">
        <f>'Ficha análisis situación '!D10</f>
        <v xml:space="preserve">1.  Como factor de riesgo tenemos un porcentaje considerable de familias disfuncionales, </v>
      </c>
      <c r="E8" s="44" t="s">
        <v>201</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2. Como fortaleza el Centro Educativo, cuenta con una plataforma virtual, donde el padre de familia puede acceder y llevar el seguimiento de su hijo no solamente en cuanto a lo academico, tambien en lo comportamental y evaluativo.</v>
      </c>
      <c r="C9" s="44" t="s">
        <v>199</v>
      </c>
      <c r="D9" s="44" t="str">
        <f>'Ficha análisis situación '!D11</f>
        <v>2. Otro de los factores que portencializan el poco acompañamiento de los padres de familia es el desinteres en la participacion de las actividades de vinculacion familiar que ofrece el Centro Educativo.</v>
      </c>
      <c r="E9" s="44" t="s">
        <v>202</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 xml:space="preserve">3. Es conveniente aclarar que la institucion cuenta con espacios y momentos de esparcimiento familiar, tales como, desayunos familiares, escuela de padres, entre otras actividades que vinculan la familia, acompañados de conferencias motivadoras relacionadas a la familia. </v>
      </c>
      <c r="C10" s="44" t="s">
        <v>200</v>
      </c>
      <c r="D10" s="44" t="str">
        <f>'Ficha análisis situación '!D12</f>
        <v>3. Tambien existe una gran cantidad de alumnos incluidos en programas externos de tareas dirijidas, y los padres de familia atribuyen toda la responsabilidad a los docentes de estos programas, desvinculandose de las responsabilidades academicas y comportamentales de los estudiantes.</v>
      </c>
      <c r="E10" s="44" t="s">
        <v>203</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zoomScale="90" zoomScaleNormal="90" workbookViewId="0">
      <selection activeCell="I15" sqref="I15"/>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6" t="s">
        <v>147</v>
      </c>
      <c r="C3" s="137"/>
      <c r="D3" s="137"/>
      <c r="E3" s="137"/>
      <c r="F3" s="137"/>
      <c r="G3" s="137"/>
      <c r="H3" s="137"/>
      <c r="I3" s="137"/>
      <c r="J3" s="137"/>
      <c r="K3" s="137"/>
      <c r="L3" s="137"/>
      <c r="M3" s="137"/>
      <c r="N3" s="138"/>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33" t="s">
        <v>74</v>
      </c>
      <c r="C4" s="134"/>
      <c r="D4" s="134"/>
      <c r="E4" s="134"/>
      <c r="F4" s="134"/>
      <c r="G4" s="134"/>
      <c r="H4" s="134"/>
      <c r="I4" s="134"/>
      <c r="J4" s="134"/>
      <c r="K4" s="134"/>
      <c r="L4" s="134"/>
      <c r="M4" s="134"/>
      <c r="N4" s="135"/>
      <c r="O4" s="16"/>
      <c r="P4" s="12"/>
      <c r="Q4" s="12"/>
      <c r="R4" s="12"/>
      <c r="S4" s="12"/>
      <c r="T4" s="59" t="s">
        <v>76</v>
      </c>
      <c r="U4" s="12"/>
      <c r="V4" s="67" t="s">
        <v>81</v>
      </c>
      <c r="W4" s="12"/>
      <c r="X4" s="12"/>
      <c r="Z4" s="12"/>
      <c r="AA4" s="12"/>
      <c r="AB4" s="12"/>
      <c r="AC4" s="12"/>
      <c r="AD4" s="12"/>
      <c r="AE4" s="12"/>
      <c r="AF4" s="12"/>
      <c r="AG4" s="12"/>
    </row>
    <row r="5" spans="1:33" ht="50.25" customHeight="1" thickTop="1" thickBot="1" x14ac:dyDescent="0.25">
      <c r="A5" s="15"/>
      <c r="B5" s="129" t="s">
        <v>2</v>
      </c>
      <c r="C5" s="125" t="s">
        <v>143</v>
      </c>
      <c r="D5" s="125"/>
      <c r="E5" s="131" t="s">
        <v>182</v>
      </c>
      <c r="F5" s="125" t="s">
        <v>183</v>
      </c>
      <c r="G5" s="125" t="s">
        <v>145</v>
      </c>
      <c r="H5" s="125" t="s">
        <v>148</v>
      </c>
      <c r="I5" s="125" t="s">
        <v>149</v>
      </c>
      <c r="J5" s="125" t="s">
        <v>150</v>
      </c>
      <c r="K5" s="125"/>
      <c r="L5" s="126" t="s">
        <v>153</v>
      </c>
      <c r="M5" s="127"/>
      <c r="N5" s="127"/>
      <c r="O5" s="16"/>
      <c r="P5" s="12"/>
      <c r="Q5" s="12"/>
      <c r="R5" s="12"/>
      <c r="S5" s="12"/>
      <c r="T5" s="59" t="s">
        <v>144</v>
      </c>
      <c r="U5" s="12"/>
      <c r="V5" s="59" t="s">
        <v>82</v>
      </c>
      <c r="W5" s="12"/>
      <c r="X5" s="59" t="s">
        <v>133</v>
      </c>
      <c r="Z5" s="12"/>
      <c r="AA5" s="12"/>
      <c r="AB5" s="12"/>
      <c r="AC5" s="12"/>
      <c r="AD5" s="12"/>
      <c r="AE5" s="12"/>
      <c r="AF5" s="12"/>
      <c r="AG5" s="12"/>
    </row>
    <row r="6" spans="1:33" ht="81.75" customHeight="1" thickTop="1" thickBot="1" x14ac:dyDescent="0.25">
      <c r="A6" s="15"/>
      <c r="B6" s="129"/>
      <c r="C6" s="76" t="s">
        <v>180</v>
      </c>
      <c r="D6" s="77" t="s">
        <v>181</v>
      </c>
      <c r="E6" s="131"/>
      <c r="F6" s="125"/>
      <c r="G6" s="125"/>
      <c r="H6" s="129"/>
      <c r="I6" s="129"/>
      <c r="J6" s="78" t="s">
        <v>151</v>
      </c>
      <c r="K6" s="78" t="s">
        <v>152</v>
      </c>
      <c r="L6" s="78" t="s">
        <v>176</v>
      </c>
      <c r="M6" s="78" t="s">
        <v>177</v>
      </c>
      <c r="N6" s="78" t="s">
        <v>154</v>
      </c>
      <c r="O6" s="16"/>
      <c r="P6" s="12"/>
      <c r="Q6" s="12"/>
      <c r="R6" s="12"/>
      <c r="S6" s="12"/>
      <c r="T6" s="59" t="s">
        <v>77</v>
      </c>
      <c r="U6" s="12"/>
      <c r="V6" s="59" t="s">
        <v>83</v>
      </c>
      <c r="W6" s="12"/>
      <c r="X6" s="59" t="s">
        <v>134</v>
      </c>
      <c r="Z6" s="12"/>
      <c r="AA6" s="12"/>
      <c r="AB6" s="12"/>
      <c r="AC6" s="12"/>
      <c r="AD6" s="12"/>
      <c r="AE6" s="12"/>
      <c r="AF6" s="12"/>
      <c r="AG6" s="12"/>
    </row>
    <row r="7" spans="1:33" ht="29.25" customHeight="1" thickTop="1" thickBot="1" x14ac:dyDescent="0.25">
      <c r="A7" s="15"/>
      <c r="B7" s="132" t="str">
        <f>Medidas!C8</f>
        <v>El Centro Educativo cuenta con un profecional en psicologia, trabajando según la ley 1090 del 2006, teniendo como funcion el asesoramiento a estudiantes y padres, planeación de actividades informativas a estudiantes, mejorar el clima laboral de los profesores y desarrollar programas de inclusión para niños con capacidades diferentes.</v>
      </c>
      <c r="C7" s="130" t="s">
        <v>144</v>
      </c>
      <c r="D7" s="128" t="s">
        <v>204</v>
      </c>
      <c r="E7" s="128" t="s">
        <v>138</v>
      </c>
      <c r="F7" s="128" t="s">
        <v>216</v>
      </c>
      <c r="G7" s="57" t="s">
        <v>217</v>
      </c>
      <c r="H7" s="58" t="s">
        <v>220</v>
      </c>
      <c r="I7" s="103">
        <v>45336</v>
      </c>
      <c r="J7" s="55" t="s">
        <v>223</v>
      </c>
      <c r="K7" s="55" t="s">
        <v>224</v>
      </c>
      <c r="L7" s="55" t="s">
        <v>225</v>
      </c>
      <c r="M7" s="79" t="s">
        <v>226</v>
      </c>
      <c r="N7" s="104" t="s">
        <v>227</v>
      </c>
      <c r="O7" s="16"/>
      <c r="P7" s="12"/>
      <c r="Q7" s="12"/>
      <c r="R7" s="12"/>
      <c r="S7" s="12"/>
      <c r="T7" s="59" t="s">
        <v>78</v>
      </c>
      <c r="U7" s="12"/>
      <c r="V7" s="59" t="s">
        <v>84</v>
      </c>
      <c r="W7" s="12"/>
      <c r="X7" s="59" t="s">
        <v>135</v>
      </c>
      <c r="Z7" s="12"/>
      <c r="AA7" s="12"/>
      <c r="AB7" s="12"/>
      <c r="AC7" s="12"/>
      <c r="AD7" s="12"/>
      <c r="AE7" s="12"/>
      <c r="AF7" s="12"/>
      <c r="AG7" s="12"/>
    </row>
    <row r="8" spans="1:33" ht="29.25" customHeight="1" thickTop="1" thickBot="1" x14ac:dyDescent="0.25">
      <c r="A8" s="15"/>
      <c r="B8" s="123"/>
      <c r="C8" s="130"/>
      <c r="D8" s="128"/>
      <c r="E8" s="128"/>
      <c r="F8" s="128"/>
      <c r="G8" s="57" t="s">
        <v>218</v>
      </c>
      <c r="H8" s="58" t="s">
        <v>221</v>
      </c>
      <c r="I8" s="103" t="s">
        <v>425</v>
      </c>
      <c r="J8" s="55" t="s">
        <v>223</v>
      </c>
      <c r="K8" s="55" t="s">
        <v>224</v>
      </c>
      <c r="L8" s="55" t="s">
        <v>225</v>
      </c>
      <c r="M8" s="79" t="s">
        <v>226</v>
      </c>
      <c r="N8" s="104" t="s">
        <v>227</v>
      </c>
      <c r="O8" s="16"/>
      <c r="P8" s="12"/>
      <c r="Q8" s="12"/>
      <c r="R8" s="12"/>
      <c r="S8" s="12"/>
      <c r="U8" s="12"/>
      <c r="V8" s="59" t="s">
        <v>82</v>
      </c>
      <c r="W8" s="12"/>
      <c r="X8" s="59" t="s">
        <v>136</v>
      </c>
      <c r="Y8" s="12"/>
      <c r="Z8" s="12"/>
      <c r="AA8" s="12"/>
      <c r="AB8" s="12"/>
      <c r="AC8" s="12"/>
      <c r="AD8" s="12"/>
      <c r="AE8" s="12"/>
      <c r="AF8" s="12"/>
      <c r="AG8" s="12"/>
    </row>
    <row r="9" spans="1:33" ht="29.25" customHeight="1" thickTop="1" thickBot="1" x14ac:dyDescent="0.25">
      <c r="A9" s="15"/>
      <c r="B9" s="123"/>
      <c r="C9" s="130"/>
      <c r="D9" s="128"/>
      <c r="E9" s="128"/>
      <c r="F9" s="128"/>
      <c r="G9" s="57" t="s">
        <v>219</v>
      </c>
      <c r="H9" s="58" t="s">
        <v>222</v>
      </c>
      <c r="I9" s="56" t="s">
        <v>426</v>
      </c>
      <c r="J9" s="55" t="s">
        <v>223</v>
      </c>
      <c r="K9" s="55" t="s">
        <v>224</v>
      </c>
      <c r="L9" s="55" t="s">
        <v>225</v>
      </c>
      <c r="M9" s="79" t="s">
        <v>226</v>
      </c>
      <c r="N9" s="104" t="s">
        <v>227</v>
      </c>
      <c r="O9" s="16"/>
      <c r="P9" s="12"/>
      <c r="Q9" s="12"/>
      <c r="R9" s="12"/>
      <c r="S9" s="12"/>
      <c r="T9" s="12"/>
      <c r="U9" s="12"/>
      <c r="V9" s="12"/>
      <c r="W9" s="12"/>
      <c r="X9" s="59" t="s">
        <v>137</v>
      </c>
      <c r="Y9" s="12"/>
      <c r="Z9" s="12"/>
      <c r="AA9" s="12"/>
      <c r="AB9" s="12"/>
      <c r="AC9" s="12"/>
      <c r="AD9" s="12"/>
      <c r="AE9" s="12"/>
      <c r="AF9" s="12"/>
      <c r="AG9" s="12"/>
    </row>
    <row r="10" spans="1:33" ht="27.75" customHeight="1" thickTop="1" thickBot="1" x14ac:dyDescent="0.25">
      <c r="A10" s="15"/>
      <c r="B10" s="132" t="str">
        <f>Medidas!C9</f>
        <v>El Centro Educativo hace diferentes capacitaciones en el manejo de la plataforma, tambien se mantiene comunicación directa de los docentes titulares de grado con los padres de familia o con la asesora en tareas dirijidas.</v>
      </c>
      <c r="C10" s="130" t="s">
        <v>78</v>
      </c>
      <c r="D10" s="128" t="s">
        <v>211</v>
      </c>
      <c r="E10" s="128" t="s">
        <v>138</v>
      </c>
      <c r="F10" s="128" t="s">
        <v>216</v>
      </c>
      <c r="G10" s="57" t="s">
        <v>229</v>
      </c>
      <c r="H10" s="58" t="s">
        <v>232</v>
      </c>
      <c r="I10" s="58" t="s">
        <v>235</v>
      </c>
      <c r="J10" s="58" t="s">
        <v>428</v>
      </c>
      <c r="K10" s="58" t="s">
        <v>236</v>
      </c>
      <c r="L10" s="58" t="s">
        <v>239</v>
      </c>
      <c r="M10" s="104" t="s">
        <v>241</v>
      </c>
      <c r="N10" s="104" t="s">
        <v>242</v>
      </c>
      <c r="O10" s="16"/>
      <c r="P10" s="12"/>
      <c r="Q10" s="12"/>
      <c r="R10" s="12"/>
      <c r="S10" s="12"/>
      <c r="T10" s="12"/>
      <c r="U10" s="12"/>
      <c r="V10" s="12"/>
      <c r="W10" s="12"/>
      <c r="X10" s="59" t="s">
        <v>138</v>
      </c>
      <c r="Y10" s="12"/>
      <c r="Z10" s="12"/>
      <c r="AA10" s="12"/>
      <c r="AB10" s="12"/>
      <c r="AC10" s="12"/>
      <c r="AD10" s="12"/>
      <c r="AE10" s="12"/>
      <c r="AF10" s="12"/>
      <c r="AG10" s="12"/>
    </row>
    <row r="11" spans="1:33" ht="27.75" customHeight="1" thickTop="1" thickBot="1" x14ac:dyDescent="0.25">
      <c r="A11" s="15"/>
      <c r="B11" s="123"/>
      <c r="C11" s="130"/>
      <c r="D11" s="128"/>
      <c r="E11" s="128"/>
      <c r="F11" s="128"/>
      <c r="G11" s="58" t="s">
        <v>230</v>
      </c>
      <c r="H11" s="58" t="s">
        <v>233</v>
      </c>
      <c r="I11" s="103">
        <v>45321</v>
      </c>
      <c r="J11" s="58" t="s">
        <v>428</v>
      </c>
      <c r="K11" s="58" t="s">
        <v>237</v>
      </c>
      <c r="L11" s="58" t="s">
        <v>239</v>
      </c>
      <c r="M11" s="104" t="s">
        <v>241</v>
      </c>
      <c r="N11" s="104" t="s">
        <v>242</v>
      </c>
      <c r="O11" s="16"/>
      <c r="P11" s="12"/>
      <c r="Q11" s="12"/>
      <c r="R11" s="12"/>
      <c r="S11" s="12"/>
      <c r="T11" s="12"/>
      <c r="U11" s="12"/>
      <c r="V11" s="12"/>
      <c r="W11" s="12"/>
      <c r="X11" s="59" t="s">
        <v>142</v>
      </c>
      <c r="Y11" s="12"/>
      <c r="Z11" s="12"/>
      <c r="AA11" s="12"/>
      <c r="AB11" s="12"/>
      <c r="AC11" s="12"/>
      <c r="AD11" s="12"/>
      <c r="AE11" s="12"/>
      <c r="AF11" s="12"/>
      <c r="AG11" s="12"/>
    </row>
    <row r="12" spans="1:33" ht="27.75" customHeight="1" thickTop="1" thickBot="1" x14ac:dyDescent="0.25">
      <c r="A12" s="15"/>
      <c r="B12" s="123"/>
      <c r="C12" s="130"/>
      <c r="D12" s="128"/>
      <c r="E12" s="128"/>
      <c r="F12" s="128"/>
      <c r="G12" s="58" t="s">
        <v>231</v>
      </c>
      <c r="H12" s="58" t="s">
        <v>234</v>
      </c>
      <c r="I12" s="103">
        <v>45328</v>
      </c>
      <c r="J12" s="58" t="s">
        <v>428</v>
      </c>
      <c r="K12" s="58" t="s">
        <v>238</v>
      </c>
      <c r="L12" s="58" t="s">
        <v>240</v>
      </c>
      <c r="M12" s="104" t="s">
        <v>241</v>
      </c>
      <c r="N12" s="104" t="s">
        <v>243</v>
      </c>
      <c r="O12" s="16"/>
      <c r="P12" s="12"/>
      <c r="Q12" s="12"/>
      <c r="R12" s="12"/>
      <c r="S12" s="12"/>
      <c r="T12" s="12"/>
      <c r="U12" s="12"/>
      <c r="V12" s="12"/>
      <c r="W12" s="12"/>
      <c r="X12" s="59" t="s">
        <v>139</v>
      </c>
      <c r="Y12" s="12"/>
      <c r="Z12" s="12"/>
      <c r="AA12" s="12"/>
      <c r="AB12" s="12"/>
      <c r="AC12" s="12"/>
      <c r="AD12" s="12"/>
      <c r="AE12" s="12"/>
      <c r="AF12" s="12"/>
      <c r="AG12" s="12"/>
    </row>
    <row r="13" spans="1:33" ht="31.5" customHeight="1" thickTop="1" thickBot="1" x14ac:dyDescent="0.25">
      <c r="A13" s="15"/>
      <c r="B13" s="132" t="str">
        <f>Medidas!C10</f>
        <v>El Centro Educativo a traves de las diferentes celebraciones y eventos propios, se trabaja en el fortalecimiento del vinculo familiar, de forma que en diferentes contextos y momentos se brinde la vinculacion familiar.</v>
      </c>
      <c r="C13" s="130" t="s">
        <v>144</v>
      </c>
      <c r="D13" s="128" t="s">
        <v>212</v>
      </c>
      <c r="E13" s="128" t="s">
        <v>138</v>
      </c>
      <c r="F13" s="130" t="s">
        <v>228</v>
      </c>
      <c r="G13" s="57" t="s">
        <v>244</v>
      </c>
      <c r="H13" s="58" t="s">
        <v>247</v>
      </c>
      <c r="I13" s="105" t="s">
        <v>427</v>
      </c>
      <c r="J13" s="58" t="s">
        <v>428</v>
      </c>
      <c r="K13" s="58" t="s">
        <v>224</v>
      </c>
      <c r="L13" s="58" t="s">
        <v>225</v>
      </c>
      <c r="M13" s="104" t="s">
        <v>253</v>
      </c>
      <c r="N13" s="104" t="s">
        <v>243</v>
      </c>
      <c r="O13" s="16"/>
      <c r="P13" s="12"/>
      <c r="Q13" s="12"/>
      <c r="R13" s="12"/>
      <c r="S13" s="12"/>
      <c r="T13" s="12"/>
      <c r="U13" s="12"/>
      <c r="V13" s="12"/>
      <c r="W13" s="12"/>
      <c r="X13" s="59" t="s">
        <v>140</v>
      </c>
      <c r="Y13" s="12"/>
      <c r="Z13" s="12"/>
      <c r="AA13" s="12"/>
      <c r="AB13" s="12"/>
      <c r="AC13" s="12"/>
      <c r="AD13" s="12"/>
      <c r="AE13" s="12"/>
      <c r="AF13" s="12"/>
      <c r="AG13" s="12"/>
    </row>
    <row r="14" spans="1:33" ht="31.5" customHeight="1" thickTop="1" thickBot="1" x14ac:dyDescent="0.25">
      <c r="A14" s="15"/>
      <c r="B14" s="123"/>
      <c r="C14" s="130"/>
      <c r="D14" s="128"/>
      <c r="E14" s="128"/>
      <c r="F14" s="128"/>
      <c r="G14" s="58" t="s">
        <v>245</v>
      </c>
      <c r="H14" s="58" t="s">
        <v>248</v>
      </c>
      <c r="I14" s="103">
        <v>45368</v>
      </c>
      <c r="J14" s="58" t="s">
        <v>428</v>
      </c>
      <c r="K14" s="58" t="s">
        <v>250</v>
      </c>
      <c r="L14" s="58" t="s">
        <v>251</v>
      </c>
      <c r="M14" s="104" t="s">
        <v>254</v>
      </c>
      <c r="N14" s="106" t="s">
        <v>256</v>
      </c>
      <c r="O14" s="16"/>
      <c r="P14" s="12"/>
      <c r="Q14" s="12"/>
      <c r="R14" s="12"/>
      <c r="S14" s="12"/>
      <c r="T14" s="12"/>
      <c r="U14" s="12"/>
      <c r="V14" s="12"/>
      <c r="W14" s="12"/>
      <c r="X14" s="59" t="s">
        <v>141</v>
      </c>
      <c r="Y14" s="12"/>
      <c r="Z14" s="12"/>
      <c r="AA14" s="12"/>
      <c r="AB14" s="12"/>
      <c r="AC14" s="12"/>
      <c r="AD14" s="12"/>
      <c r="AE14" s="12"/>
      <c r="AF14" s="12"/>
      <c r="AG14" s="12"/>
    </row>
    <row r="15" spans="1:33" ht="31.5" customHeight="1" thickTop="1" thickBot="1" x14ac:dyDescent="0.25">
      <c r="A15" s="15"/>
      <c r="B15" s="123"/>
      <c r="C15" s="130"/>
      <c r="D15" s="128"/>
      <c r="E15" s="128"/>
      <c r="F15" s="128"/>
      <c r="G15" s="58" t="s">
        <v>246</v>
      </c>
      <c r="H15" s="58" t="s">
        <v>249</v>
      </c>
      <c r="I15" s="56">
        <v>45509</v>
      </c>
      <c r="J15" s="58" t="s">
        <v>428</v>
      </c>
      <c r="K15" s="58" t="s">
        <v>250</v>
      </c>
      <c r="L15" s="58" t="s">
        <v>252</v>
      </c>
      <c r="M15" s="104" t="s">
        <v>255</v>
      </c>
      <c r="N15" s="104" t="s">
        <v>257</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9" t="s">
        <v>75</v>
      </c>
      <c r="C16" s="140"/>
      <c r="D16" s="140"/>
      <c r="E16" s="140"/>
      <c r="F16" s="140"/>
      <c r="G16" s="140"/>
      <c r="H16" s="140"/>
      <c r="I16" s="140"/>
      <c r="J16" s="140"/>
      <c r="K16" s="140"/>
      <c r="L16" s="140"/>
      <c r="M16" s="140"/>
      <c r="N16" s="141"/>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29" t="s">
        <v>3</v>
      </c>
      <c r="C17" s="125" t="s">
        <v>143</v>
      </c>
      <c r="D17" s="125"/>
      <c r="E17" s="131" t="s">
        <v>182</v>
      </c>
      <c r="F17" s="125" t="s">
        <v>183</v>
      </c>
      <c r="G17" s="125" t="s">
        <v>145</v>
      </c>
      <c r="H17" s="125" t="s">
        <v>148</v>
      </c>
      <c r="I17" s="125" t="s">
        <v>149</v>
      </c>
      <c r="J17" s="125" t="s">
        <v>150</v>
      </c>
      <c r="K17" s="125"/>
      <c r="L17" s="126" t="s">
        <v>153</v>
      </c>
      <c r="M17" s="127"/>
      <c r="N17" s="127"/>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29"/>
      <c r="C18" s="76" t="s">
        <v>180</v>
      </c>
      <c r="D18" s="77" t="s">
        <v>181</v>
      </c>
      <c r="E18" s="131"/>
      <c r="F18" s="125"/>
      <c r="G18" s="125"/>
      <c r="H18" s="129"/>
      <c r="I18" s="129"/>
      <c r="J18" s="78" t="s">
        <v>151</v>
      </c>
      <c r="K18" s="78" t="s">
        <v>152</v>
      </c>
      <c r="L18" s="78" t="s">
        <v>176</v>
      </c>
      <c r="M18" s="78" t="s">
        <v>177</v>
      </c>
      <c r="N18" s="78" t="s">
        <v>154</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32" t="str">
        <f>Medidas!E8</f>
        <v>Dentro de la medidas creadas por el Centro Educativo, se establece una ruta de atencion psicoterapeutico para generar el espacio de dialogo familiar y brindar herramientas en pro del fortalecimiento de las redes comunicativas, y la salucion de conflictos.</v>
      </c>
      <c r="C19" s="128" t="s">
        <v>144</v>
      </c>
      <c r="D19" s="128" t="s">
        <v>213</v>
      </c>
      <c r="E19" s="128" t="s">
        <v>138</v>
      </c>
      <c r="F19" s="128" t="s">
        <v>258</v>
      </c>
      <c r="G19" s="57" t="s">
        <v>259</v>
      </c>
      <c r="H19" s="58" t="s">
        <v>268</v>
      </c>
      <c r="I19" s="55" t="s">
        <v>420</v>
      </c>
      <c r="J19" s="55" t="str">
        <f>$J$8</f>
        <v>Nohemi Contreras Quintero</v>
      </c>
      <c r="K19" s="55" t="s">
        <v>224</v>
      </c>
      <c r="L19" s="55" t="s">
        <v>225</v>
      </c>
      <c r="M19" t="s">
        <v>253</v>
      </c>
      <c r="N19" s="79" t="s">
        <v>271</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23"/>
      <c r="C20" s="128"/>
      <c r="D20" s="128"/>
      <c r="E20" s="128"/>
      <c r="F20" s="128"/>
      <c r="G20" s="58" t="s">
        <v>260</v>
      </c>
      <c r="H20" s="58" t="s">
        <v>269</v>
      </c>
      <c r="I20" s="103" t="s">
        <v>421</v>
      </c>
      <c r="J20" s="55" t="str">
        <f>$J$8</f>
        <v>Nohemi Contreras Quintero</v>
      </c>
      <c r="K20" s="55" t="s">
        <v>224</v>
      </c>
      <c r="L20" s="55" t="s">
        <v>225</v>
      </c>
      <c r="M20" t="s">
        <v>253</v>
      </c>
      <c r="N20" s="79" t="s">
        <v>271</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23"/>
      <c r="C21" s="128"/>
      <c r="D21" s="128"/>
      <c r="E21" s="128"/>
      <c r="F21" s="128"/>
      <c r="G21" s="58" t="s">
        <v>261</v>
      </c>
      <c r="H21" s="58" t="s">
        <v>270</v>
      </c>
      <c r="I21" s="56" t="s">
        <v>422</v>
      </c>
      <c r="J21" s="55" t="str">
        <f>$J$8</f>
        <v>Nohemi Contreras Quintero</v>
      </c>
      <c r="K21" s="55" t="s">
        <v>224</v>
      </c>
      <c r="L21" s="55" t="s">
        <v>225</v>
      </c>
      <c r="M21" s="79" t="s">
        <v>253</v>
      </c>
      <c r="N21" s="79" t="s">
        <v>271</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2" t="str">
        <f>Medidas!E9</f>
        <v>Como medida frente a la poca participacion, el Centro Educativo brinda alternativas de motivacion y participacion en las actividades que buscan la vinculacion familiar, a traves de espacios terapeuticos.</v>
      </c>
      <c r="C22" s="128" t="s">
        <v>144</v>
      </c>
      <c r="D22" s="128" t="s">
        <v>214</v>
      </c>
      <c r="E22" s="128" t="s">
        <v>136</v>
      </c>
      <c r="F22" s="128" t="s">
        <v>258</v>
      </c>
      <c r="G22" s="57" t="s">
        <v>262</v>
      </c>
      <c r="H22" s="58" t="s">
        <v>272</v>
      </c>
      <c r="I22" s="108" t="s">
        <v>423</v>
      </c>
      <c r="J22" s="55" t="str">
        <f>$J$8</f>
        <v>Nohemi Contreras Quintero</v>
      </c>
      <c r="K22" s="55" t="s">
        <v>224</v>
      </c>
      <c r="L22" s="55" t="s">
        <v>225</v>
      </c>
      <c r="M22" s="79" t="s">
        <v>253</v>
      </c>
      <c r="N22" s="79" t="s">
        <v>271</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23"/>
      <c r="C23" s="128"/>
      <c r="D23" s="128"/>
      <c r="E23" s="128"/>
      <c r="F23" s="128"/>
      <c r="G23" s="58" t="s">
        <v>263</v>
      </c>
      <c r="H23" s="58" t="s">
        <v>273</v>
      </c>
      <c r="I23" s="107">
        <v>45539</v>
      </c>
      <c r="J23" s="55" t="s">
        <v>429</v>
      </c>
      <c r="K23" s="55" t="s">
        <v>278</v>
      </c>
      <c r="L23" s="55" t="s">
        <v>279</v>
      </c>
      <c r="M23" s="55" t="s">
        <v>253</v>
      </c>
      <c r="N23" s="79" t="s">
        <v>243</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23"/>
      <c r="C24" s="128"/>
      <c r="D24" s="128"/>
      <c r="E24" s="128"/>
      <c r="F24" s="128"/>
      <c r="G24" s="58" t="s">
        <v>264</v>
      </c>
      <c r="H24" s="58" t="s">
        <v>274</v>
      </c>
      <c r="I24" s="109">
        <v>45559</v>
      </c>
      <c r="J24" s="55" t="s">
        <v>429</v>
      </c>
      <c r="K24" s="55" t="s">
        <v>251</v>
      </c>
      <c r="L24" s="55" t="s">
        <v>280</v>
      </c>
      <c r="M24" s="79" t="s">
        <v>281</v>
      </c>
      <c r="N24" s="104" t="s">
        <v>283</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2" t="str">
        <f>Medidas!E10</f>
        <v>El Centro Educativo, a traves de su plataforma digital, brinda un usuario con su contraseña  para el padre de familia y que este a su vez pueda ver el estado academico de su hijo en tiempo real.</v>
      </c>
      <c r="C25" s="128" t="s">
        <v>144</v>
      </c>
      <c r="D25" s="128" t="s">
        <v>215</v>
      </c>
      <c r="E25" s="128" t="s">
        <v>138</v>
      </c>
      <c r="F25" s="128" t="s">
        <v>228</v>
      </c>
      <c r="G25" s="57" t="s">
        <v>265</v>
      </c>
      <c r="H25" s="58" t="s">
        <v>275</v>
      </c>
      <c r="I25" s="107">
        <v>45364</v>
      </c>
      <c r="J25" s="55" t="s">
        <v>429</v>
      </c>
      <c r="K25" s="55" t="s">
        <v>278</v>
      </c>
      <c r="L25" s="55" t="s">
        <v>278</v>
      </c>
      <c r="M25" s="79" t="s">
        <v>282</v>
      </c>
      <c r="N25" s="104" t="s">
        <v>242</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23"/>
      <c r="C26" s="128"/>
      <c r="D26" s="128"/>
      <c r="E26" s="128"/>
      <c r="F26" s="128"/>
      <c r="G26" s="58" t="s">
        <v>266</v>
      </c>
      <c r="H26" s="58" t="s">
        <v>276</v>
      </c>
      <c r="I26" s="107">
        <v>45336</v>
      </c>
      <c r="J26" s="55" t="s">
        <v>429</v>
      </c>
      <c r="K26" s="55" t="s">
        <v>239</v>
      </c>
      <c r="L26" s="55" t="s">
        <v>239</v>
      </c>
      <c r="M26" s="79" t="s">
        <v>282</v>
      </c>
      <c r="N26" s="104" t="s">
        <v>242</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23"/>
      <c r="C27" s="128"/>
      <c r="D27" s="128"/>
      <c r="E27" s="128"/>
      <c r="F27" s="128"/>
      <c r="G27" s="58" t="s">
        <v>267</v>
      </c>
      <c r="H27" s="58" t="s">
        <v>277</v>
      </c>
      <c r="I27" s="56" t="s">
        <v>424</v>
      </c>
      <c r="J27" s="55" t="s">
        <v>429</v>
      </c>
      <c r="K27" s="55" t="s">
        <v>239</v>
      </c>
      <c r="L27" s="55" t="s">
        <v>239</v>
      </c>
      <c r="M27" s="79" t="s">
        <v>282</v>
      </c>
      <c r="N27" s="104" t="s">
        <v>242</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B8" zoomScale="90" zoomScaleNormal="90" workbookViewId="0">
      <selection activeCell="G25" sqref="G25:G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4" t="s">
        <v>166</v>
      </c>
      <c r="C3" s="124"/>
      <c r="D3" s="124"/>
      <c r="E3" s="124"/>
      <c r="F3" s="124"/>
      <c r="G3" s="124"/>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4" t="s">
        <v>168</v>
      </c>
      <c r="C4" s="145"/>
      <c r="D4" s="145"/>
      <c r="E4" s="145"/>
      <c r="F4" s="145"/>
      <c r="G4" s="146"/>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3" t="s">
        <v>79</v>
      </c>
      <c r="C5" s="143"/>
      <c r="D5" s="143"/>
      <c r="E5" s="143"/>
      <c r="F5" s="143"/>
      <c r="G5" s="143"/>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155</v>
      </c>
      <c r="E6" s="82" t="s">
        <v>163</v>
      </c>
      <c r="F6" s="83" t="s">
        <v>164</v>
      </c>
      <c r="G6" s="84" t="s">
        <v>165</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2" t="str">
        <f>Medidas!C8</f>
        <v>El Centro Educativo cuenta con un profecional en psicologia, trabajando según la ley 1090 del 2006, teniendo como funcion el asesoramiento a estudiantes y padres, planeación de actividades informativas a estudiantes, mejorar el clima laboral de los profesores y desarrollar programas de inclusión para niños con capacidades diferentes.</v>
      </c>
      <c r="C7" s="66" t="s">
        <v>205</v>
      </c>
      <c r="D7" s="55" t="s">
        <v>160</v>
      </c>
      <c r="E7" s="55" t="s">
        <v>208</v>
      </c>
      <c r="F7" s="55" t="s">
        <v>290</v>
      </c>
      <c r="G7" s="55" t="s">
        <v>292</v>
      </c>
      <c r="H7" s="16"/>
      <c r="I7" s="12"/>
      <c r="J7" s="12"/>
      <c r="K7" s="59" t="s">
        <v>156</v>
      </c>
      <c r="L7" s="12"/>
      <c r="M7" s="12"/>
      <c r="N7" s="12"/>
      <c r="O7" s="12"/>
      <c r="P7" s="12"/>
      <c r="Q7" s="12"/>
      <c r="R7" s="12"/>
      <c r="S7" s="12"/>
      <c r="T7" s="12"/>
      <c r="U7" s="12"/>
      <c r="V7" s="12"/>
      <c r="W7" s="12"/>
      <c r="X7" s="12"/>
      <c r="Y7" s="12"/>
      <c r="Z7" s="12"/>
      <c r="AA7" s="12"/>
      <c r="AB7" s="12"/>
    </row>
    <row r="8" spans="1:28" ht="30" customHeight="1" thickTop="1" thickBot="1" x14ac:dyDescent="0.25">
      <c r="A8" s="15"/>
      <c r="B8" s="123"/>
      <c r="C8" s="66" t="s">
        <v>206</v>
      </c>
      <c r="D8" s="55" t="s">
        <v>158</v>
      </c>
      <c r="E8" s="55" t="s">
        <v>209</v>
      </c>
      <c r="F8" s="55" t="s">
        <v>291</v>
      </c>
      <c r="G8" s="55" t="s">
        <v>293</v>
      </c>
      <c r="H8" s="16"/>
      <c r="I8" s="12"/>
      <c r="J8" s="12"/>
      <c r="K8" s="59" t="s">
        <v>157</v>
      </c>
      <c r="L8" s="12"/>
      <c r="M8" s="12"/>
      <c r="N8" s="12"/>
      <c r="O8" s="12"/>
      <c r="P8" s="12"/>
      <c r="Q8" s="12"/>
      <c r="R8" s="12"/>
      <c r="S8" s="12"/>
      <c r="T8" s="12"/>
      <c r="U8" s="12"/>
      <c r="V8" s="12"/>
      <c r="W8" s="12"/>
      <c r="X8" s="12"/>
      <c r="Y8" s="12"/>
      <c r="Z8" s="12"/>
      <c r="AA8" s="12"/>
      <c r="AB8" s="12"/>
    </row>
    <row r="9" spans="1:28" ht="30" customHeight="1" thickTop="1" thickBot="1" x14ac:dyDescent="0.25">
      <c r="A9" s="15"/>
      <c r="B9" s="123"/>
      <c r="C9" s="66" t="s">
        <v>207</v>
      </c>
      <c r="D9" s="55" t="s">
        <v>158</v>
      </c>
      <c r="E9" s="56" t="s">
        <v>210</v>
      </c>
      <c r="F9" s="55" t="s">
        <v>294</v>
      </c>
      <c r="G9" s="55" t="s">
        <v>295</v>
      </c>
      <c r="H9" s="16"/>
      <c r="I9" s="12"/>
      <c r="J9" s="12"/>
      <c r="K9" s="59" t="s">
        <v>158</v>
      </c>
      <c r="L9" s="12"/>
      <c r="M9" s="12"/>
      <c r="N9" s="12"/>
      <c r="O9" s="12"/>
      <c r="P9" s="12"/>
      <c r="Q9" s="12"/>
      <c r="R9" s="12"/>
      <c r="S9" s="12"/>
      <c r="T9" s="12"/>
      <c r="U9" s="12"/>
      <c r="V9" s="12"/>
      <c r="W9" s="12"/>
      <c r="X9" s="12"/>
      <c r="Y9" s="12"/>
      <c r="Z9" s="12"/>
      <c r="AA9" s="12"/>
      <c r="AB9" s="12"/>
    </row>
    <row r="10" spans="1:28" ht="30.75" customHeight="1" thickTop="1" thickBot="1" x14ac:dyDescent="0.25">
      <c r="A10" s="15"/>
      <c r="B10" s="142" t="str">
        <f>Medidas!C9</f>
        <v>El Centro Educativo hace diferentes capacitaciones en el manejo de la plataforma, tambien se mantiene comunicación directa de los docentes titulares de grado con los padres de familia o con la asesora en tareas dirijidas.</v>
      </c>
      <c r="C10" s="66" t="str">
        <f>'Cómo planeamos'!G10</f>
        <v>En el momento de la patricula se le asigna un instructivo sobre el manejo de la pltaforma</v>
      </c>
      <c r="D10" s="55" t="s">
        <v>160</v>
      </c>
      <c r="E10" s="55" t="s">
        <v>284</v>
      </c>
      <c r="F10" s="55" t="s">
        <v>296</v>
      </c>
      <c r="G10" s="55" t="s">
        <v>297</v>
      </c>
      <c r="H10" s="16"/>
      <c r="I10" s="12"/>
      <c r="J10" s="12"/>
      <c r="K10" s="59" t="s">
        <v>159</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3"/>
      <c r="C11" s="66" t="str">
        <f>'Cómo planeamos'!G11</f>
        <v>Capacitacion docente en la plataforma "webcolegios"</v>
      </c>
      <c r="D11" s="55" t="s">
        <v>161</v>
      </c>
      <c r="E11" s="55" t="s">
        <v>285</v>
      </c>
      <c r="F11" s="55" t="s">
        <v>298</v>
      </c>
      <c r="G11" s="55" t="s">
        <v>299</v>
      </c>
      <c r="H11" s="16"/>
      <c r="I11" s="12"/>
      <c r="J11" s="12"/>
      <c r="K11" s="59" t="s">
        <v>160</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3"/>
      <c r="C12" s="66" t="str">
        <f>'Cómo planeamos'!G12</f>
        <v>Capacitacion Docente a maestros sobre el manejo de las plataformas</v>
      </c>
      <c r="D12" s="55" t="s">
        <v>162</v>
      </c>
      <c r="E12" s="55" t="s">
        <v>286</v>
      </c>
      <c r="F12" s="55" t="s">
        <v>300</v>
      </c>
      <c r="G12" s="55" t="s">
        <v>303</v>
      </c>
      <c r="H12" s="16"/>
      <c r="I12" s="12"/>
      <c r="J12" s="12"/>
      <c r="K12" s="59" t="s">
        <v>161</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2" t="str">
        <f>Medidas!C10</f>
        <v>El Centro Educativo a traves de las diferentes celebraciones y eventos propios, se trabaja en el fortalecimiento del vinculo familiar, de forma que en diferentes contextos y momentos se brinde la vinculacion familiar.</v>
      </c>
      <c r="C13" s="66" t="str">
        <f>'Cómo planeamos'!G13</f>
        <v>Escuela de padres</v>
      </c>
      <c r="D13" s="55" t="s">
        <v>162</v>
      </c>
      <c r="E13" s="55" t="s">
        <v>287</v>
      </c>
      <c r="F13" s="55" t="s">
        <v>301</v>
      </c>
      <c r="G13" s="55" t="s">
        <v>302</v>
      </c>
      <c r="H13" s="16"/>
      <c r="I13" s="12"/>
      <c r="J13" s="12"/>
      <c r="K13" s="59" t="s">
        <v>162</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3"/>
      <c r="C14" s="66" t="str">
        <f>'Cómo planeamos'!G14</f>
        <v xml:space="preserve">Desayuno Familiar </v>
      </c>
      <c r="D14" s="55" t="s">
        <v>162</v>
      </c>
      <c r="E14" s="55" t="s">
        <v>288</v>
      </c>
      <c r="F14" s="55" t="s">
        <v>304</v>
      </c>
      <c r="G14" s="55" t="s">
        <v>305</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3"/>
      <c r="C15" s="66" t="str">
        <f>'Cómo planeamos'!G15</f>
        <v>Emprendimiento Familiar</v>
      </c>
      <c r="D15" s="55" t="s">
        <v>162</v>
      </c>
      <c r="E15" s="55" t="s">
        <v>289</v>
      </c>
      <c r="F15" s="55" t="s">
        <v>306</v>
      </c>
      <c r="G15" s="55" t="s">
        <v>307</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3" t="s">
        <v>80</v>
      </c>
      <c r="C16" s="143"/>
      <c r="D16" s="143"/>
      <c r="E16" s="143"/>
      <c r="F16" s="143"/>
      <c r="G16" s="143"/>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2" t="str">
        <f>Medidas!E8</f>
        <v>Dentro de la medidas creadas por el Centro Educativo, se establece una ruta de atencion psicoterapeutico para generar el espacio de dialogo familiar y brindar herramientas en pro del fortalecimiento de las redes comunicativas, y la salucion de conflictos.</v>
      </c>
      <c r="C18" s="74" t="str">
        <f>'Cómo planeamos'!G19</f>
        <v>Sencibilizacion en cuanto al cuidado de la salud mental</v>
      </c>
      <c r="D18" s="55" t="s">
        <v>161</v>
      </c>
      <c r="E18" s="55" t="s">
        <v>308</v>
      </c>
      <c r="F18" s="55" t="s">
        <v>309</v>
      </c>
      <c r="G18" s="55" t="s">
        <v>310</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3"/>
      <c r="C19" s="74" t="str">
        <f>'Cómo planeamos'!G20</f>
        <v xml:space="preserve">Trabajos grupales de consientizacion </v>
      </c>
      <c r="D19" s="55" t="s">
        <v>160</v>
      </c>
      <c r="E19" s="55" t="s">
        <v>311</v>
      </c>
      <c r="F19" s="55" t="s">
        <v>312</v>
      </c>
      <c r="G19" s="55" t="s">
        <v>313</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3"/>
      <c r="C20" s="74" t="str">
        <f>'Cómo planeamos'!G21</f>
        <v>Estrategias de vinculacion a travez del proyecto "winners"</v>
      </c>
      <c r="D20" s="55" t="s">
        <v>161</v>
      </c>
      <c r="E20" s="55" t="s">
        <v>314</v>
      </c>
      <c r="F20" s="55" t="s">
        <v>315</v>
      </c>
      <c r="G20" s="55" t="s">
        <v>316</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2" t="str">
        <f>Medidas!E10</f>
        <v>El Centro Educativo, a traves de su plataforma digital, brinda un usuario con su contraseña  para el padre de familia y que este a su vez pueda ver el estado academico de su hijo en tiempo real.</v>
      </c>
      <c r="C21" s="74" t="str">
        <f>'Cómo planeamos'!G22</f>
        <v xml:space="preserve">Escuela de padres en las entregas de boletines </v>
      </c>
      <c r="D21" s="55" t="s">
        <v>162</v>
      </c>
      <c r="E21" s="55" t="s">
        <v>317</v>
      </c>
      <c r="F21" s="55" t="s">
        <v>318</v>
      </c>
      <c r="G21" s="55" t="s">
        <v>319</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3"/>
      <c r="C22" s="74" t="str">
        <f>'Cómo planeamos'!G23</f>
        <v>Video relfexivo de tipo familiar en la semana por la convivencia escolar</v>
      </c>
      <c r="D22" s="55" t="s">
        <v>162</v>
      </c>
      <c r="E22" s="55" t="s">
        <v>320</v>
      </c>
      <c r="F22" s="55" t="s">
        <v>321</v>
      </c>
      <c r="G22" s="55" t="s">
        <v>322</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3"/>
      <c r="C23" s="74" t="str">
        <f>'Cómo planeamos'!G24</f>
        <v>Celebracion del dia de la familia, con la tematica de vinculacion familiar.</v>
      </c>
      <c r="D23" s="55" t="s">
        <v>162</v>
      </c>
      <c r="E23" s="55" t="s">
        <v>323</v>
      </c>
      <c r="F23" s="55" t="s">
        <v>324</v>
      </c>
      <c r="G23" s="55" t="s">
        <v>325</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2" t="str">
        <f>Medidas!E9</f>
        <v>Como medida frente a la poca participacion, el Centro Educativo brinda alternativas de motivacion y participacion en las actividades que buscan la vinculacion familiar, a traves de espacios terapeuticos.</v>
      </c>
      <c r="C24" s="74" t="str">
        <f>'Cómo planeamos'!G25</f>
        <v>Dentro de las alternativas digitales se establecio una encuesta virtual para el medir el nivel de satisfaccion de los padres de familia con la institucion.</v>
      </c>
      <c r="D24" s="55" t="s">
        <v>162</v>
      </c>
      <c r="E24" s="55" t="s">
        <v>326</v>
      </c>
      <c r="F24" s="55" t="s">
        <v>309</v>
      </c>
      <c r="G24" s="55" t="s">
        <v>327</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3"/>
      <c r="C25" s="74" t="str">
        <f>'Cómo planeamos'!G26</f>
        <v>El apoyo en de libros virtuales, con el fin de capacitar no solamente a los estudiantes, sino que tambia a los padres de familia, con el fin de apoyarlos en el manejo de las TICS</v>
      </c>
      <c r="D25" s="55" t="s">
        <v>160</v>
      </c>
      <c r="E25" s="55" t="s">
        <v>328</v>
      </c>
      <c r="F25" s="55" t="s">
        <v>296</v>
      </c>
      <c r="G25" s="55" t="s">
        <v>329</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3"/>
      <c r="C26" s="74" t="str">
        <f>'Cómo planeamos'!G27</f>
        <v xml:space="preserve">A traves de la plataforma los padres de familia pueden estar pendientes de las notas y llamados de atencion realizados a sus hijos. </v>
      </c>
      <c r="D26" s="55" t="s">
        <v>160</v>
      </c>
      <c r="E26" s="55" t="s">
        <v>330</v>
      </c>
      <c r="F26" s="55" t="s">
        <v>296</v>
      </c>
      <c r="G26" s="55" t="s">
        <v>329</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B7" sqref="B7:B9"/>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4" t="s">
        <v>167</v>
      </c>
      <c r="C3" s="124"/>
      <c r="D3" s="124"/>
      <c r="E3" s="124"/>
      <c r="F3" s="124"/>
      <c r="G3" s="124"/>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4" t="s">
        <v>169</v>
      </c>
      <c r="C4" s="145"/>
      <c r="D4" s="145"/>
      <c r="E4" s="145"/>
      <c r="F4" s="145"/>
      <c r="G4" s="146"/>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3" t="s">
        <v>79</v>
      </c>
      <c r="C5" s="143"/>
      <c r="D5" s="143"/>
      <c r="E5" s="143"/>
      <c r="F5" s="143"/>
      <c r="G5" s="143"/>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155</v>
      </c>
      <c r="E6" s="82" t="s">
        <v>163</v>
      </c>
      <c r="F6" s="83" t="s">
        <v>164</v>
      </c>
      <c r="G6" s="84" t="s">
        <v>165</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2" t="str">
        <f>Medidas!C8</f>
        <v>El Centro Educativo cuenta con un profecional en psicologia, trabajando según la ley 1090 del 2006, teniendo como funcion el asesoramiento a estudiantes y padres, planeación de actividades informativas a estudiantes, mejorar el clima laboral de los profesores y desarrollar programas de inclusión para niños con capacidades diferentes.</v>
      </c>
      <c r="C7" s="66" t="str">
        <f>'Cómo planeamos'!G7</f>
        <v>La primera actividad, que se conto con el profesional, fue la de presentarlo a cada grado como alternativa en el mejoramiento del clima escolar</v>
      </c>
      <c r="D7" s="55" t="s">
        <v>162</v>
      </c>
      <c r="E7" s="55" t="s">
        <v>331</v>
      </c>
      <c r="F7" s="55" t="s">
        <v>332</v>
      </c>
      <c r="G7" s="55" t="s">
        <v>333</v>
      </c>
      <c r="H7" s="16"/>
      <c r="I7" s="12"/>
      <c r="J7" s="12"/>
      <c r="K7" s="59" t="s">
        <v>156</v>
      </c>
      <c r="L7" s="12"/>
      <c r="M7" s="12"/>
      <c r="N7" s="12"/>
      <c r="O7" s="12"/>
      <c r="P7" s="12"/>
      <c r="Q7" s="12"/>
      <c r="R7" s="12"/>
      <c r="S7" s="12"/>
      <c r="T7" s="12"/>
      <c r="U7" s="12"/>
      <c r="V7" s="12"/>
      <c r="W7" s="12"/>
      <c r="X7" s="12"/>
      <c r="Y7" s="12"/>
      <c r="Z7" s="12"/>
      <c r="AA7" s="12"/>
      <c r="AB7" s="12"/>
    </row>
    <row r="8" spans="1:28" ht="30" customHeight="1" thickTop="1" thickBot="1" x14ac:dyDescent="0.25">
      <c r="A8" s="15"/>
      <c r="B8" s="123"/>
      <c r="C8" s="66" t="str">
        <f>'Cómo planeamos'!G8</f>
        <v>La asignacion de los casos en situacion de riesgo</v>
      </c>
      <c r="D8" s="55" t="s">
        <v>160</v>
      </c>
      <c r="E8" s="55" t="s">
        <v>334</v>
      </c>
      <c r="F8" s="55" t="s">
        <v>335</v>
      </c>
      <c r="G8" s="55" t="s">
        <v>336</v>
      </c>
      <c r="H8" s="16"/>
      <c r="I8" s="12"/>
      <c r="J8" s="12"/>
      <c r="K8" s="59" t="s">
        <v>157</v>
      </c>
      <c r="L8" s="12"/>
      <c r="M8" s="12"/>
      <c r="N8" s="12"/>
      <c r="O8" s="12"/>
      <c r="P8" s="12"/>
      <c r="Q8" s="12"/>
      <c r="R8" s="12"/>
      <c r="S8" s="12"/>
      <c r="T8" s="12"/>
      <c r="U8" s="12"/>
      <c r="V8" s="12"/>
      <c r="W8" s="12"/>
      <c r="X8" s="12"/>
      <c r="Y8" s="12"/>
      <c r="Z8" s="12"/>
      <c r="AA8" s="12"/>
      <c r="AB8" s="12"/>
    </row>
    <row r="9" spans="1:28" ht="30" customHeight="1" thickTop="1" thickBot="1" x14ac:dyDescent="0.25">
      <c r="A9" s="15"/>
      <c r="B9" s="123"/>
      <c r="C9" s="66" t="str">
        <f>'Cómo planeamos'!G9</f>
        <v>Vinculacion familiar en los casos en situacion de riesgo</v>
      </c>
      <c r="D9" s="55" t="s">
        <v>161</v>
      </c>
      <c r="E9" s="56" t="s">
        <v>337</v>
      </c>
      <c r="F9" s="55" t="s">
        <v>335</v>
      </c>
      <c r="G9" s="55" t="s">
        <v>338</v>
      </c>
      <c r="H9" s="16"/>
      <c r="I9" s="12"/>
      <c r="J9" s="12"/>
      <c r="K9" s="59" t="s">
        <v>158</v>
      </c>
      <c r="L9" s="12"/>
      <c r="M9" s="12"/>
      <c r="N9" s="12"/>
      <c r="O9" s="12"/>
      <c r="P9" s="12"/>
      <c r="Q9" s="12"/>
      <c r="R9" s="12"/>
      <c r="S9" s="12"/>
      <c r="T9" s="12"/>
      <c r="U9" s="12"/>
      <c r="V9" s="12"/>
      <c r="W9" s="12"/>
      <c r="X9" s="12"/>
      <c r="Y9" s="12"/>
      <c r="Z9" s="12"/>
      <c r="AA9" s="12"/>
      <c r="AB9" s="12"/>
    </row>
    <row r="10" spans="1:28" ht="30.75" customHeight="1" thickTop="1" thickBot="1" x14ac:dyDescent="0.25">
      <c r="A10" s="15"/>
      <c r="B10" s="142" t="str">
        <f>Medidas!C9</f>
        <v>El Centro Educativo hace diferentes capacitaciones en el manejo de la plataforma, tambien se mantiene comunicación directa de los docentes titulares de grado con los padres de familia o con la asesora en tareas dirijidas.</v>
      </c>
      <c r="C10" s="66" t="str">
        <f>'Cómo planeamos'!G10</f>
        <v>En el momento de la patricula se le asigna un instructivo sobre el manejo de la pltaforma</v>
      </c>
      <c r="D10" s="55" t="s">
        <v>162</v>
      </c>
      <c r="E10" s="55" t="s">
        <v>339</v>
      </c>
      <c r="F10" s="55" t="s">
        <v>340</v>
      </c>
      <c r="G10" s="55" t="s">
        <v>341</v>
      </c>
      <c r="H10" s="16"/>
      <c r="I10" s="12"/>
      <c r="J10" s="12"/>
      <c r="K10" s="59" t="s">
        <v>159</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3"/>
      <c r="C11" s="66" t="str">
        <f>'Cómo planeamos'!G11</f>
        <v>Capacitacion docente en la plataforma "webcolegios"</v>
      </c>
      <c r="D11" s="55" t="s">
        <v>162</v>
      </c>
      <c r="E11" s="55" t="s">
        <v>342</v>
      </c>
      <c r="F11" s="55" t="s">
        <v>343</v>
      </c>
      <c r="G11" s="55" t="s">
        <v>344</v>
      </c>
      <c r="H11" s="16"/>
      <c r="I11" s="12"/>
      <c r="J11" s="12"/>
      <c r="K11" s="59" t="s">
        <v>160</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3"/>
      <c r="C12" s="66" t="str">
        <f>'Cómo planeamos'!G12</f>
        <v>Capacitacion Docente a maestros sobre el manejo de las plataformas</v>
      </c>
      <c r="D12" s="55" t="s">
        <v>161</v>
      </c>
      <c r="E12" s="55" t="s">
        <v>345</v>
      </c>
      <c r="F12" s="55" t="s">
        <v>346</v>
      </c>
      <c r="G12" s="55" t="s">
        <v>347</v>
      </c>
      <c r="H12" s="16"/>
      <c r="I12" s="12"/>
      <c r="J12" s="12"/>
      <c r="K12" s="59" t="s">
        <v>161</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2" t="str">
        <f>Medidas!C10</f>
        <v>El Centro Educativo a traves de las diferentes celebraciones y eventos propios, se trabaja en el fortalecimiento del vinculo familiar, de forma que en diferentes contextos y momentos se brinde la vinculacion familiar.</v>
      </c>
      <c r="C13" s="66" t="str">
        <f>'Cómo planeamos'!G13</f>
        <v>Escuela de padres</v>
      </c>
      <c r="D13" s="55" t="s">
        <v>162</v>
      </c>
      <c r="E13" s="55" t="s">
        <v>348</v>
      </c>
      <c r="F13" s="55" t="s">
        <v>349</v>
      </c>
      <c r="G13" s="55" t="s">
        <v>350</v>
      </c>
      <c r="H13" s="16"/>
      <c r="I13" s="12"/>
      <c r="J13" s="12"/>
      <c r="K13" s="59" t="s">
        <v>162</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3"/>
      <c r="C14" s="66" t="str">
        <f>'Cómo planeamos'!G14</f>
        <v xml:space="preserve">Desayuno Familiar </v>
      </c>
      <c r="D14" s="55" t="s">
        <v>162</v>
      </c>
      <c r="E14" s="55" t="s">
        <v>351</v>
      </c>
      <c r="F14" s="55" t="s">
        <v>352</v>
      </c>
      <c r="G14" s="55" t="s">
        <v>353</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3"/>
      <c r="C15" s="66" t="str">
        <f>'Cómo planeamos'!G15</f>
        <v>Emprendimiento Familiar</v>
      </c>
      <c r="D15" s="55" t="s">
        <v>162</v>
      </c>
      <c r="E15" s="55" t="s">
        <v>354</v>
      </c>
      <c r="F15" s="55" t="s">
        <v>355</v>
      </c>
      <c r="G15" s="55" t="s">
        <v>356</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3" t="s">
        <v>80</v>
      </c>
      <c r="C16" s="143"/>
      <c r="D16" s="143"/>
      <c r="E16" s="143"/>
      <c r="F16" s="143"/>
      <c r="G16" s="143"/>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2" t="str">
        <f>Medidas!E8</f>
        <v>Dentro de la medidas creadas por el Centro Educativo, se establece una ruta de atencion psicoterapeutico para generar el espacio de dialogo familiar y brindar herramientas en pro del fortalecimiento de las redes comunicativas, y la salucion de conflictos.</v>
      </c>
      <c r="C18" s="74" t="str">
        <f>'Cómo planeamos'!G19</f>
        <v>Sencibilizacion en cuanto al cuidado de la salud mental</v>
      </c>
      <c r="D18" s="55" t="s">
        <v>160</v>
      </c>
      <c r="E18" s="55" t="s">
        <v>357</v>
      </c>
      <c r="F18" s="55" t="s">
        <v>358</v>
      </c>
      <c r="G18" s="55" t="s">
        <v>359</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3"/>
      <c r="C19" s="74" t="str">
        <f>'Cómo planeamos'!G20</f>
        <v xml:space="preserve">Trabajos grupales de consientizacion </v>
      </c>
      <c r="D19" s="55" t="s">
        <v>160</v>
      </c>
      <c r="E19" s="55" t="s">
        <v>360</v>
      </c>
      <c r="F19" s="55" t="s">
        <v>361</v>
      </c>
      <c r="G19" s="55" t="s">
        <v>362</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3"/>
      <c r="C20" s="74" t="str">
        <f>'Cómo planeamos'!G21</f>
        <v>Estrategias de vinculacion a travez del proyecto "winners"</v>
      </c>
      <c r="D20" s="55" t="s">
        <v>162</v>
      </c>
      <c r="E20" s="55" t="s">
        <v>363</v>
      </c>
      <c r="F20" s="55" t="s">
        <v>364</v>
      </c>
      <c r="G20" s="55" t="s">
        <v>365</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2" t="str">
        <f>Medidas!E10</f>
        <v>El Centro Educativo, a traves de su plataforma digital, brinda un usuario con su contraseña  para el padre de familia y que este a su vez pueda ver el estado academico de su hijo en tiempo real.</v>
      </c>
      <c r="C21" s="74" t="str">
        <f>'Cómo planeamos'!G22</f>
        <v xml:space="preserve">Escuela de padres en las entregas de boletines </v>
      </c>
      <c r="D21" s="55" t="s">
        <v>162</v>
      </c>
      <c r="E21" s="55" t="s">
        <v>366</v>
      </c>
      <c r="F21" s="55" t="s">
        <v>367</v>
      </c>
      <c r="G21" s="55" t="s">
        <v>368</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3"/>
      <c r="C22" s="74" t="str">
        <f>'Cómo planeamos'!G23</f>
        <v>Video relfexivo de tipo familiar en la semana por la convivencia escolar</v>
      </c>
      <c r="D22" s="55" t="s">
        <v>162</v>
      </c>
      <c r="E22" s="55" t="s">
        <v>369</v>
      </c>
      <c r="F22" s="55" t="s">
        <v>370</v>
      </c>
      <c r="G22" s="55" t="s">
        <v>371</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3"/>
      <c r="C23" s="74" t="str">
        <f>'Cómo planeamos'!G24</f>
        <v>Celebracion del dia de la familia, con la tematica de vinculacion familiar.</v>
      </c>
      <c r="D23" s="55" t="s">
        <v>162</v>
      </c>
      <c r="E23" s="55" t="s">
        <v>372</v>
      </c>
      <c r="F23" s="55" t="s">
        <v>373</v>
      </c>
      <c r="G23" s="55" t="s">
        <v>374</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2" t="str">
        <f>Medidas!E9</f>
        <v>Como medida frente a la poca participacion, el Centro Educativo brinda alternativas de motivacion y participacion en las actividades que buscan la vinculacion familiar, a traves de espacios terapeuticos.</v>
      </c>
      <c r="C24" s="74" t="str">
        <f>'Cómo planeamos'!G25</f>
        <v>Dentro de las alternativas digitales se establecio una encuesta virtual para el medir el nivel de satisfaccion de los padres de familia con la institucion.</v>
      </c>
      <c r="D24" s="55" t="s">
        <v>162</v>
      </c>
      <c r="E24" s="55" t="s">
        <v>375</v>
      </c>
      <c r="F24" s="55" t="s">
        <v>376</v>
      </c>
      <c r="G24" s="55" t="s">
        <v>377</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3"/>
      <c r="C25" s="74" t="str">
        <f>'Cómo planeamos'!G26</f>
        <v>El apoyo en de libros virtuales, con el fin de capacitar no solamente a los estudiantes, sino que tambia a los padres de familia, con el fin de apoyarlos en el manejo de las TICS</v>
      </c>
      <c r="D25" s="55" t="s">
        <v>161</v>
      </c>
      <c r="E25" s="55" t="s">
        <v>378</v>
      </c>
      <c r="F25" s="55" t="s">
        <v>379</v>
      </c>
      <c r="G25" s="55" t="s">
        <v>380</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3"/>
      <c r="C26" s="74" t="str">
        <f>'Cómo planeamos'!G27</f>
        <v xml:space="preserve">A traves de la plataforma los padres de familia pueden estar pendientes de las notas y llamados de atencion realizados a sus hijos. </v>
      </c>
      <c r="D26" s="55" t="s">
        <v>159</v>
      </c>
      <c r="E26" s="55" t="s">
        <v>381</v>
      </c>
      <c r="F26" s="55" t="s">
        <v>379</v>
      </c>
      <c r="G26" s="55" t="s">
        <v>382</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zoomScaleNormal="100" workbookViewId="0">
      <selection activeCell="A6" sqref="A6"/>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7" t="s">
        <v>170</v>
      </c>
      <c r="C3" s="148"/>
      <c r="D3" s="148"/>
      <c r="E3" s="148"/>
      <c r="F3" s="148"/>
      <c r="G3" s="148"/>
      <c r="H3" s="149"/>
    </row>
    <row r="4" spans="1:27" ht="15.75" customHeight="1" thickTop="1" thickBot="1" x14ac:dyDescent="0.3">
      <c r="A4" s="15"/>
      <c r="B4" s="143" t="s">
        <v>79</v>
      </c>
      <c r="C4" s="143"/>
      <c r="D4" s="143"/>
      <c r="E4" s="143"/>
      <c r="F4" s="143"/>
      <c r="G4" s="143"/>
      <c r="H4" s="143"/>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171</v>
      </c>
      <c r="D5" s="77" t="s">
        <v>172</v>
      </c>
      <c r="E5" s="77" t="s">
        <v>130</v>
      </c>
      <c r="F5" s="77" t="s">
        <v>132</v>
      </c>
      <c r="G5" s="77" t="s">
        <v>131</v>
      </c>
      <c r="H5" s="77" t="s">
        <v>173</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El Centro Educativo cuenta con un profecional en psicologia, trabajando según la ley 1090 del 2006, teniendo como funcion el asesoramiento a estudiantes y padres, planeación de actividades informativas a estudiantes, mejorar el clima laboral de los profesores y desarrollar programas de inclusión para niños con capacidades diferentes.</v>
      </c>
      <c r="C6" s="55" t="s">
        <v>383</v>
      </c>
      <c r="D6" s="55" t="s">
        <v>386</v>
      </c>
      <c r="E6" s="55" t="s">
        <v>389</v>
      </c>
      <c r="F6" s="55" t="s">
        <v>392</v>
      </c>
      <c r="G6" s="55" t="s">
        <v>395</v>
      </c>
      <c r="H6" s="55" t="s">
        <v>398</v>
      </c>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El Centro Educativo hace diferentes capacitaciones en el manejo de la plataforma, tambien se mantiene comunicación directa de los docentes titulares de grado con los padres de familia o con la asesora en tareas dirijidas.</v>
      </c>
      <c r="C7" s="55" t="s">
        <v>384</v>
      </c>
      <c r="D7" s="55" t="s">
        <v>387</v>
      </c>
      <c r="E7" s="55" t="s">
        <v>390</v>
      </c>
      <c r="F7" s="55" t="s">
        <v>393</v>
      </c>
      <c r="G7" s="55" t="s">
        <v>396</v>
      </c>
      <c r="H7" s="55" t="s">
        <v>399</v>
      </c>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El Centro Educativo a traves de las diferentes celebraciones y eventos propios, se trabaja en el fortalecimiento del vinculo familiar, de forma que en diferentes contextos y momentos se brinde la vinculacion familiar.</v>
      </c>
      <c r="C8" s="55" t="s">
        <v>385</v>
      </c>
      <c r="D8" s="55" t="s">
        <v>388</v>
      </c>
      <c r="E8" s="55" t="s">
        <v>391</v>
      </c>
      <c r="F8" s="55" t="s">
        <v>394</v>
      </c>
      <c r="G8" s="55" t="s">
        <v>397</v>
      </c>
      <c r="H8" s="55" t="s">
        <v>400</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3" t="s">
        <v>80</v>
      </c>
      <c r="C9" s="143"/>
      <c r="D9" s="143"/>
      <c r="E9" s="143"/>
      <c r="F9" s="143"/>
      <c r="G9" s="143"/>
      <c r="H9" s="143"/>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174</v>
      </c>
      <c r="D10" s="91" t="s">
        <v>172</v>
      </c>
      <c r="E10" s="91" t="s">
        <v>130</v>
      </c>
      <c r="F10" s="91" t="s">
        <v>132</v>
      </c>
      <c r="G10" s="91" t="s">
        <v>131</v>
      </c>
      <c r="H10" s="91" t="s">
        <v>173</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Dentro de la medidas creadas por el Centro Educativo, se establece una ruta de atencion psicoterapeutico para generar el espacio de dialogo familiar y brindar herramientas en pro del fortalecimiento de las redes comunicativas, y la salucion de conflictos.</v>
      </c>
      <c r="C11" s="55" t="s">
        <v>401</v>
      </c>
      <c r="D11" s="55" t="s">
        <v>404</v>
      </c>
      <c r="E11" s="55" t="s">
        <v>407</v>
      </c>
      <c r="F11" s="55" t="s">
        <v>410</v>
      </c>
      <c r="G11" s="55" t="s">
        <v>411</v>
      </c>
      <c r="H11" s="55" t="s">
        <v>412</v>
      </c>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Como medida frente a la poca participacion, el Centro Educativo brinda alternativas de motivacion y participacion en las actividades que buscan la vinculacion familiar, a traves de espacios terapeuticos.</v>
      </c>
      <c r="C12" s="55" t="s">
        <v>402</v>
      </c>
      <c r="D12" s="55" t="s">
        <v>405</v>
      </c>
      <c r="E12" s="55" t="s">
        <v>408</v>
      </c>
      <c r="F12" s="55" t="s">
        <v>413</v>
      </c>
      <c r="G12" s="55" t="s">
        <v>414</v>
      </c>
      <c r="H12" s="55" t="s">
        <v>415</v>
      </c>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El Centro Educativo, a traves de su plataforma digital, brinda un usuario con su contraseña  para el padre de familia y que este a su vez pueda ver el estado academico de su hijo en tiempo real.</v>
      </c>
      <c r="C13" s="55" t="s">
        <v>403</v>
      </c>
      <c r="D13" s="55" t="s">
        <v>406</v>
      </c>
      <c r="E13" s="55" t="s">
        <v>409</v>
      </c>
      <c r="F13" s="55" t="s">
        <v>416</v>
      </c>
      <c r="G13" s="55" t="s">
        <v>417</v>
      </c>
      <c r="H13" s="55" t="s">
        <v>418</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50" t="s">
        <v>178</v>
      </c>
      <c r="C15" s="151"/>
      <c r="D15" s="151"/>
      <c r="E15" s="151"/>
      <c r="F15" s="151"/>
      <c r="G15" s="151"/>
      <c r="H15" s="152"/>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53" t="s">
        <v>419</v>
      </c>
      <c r="C16" s="154"/>
      <c r="D16" s="154"/>
      <c r="E16" s="154"/>
      <c r="F16" s="154"/>
      <c r="G16" s="154"/>
      <c r="H16" s="155"/>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Juanchito</cp:lastModifiedBy>
  <dcterms:created xsi:type="dcterms:W3CDTF">2020-12-01T20:57:07Z</dcterms:created>
  <dcterms:modified xsi:type="dcterms:W3CDTF">2025-04-08T00:19:44Z</dcterms:modified>
</cp:coreProperties>
</file>