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USUARIO\Documents\"/>
    </mc:Choice>
  </mc:AlternateContent>
  <xr:revisionPtr revIDLastSave="0" documentId="13_ncr:1_{59445DF2-521C-40E2-812B-A09093761E25}" xr6:coauthVersionLast="47" xr6:coauthVersionMax="47" xr10:uidLastSave="{00000000-0000-0000-0000-000000000000}"/>
  <bookViews>
    <workbookView xWindow="-120" yWindow="-120" windowWidth="20730" windowHeight="1116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12" l="1"/>
  <c r="C26" i="15"/>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8" i="12"/>
  <c r="B6" i="12"/>
  <c r="B7" i="9"/>
  <c r="C19" i="10"/>
  <c r="C20" i="10"/>
  <c r="C21" i="10"/>
  <c r="C22" i="10"/>
  <c r="C23" i="10"/>
  <c r="C24" i="10"/>
  <c r="C25" i="10"/>
  <c r="C26" i="10"/>
  <c r="C18" i="10"/>
  <c r="C10" i="10"/>
  <c r="C11" i="10"/>
  <c r="C12" i="10"/>
  <c r="C13" i="10"/>
  <c r="C14" i="10"/>
  <c r="C15" i="10"/>
  <c r="C8" i="10"/>
  <c r="C9" i="10"/>
  <c r="C7" i="10"/>
  <c r="B24" i="10"/>
  <c r="B13" i="10"/>
  <c r="B10" i="10"/>
  <c r="B19" i="9"/>
  <c r="B9" i="8"/>
  <c r="B10" i="8"/>
  <c r="D9" i="8"/>
  <c r="D10" i="8"/>
  <c r="B7" i="10"/>
  <c r="B7" i="8"/>
  <c r="B18" i="10" l="1"/>
  <c r="D7" i="8"/>
</calcChain>
</file>

<file path=xl/sharedStrings.xml><?xml version="1.0" encoding="utf-8"?>
<sst xmlns="http://schemas.openxmlformats.org/spreadsheetml/2006/main" count="621" uniqueCount="348">
  <si>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</si>
  <si>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</si>
  <si>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</si>
  <si>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</si>
  <si>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</si>
  <si>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</si>
  <si>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</si>
  <si>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</si>
  <si>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</si>
  <si>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</si>
  <si>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</si>
  <si>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</si>
  <si>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</si>
  <si>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</si>
  <si>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</si>
  <si>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</si>
  <si>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</si>
  <si>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</si>
  <si>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</si>
  <si>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</si>
  <si>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</si>
  <si>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</si>
  <si>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</si>
  <si>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</si>
  <si>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</si>
  <si>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</si>
  <si>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</si>
  <si>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</si>
  <si>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</si>
  <si>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</si>
  <si>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</si>
  <si>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</si>
  <si>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</si>
  <si>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</si>
  <si>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</si>
  <si>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</si>
  <si>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</si>
  <si>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</si>
  <si>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</si>
  <si>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</si>
  <si>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</si>
  <si>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</si>
  <si>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</si>
  <si>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</si>
  <si>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</si>
  <si>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</si>
  <si>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</si>
  <si>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</si>
  <si>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</si>
  <si>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</si>
  <si>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</si>
  <si>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</si>
  <si>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</si>
  <si>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</si>
  <si>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</si>
  <si>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</si>
  <si>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</si>
  <si>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</si>
  <si>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</si>
  <si>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</si>
  <si>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</si>
  <si>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</si>
  <si>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</si>
  <si>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</si>
  <si>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</si>
  <si>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</si>
  <si>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</si>
  <si>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</si>
  <si>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</si>
  <si>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</si>
  <si>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</si>
  <si>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</si>
  <si>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</si>
  <si>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</si>
  <si>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</si>
  <si>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</si>
  <si>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</si>
  <si>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</si>
  <si>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</si>
  <si>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</si>
  <si>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</si>
  <si>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</si>
  <si>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</si>
  <si>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</si>
  <si>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</si>
  <si>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</si>
  <si>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</si>
  <si>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</si>
  <si>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</si>
  <si>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</si>
  <si>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</si>
  <si>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</si>
  <si>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</si>
  <si>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</si>
  <si>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</si>
  <si>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</si>
  <si>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</si>
  <si>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</si>
  <si>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</si>
  <si>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</si>
  <si>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</si>
  <si>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</si>
  <si>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</si>
  <si>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</si>
  <si>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</si>
  <si>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</si>
  <si>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</si>
  <si>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</si>
  <si>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</si>
  <si>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</si>
  <si>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</si>
  <si>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</si>
  <si>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</si>
  <si>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</si>
  <si>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</si>
  <si>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</si>
  <si>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</si>
  <si>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</si>
  <si>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</si>
  <si>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</si>
  <si>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</si>
  <si>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</si>
  <si>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</si>
  <si>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</si>
  <si>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</si>
  <si>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</si>
  <si>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</si>
  <si>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</si>
  <si>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</si>
  <si>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</si>
  <si>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</si>
  <si>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</si>
  <si>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</si>
  <si>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</si>
  <si>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</si>
  <si>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</si>
  <si>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</si>
  <si>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</si>
  <si>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</si>
  <si>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</si>
  <si>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</si>
  <si>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</si>
  <si>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</si>
  <si>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</si>
  <si>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</si>
  <si>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</si>
  <si>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</si>
  <si>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</si>
  <si>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</si>
  <si>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</si>
  <si>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</si>
  <si>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</si>
  <si>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</si>
  <si>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</si>
  <si>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</si>
  <si>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</si>
  <si>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</si>
  <si>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</si>
  <si>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</si>
  <si>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</si>
  <si>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</si>
  <si>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</si>
  <si>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</si>
  <si>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</si>
  <si>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</si>
  <si>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</si>
  <si>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</si>
  <si>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</si>
  <si>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</si>
  <si>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</si>
  <si>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</si>
  <si>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</si>
  <si>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</si>
  <si>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</si>
  <si>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</si>
  <si>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</si>
  <si>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</si>
  <si>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</si>
  <si>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</si>
  <si>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El conflicto armado</t>
  </si>
  <si>
    <t>Actividades academicas y recreativas que alejan a los estudiantes del entorno conflictivo.</t>
  </si>
  <si>
    <t>Orientador escolar como apoyo en aspectos socioemocionales en los estudiantes y familiares.</t>
  </si>
  <si>
    <t>Docentes que guian en el aprendizaje de conocimientos y competencias ciudadanas.</t>
  </si>
  <si>
    <t>Falta de acompañamiento de la familia en los procesos educativos de sus hijos/as.</t>
  </si>
  <si>
    <t>Falta de acceso a los servicios de muchas entidades del estado, por ausencia de la misma.</t>
  </si>
  <si>
    <t>Presencia  frecuente de miembros del grupos al margen de la ley y enfrentamientos alrededor de la institucion.</t>
  </si>
  <si>
    <t>Presencia de grupos al margen de la ley y conflicto armado.</t>
  </si>
  <si>
    <t xml:space="preserve">Espacios periféricos: salida-entrada, calles contiguas, parques, locales comerciales, ventas ambulantes. </t>
  </si>
  <si>
    <t>Las principales causas son el tipo de familia que es mas comun en el contexto del corregiiento El Aserrio, familias monoparentales y adoptivas, las cuales hacen que existan dinamicas disfuncionales en lo que seria el nucleo de la sociedad, de allí se ven patrones de crianza poco funcionales en el desarrollo de las competencias ciudadanas en principios y valores.</t>
  </si>
  <si>
    <t>Las consecuencias son miembros expuestos a tener comportamientos y labores de alto riesgo para su integridad, siendo estos los principales modelos para las nuevas generaciones a la ora de decidir la labor o el que hacer a futuro, tomando desiciones de participar en los mismos emprendimientos.</t>
  </si>
  <si>
    <t>Tener mayor capacitaciones por parte de la gobernacion del departamento, en cabeza de la secretaria de educacion articulandose con otras entidades del estado y no gubernamentales para afrontar estas situaciones de riesgo.</t>
  </si>
  <si>
    <t>Buscar mayores espacios en donde se promueva la recreacion, la actividad fisica y ludica con los miemrbos de la comunidad academica y la comunidad en general, como espacios de esparcimiento y paz.</t>
  </si>
  <si>
    <t>Especialistas y servicios del estado con m ayor presencia para que el orientador pueda articularse de manera armoniosa a la hora de afrontar las diferentes situaciones adversas.</t>
  </si>
  <si>
    <t>Espacios en donde se puedan integrar la familia a la comunidad, no solo escuelas de padres, si no espacios recreativos y ludicos en donde participen de manera activa y se de a conocer todo el proceso academicos dentro de la institucion.</t>
  </si>
  <si>
    <t>Politicas publicas por parte del estado en donde se abran canales de dialogo con estos grupos y solucionar esta problemática social.</t>
  </si>
  <si>
    <t>Ampliacion de la cobertura por parte de esta entidades que ofrecen el servicio de garantizar derechos de los mas vulnerables en este caso NNJA, para esto mayor supervicion por parte del estado de las funciones de estas mismas.</t>
  </si>
  <si>
    <t>El beneficio que tienen los estudiantes, cuando los docentes estan capacitados no solo en limitar el conocimiento abstracto, sino ir mas alla, al lado humano y holistico del ser humano</t>
  </si>
  <si>
    <t>Gestion de los procesos de articulacion de la comunidad educativa y la general, gestionando recursos y espacios</t>
  </si>
  <si>
    <t>Promover el mejoramiento de las situaciones en que se encuentran los estudiantes a nivel emocional, cumpliendo con ello la mision y vision que se tiene sbre el aprendizaje en la institucion.</t>
  </si>
  <si>
    <t>A raiz de la problemática, la gestion comunitaria puede encargarse de velar por espacios de integracion del contexto de la institucion y su beneficio en ella</t>
  </si>
  <si>
    <t>Propender por mejorar el eespacio en donde se lleva a cabo el aprendizaje, en donde los estudiantes y la comundiad academica en general sean beneficiadas por el desarrollo social.</t>
  </si>
  <si>
    <t>Desarrollar estrategias para que se puedan acceder de la mejor manera a los servicios que brindan los diferentes entes estatales.</t>
  </si>
  <si>
    <t>VIDA SALUDABLE</t>
  </si>
  <si>
    <t>DERECHOS HUMANOS</t>
  </si>
  <si>
    <t>EDUCACION SEXUAL Y CONSTRUCCION DE CIUDADANIA</t>
  </si>
  <si>
    <t>Peticion a la secretaria de educacion</t>
  </si>
  <si>
    <t>Respuesta positiva por parte</t>
  </si>
  <si>
    <t>Realizar las capacitaciones</t>
  </si>
  <si>
    <t>Aprovechamiento por parte de los docentes de las capacitaciones</t>
  </si>
  <si>
    <t>Seguimiento de lo aprendido y los compromisos</t>
  </si>
  <si>
    <t>Se esta poniendo en practica lo aprendido por parte de la mayoria de docentes</t>
  </si>
  <si>
    <t>Buscar mayores espacios en donde se promueva la recreacion, la actividad fisica y ludica con los miembros de la comunidad academica y la comunidad en general, como espacios de esparcimiento y paz.</t>
  </si>
  <si>
    <t>Requerimiento por parte de las directivas</t>
  </si>
  <si>
    <t>Recepcion afirmativa de parte del gobierno</t>
  </si>
  <si>
    <t>Contactar diferentes universidades y entidades que puedan participar</t>
  </si>
  <si>
    <t>Respuesta por parte de las entidadesdes educativas superiores de manera afirmativa</t>
  </si>
  <si>
    <t>Solicitar servicios profesionales a EPS de prevencion y promocion</t>
  </si>
  <si>
    <t>Capacitaciones por parte de las EPS en las institución educativa</t>
  </si>
  <si>
    <t>Participacion de los padres de familia en estos espacios</t>
  </si>
  <si>
    <t>Realizacion de juegos deportivos</t>
  </si>
  <si>
    <t>Brindar espacios en onde se hable sobre pautas de crianza y temas relacionados</t>
  </si>
  <si>
    <t>Evento musical masivo en la comunidad academica</t>
  </si>
  <si>
    <t>Peticion articulada con otras EE al gobierno sobre su presencia en la zona.</t>
  </si>
  <si>
    <t>Mayor atencion por parte del gobierno en la zona.</t>
  </si>
  <si>
    <t>Espacios de formacion el comunicación asertiva a los estudiantes</t>
  </si>
  <si>
    <t>Mayor conciencia del uso del dialogo en los conflictos interpersonales</t>
  </si>
  <si>
    <t>Caminata por toda la comunidad por parte de docente, estudiantes y padres de familia</t>
  </si>
  <si>
    <t>Participacion masiva de estudiantes, docentes y padres de familia.</t>
  </si>
  <si>
    <t>Solicitar a gobernacion del departamento que promuevan en las demas entidades mayor cobertura</t>
  </si>
  <si>
    <t>Solicitar a entidades con el ICBF mayor cobertura en las instituciones educativas de la zona</t>
  </si>
  <si>
    <t>Solicitar a organismo de control mayor supervicion en las coberturas que ofrecen las entidades.</t>
  </si>
  <si>
    <t>Recepcion por parte de la gobernacion.</t>
  </si>
  <si>
    <t>Respuesta positiva por esta entidad aliada.</t>
  </si>
  <si>
    <t>Recepcion y seguimiento de los organismo de control.</t>
  </si>
  <si>
    <t>Rector</t>
  </si>
  <si>
    <t>Coordinadora</t>
  </si>
  <si>
    <t>Docente</t>
  </si>
  <si>
    <t>Orientador</t>
  </si>
  <si>
    <t>Representate legal de la institucion</t>
  </si>
  <si>
    <t>Computador</t>
  </si>
  <si>
    <t>Capacitadores competentes que brinde la secretaria</t>
  </si>
  <si>
    <t>Video beam, lugar fisico, sillas, sonido</t>
  </si>
  <si>
    <t>Directiva de la institucion</t>
  </si>
  <si>
    <t>Docente de la institucion</t>
  </si>
  <si>
    <t>Llugar fisico, hojas de block, lapices</t>
  </si>
  <si>
    <t>$15.000 - institucion</t>
  </si>
  <si>
    <t>$0 - institucion</t>
  </si>
  <si>
    <t>Docente orientador de la institucion</t>
  </si>
  <si>
    <t>Lugar fisico, sillas, video beam, sonido, microfono</t>
  </si>
  <si>
    <t>$50.000 - institucion</t>
  </si>
  <si>
    <t>Carteleras, sonido, banderas</t>
  </si>
  <si>
    <t>$30.000 - institucion</t>
  </si>
  <si>
    <t>El querer beneficiar a los estudiantes, para brindarle mejor educacion</t>
  </si>
  <si>
    <t>La poca atencion y apoyo que se brindan</t>
  </si>
  <si>
    <t>Seguir ahondando esfuerzos</t>
  </si>
  <si>
    <t>La presencia de varios ONG en la zona</t>
  </si>
  <si>
    <t>El tiempo limitado que tienen en las capacitaciones y los espacios fisicos</t>
  </si>
  <si>
    <t>Ampliar de gran manera los espacios</t>
  </si>
  <si>
    <t>La supervision constante de lo que aprendido por parte de las directivas</t>
  </si>
  <si>
    <t>La periodicidad en que se hacen los seguimientos</t>
  </si>
  <si>
    <t>Reforzar el seguimientoa las actividades institucionales</t>
  </si>
  <si>
    <t>La participacion activa por una parte de la comunidad</t>
  </si>
  <si>
    <t>La poca participacion por gran parte de la comunidad</t>
  </si>
  <si>
    <t>Seguir buscando la manera de llamar la atencion a la comunidad</t>
  </si>
  <si>
    <t>Las estrategias que surgieron para impliementarlas</t>
  </si>
  <si>
    <t>Las fechas para realzar las estrategias propuestas</t>
  </si>
  <si>
    <t>Buscar mas estrategias en las que se puedan apoyar la institucion para aumentar la participacion</t>
  </si>
  <si>
    <t>Existencia de espacios</t>
  </si>
  <si>
    <t>La poca disponibilidad de esos espacios que son reducidos</t>
  </si>
  <si>
    <t>Buscar espacios en donde se implementen lo propuesto</t>
  </si>
  <si>
    <t>Las condiciones en las que se encuentra la institucion</t>
  </si>
  <si>
    <t>Las respuestas de no solucion</t>
  </si>
  <si>
    <t>Seguir esforzandose en buscar soluciones</t>
  </si>
  <si>
    <t>Ampliar de gran manera los beneificios a la comunidad academica</t>
  </si>
  <si>
    <t>La no ejecucion de la actividad</t>
  </si>
  <si>
    <t>Ejecutar la actividad prontamente</t>
  </si>
  <si>
    <t>Contar con los espacios y el profesional adecuado</t>
  </si>
  <si>
    <t>Seguir ampliando los espacios donde se incluyan las familias</t>
  </si>
  <si>
    <t>Contar con la docente adecuada y los espacios brindados</t>
  </si>
  <si>
    <t>Limitaciones en logistica</t>
  </si>
  <si>
    <t>Buscar soluciones a los obstaculos que salgan</t>
  </si>
  <si>
    <t>La motivacion de los estudiantes por la musica y la funcion que tiene para incentivar el estudio</t>
  </si>
  <si>
    <t>No ejecutarla y buscar espacios con otras EE para iniciar proceso</t>
  </si>
  <si>
    <t>Apoyarse entre EE de la region y la zona para avanzar en pro de toda la comunidad en general</t>
  </si>
  <si>
    <t>Contar el profesional competente y los espacios</t>
  </si>
  <si>
    <t>La disponibilidad por otras labores y su ejecucion</t>
  </si>
  <si>
    <t>Buscar los espacios en donde se brinden formacion a los estuidants</t>
  </si>
  <si>
    <t>Motivacion de la comunidad academica de que exista un  mejor futuro</t>
  </si>
  <si>
    <t>Seguir haciendo movilizaciones en pro de la comunidad</t>
  </si>
  <si>
    <t>Si se aplicara se fortaleciera las competencia de los docentes en su que hacer diario</t>
  </si>
  <si>
    <t>Se realizaron cambios de cronograma y de reponsabilidades</t>
  </si>
  <si>
    <t>Se incluyen acuerdos en donde se tienen mas en cuenta los estudiantes y sus condiciones por el contexto</t>
  </si>
  <si>
    <t>La situaciones de las realidades que se afrontan diariamente</t>
  </si>
  <si>
    <t>La implementación de algo nuevo para la comunidad</t>
  </si>
  <si>
    <t>Que se amplien las capacitaciones que se hacen a los docentes para que estos tengan recursos de competencias en su desenvolvimiento cotidiano</t>
  </si>
  <si>
    <t>Mayor incentivación de los estudiantes por los procesos academicos</t>
  </si>
  <si>
    <t>Que se incluyeran espacios ludicos y recreativos con la comunidad academica</t>
  </si>
  <si>
    <t>La participacion de los estudiantes en los espacios de recreacion es amplia</t>
  </si>
  <si>
    <t>Las condicones de logistica y el dificil acceso a la hora de traer recursos para las actividades</t>
  </si>
  <si>
    <t>Seguir implementando estrategias de recreacion con los estudiantes y sus familias</t>
  </si>
  <si>
    <t>Existiendo mayor presentacia de entidades dele stado se aplaca varias de las situaciones que afronta el contexto de los estudiantes</t>
  </si>
  <si>
    <t>El PMI entra el contexto en eque se encunetra la institucion y la necesidad que tiene a que se visibilisen mas las problematicas</t>
  </si>
  <si>
    <t>La necesidad que existan mayor presencia en cuanto a cobertura de las entidades del estado</t>
  </si>
  <si>
    <t>La poca visibilizacion que tiene la comunidad en donde se encuentra la institución</t>
  </si>
  <si>
    <t>Esfuerzo y persistencia para que los requerimientos sean atendidos</t>
  </si>
  <si>
    <t>Se ograron beneficios en gran parte de la comunidad con todo lo que se ha venido trabajando por parte del cuerpo docente y directivos, tratando de solventar necesidades que surjen cada dia al interior de la comunidad, pero existen ciertos obstaculos que imposibilitan el que hacer de lo que se quiere, a pesar de esto, se siguen acumulando esfuerzos con ayuda tambien de una parte de la comunidad para que las realidades que se viven al fondo de la comunidad sean satisfechas y solucionadas, velando siempre el bienestar de los estudiantes.</t>
  </si>
  <si>
    <t>La disipacion de las problematicas sociales de la zona, disminuirian tambien los conflictos y facilitaria el poryecto educativo de los estudiantes para su futuro</t>
  </si>
  <si>
    <t>La presencia de coberturas que hasta ahora no llegan, podria ser un gran aliado para las institucineseducativas</t>
  </si>
  <si>
    <t>Mayor participacion de entidades del estado en el PMI ayudarian a disminuir las problematicas</t>
  </si>
  <si>
    <t>PMI abre canales de dialogo para la disipacion de situaciones de conflictividad</t>
  </si>
  <si>
    <t>De manera general en todos los aspectos de la comunidad incluyendo la academica y sus dinamicas</t>
  </si>
  <si>
    <t>Garantia del acceso a los srvicios que ofrecen las entidades que velna por los derechos de los NNJA</t>
  </si>
  <si>
    <t>Lo poco que se ha hecho para cambiar la realidad en esta zona, por parte del estado</t>
  </si>
  <si>
    <t>No acceso de estas entidades en la zonas de conflicto</t>
  </si>
  <si>
    <t>Insistir de manera pacifica a la resolucion de conflictos sociales</t>
  </si>
  <si>
    <t xml:space="preserve">Seguir velando por garantizar los derechos  de los NNJA </t>
  </si>
  <si>
    <t>Segundo Periodo</t>
  </si>
  <si>
    <t>Primer Periodo</t>
  </si>
  <si>
    <t>Tercer Periodo</t>
  </si>
  <si>
    <t>Cuarto Periodo</t>
  </si>
  <si>
    <t>Todos los Periodos</t>
  </si>
  <si>
    <t>Fecha del seguimiento (DD/MM/AA):  29/04/2022</t>
  </si>
  <si>
    <t>Fecha del seguimiento (DD/MM/AA):  29/07/2022</t>
  </si>
  <si>
    <t>SAYDA SANABRIA</t>
  </si>
  <si>
    <t>GILBERY CABANILLA</t>
  </si>
  <si>
    <t>JOEL FLORES</t>
  </si>
  <si>
    <t>Grupo del proyecto tranversal de sexualidad</t>
  </si>
  <si>
    <t>Orientadora Escolar</t>
  </si>
  <si>
    <t>Orientadora escolar</t>
  </si>
  <si>
    <t>Área de gestión comunitaria</t>
  </si>
  <si>
    <t>El Consejo directivo.</t>
  </si>
  <si>
    <t>Habitos de estilos y vida saludable</t>
  </si>
  <si>
    <t>Bailo terapia</t>
  </si>
  <si>
    <t>Interclases</t>
  </si>
  <si>
    <t>semana saludable</t>
  </si>
  <si>
    <t>Integracion y participacion</t>
  </si>
  <si>
    <t>Enrique Vera</t>
  </si>
  <si>
    <t>Yaneth Duarte</t>
  </si>
  <si>
    <t>Sana convivencia</t>
  </si>
  <si>
    <t>Habitos alimenticios, normas de etiqueta.</t>
  </si>
  <si>
    <t>INSTITUCION EDUCATIVA GUILLERMO QUINTERO CALDERON</t>
  </si>
  <si>
    <t>BARRIO LA FORTUNA</t>
  </si>
  <si>
    <r>
      <t xml:space="preserve">Municipio:Convencion
</t>
    </r>
    <r>
      <rPr>
        <i/>
        <sz val="10"/>
        <color theme="1"/>
        <rFont val="Arial"/>
        <family val="2"/>
      </rPr>
      <t>(seleccione de la lista desplegable)</t>
    </r>
  </si>
  <si>
    <t>Gilbery Ramon Cabanilla Alarcon</t>
  </si>
  <si>
    <t>gilberycabanilla@hotmail.com</t>
  </si>
  <si>
    <t>urbano</t>
  </si>
  <si>
    <t>sede Juan Esteban Camacho: barrio 12 de Enero, Llano de Balon, Sede Nuestra Señora del Rosario: Barrio Sagoc, Barrio Benito, Sede Gabriela Mistral: Barrio Tamaco, Barrio la Plazuela,Barrio Ariete.Sede Jose Maria Esteves Cotes: Barrio la Kennedy, Barrio la Fortuna, Barrio Chapinero</t>
  </si>
  <si>
    <t>El  conflicto armado y la desmovilizacion masiva de las familias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</si>
</sst>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55">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 fillId="0" borderId="4" xfId="0" applyFont="1" applyBorder="1" applyAlignment="1">
      <alignment horizontal="left" wrapText="1"/>
    </xf>
    <xf numFmtId="0" fontId="34" fillId="0" borderId="4" xfId="1" applyBorder="1" applyAlignment="1">
      <alignment wrapText="1"/>
    </xf>
    <xf numFmtId="6" fontId="4" fillId="2" borderId="24" xfId="0" applyNumberFormat="1" applyFont="1" applyFill="1" applyBorder="1" applyAlignment="1">
      <alignment vertical="center" wrapText="1"/>
    </xf>
    <xf numFmtId="0" fontId="31" fillId="0" borderId="24" xfId="0" applyFont="1" applyBorder="1" applyAlignment="1">
      <alignment vertical="center" wrapText="1"/>
    </xf>
    <xf numFmtId="0" fontId="1" fillId="2" borderId="45" xfId="0" applyFont="1" applyFill="1" applyBorder="1" applyAlignment="1">
      <alignment vertical="center" wrapText="1"/>
    </xf>
    <xf numFmtId="0" fontId="8" fillId="0" borderId="4" xfId="0" applyFont="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ilberycabanilla@hotmail.com" TargetMode="External"/><Relationship Id="rId1" Type="http://schemas.openxmlformats.org/officeDocument/2006/relationships/hyperlink" Target="mailto:gilberycabanill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7" sqref="C7"/>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8" t="s">
        <v>84</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340</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57</v>
      </c>
      <c r="C4" s="35" t="s">
        <v>341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342</v>
      </c>
      <c r="C5" s="6" t="s">
        <v>17</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87.75" customHeight="1" thickTop="1" thickBot="1" x14ac:dyDescent="0.25">
      <c r="A6" s="3"/>
      <c r="B6" s="107" t="s">
        <v>102</v>
      </c>
      <c r="C6" s="35" t="s">
        <v>346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82.5" customHeight="1" thickTop="1" thickBot="1" x14ac:dyDescent="0.25">
      <c r="A7" s="3"/>
      <c r="B7" s="107" t="s">
        <v>101</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55</v>
      </c>
      <c r="C8" s="6" t="s">
        <v>343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56</v>
      </c>
      <c r="C9" s="103" t="s">
        <v>344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51</v>
      </c>
      <c r="C10" s="4" t="s">
        <v>345</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54</v>
      </c>
      <c r="C11" s="4">
        <v>4</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52</v>
      </c>
      <c r="C12" s="4">
        <v>779</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53</v>
      </c>
      <c r="C13" s="102">
        <v>22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58</v>
      </c>
      <c r="C14" s="102">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0" t="s">
        <v>59</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60</v>
      </c>
      <c r="C16" s="4" t="s">
        <v>343</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62</v>
      </c>
      <c r="C17" s="102">
        <v>3124477012</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61</v>
      </c>
      <c r="C18" s="103" t="s">
        <v>344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E2C42F8C-38E4-4E22-89FD-B8A2224A1225}"/>
    <hyperlink ref="C18" r:id="rId2" xr:uid="{49CB8D4C-85B8-4D9B-8821-82461F1AA4B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7" zoomScaleNormal="100" workbookViewId="0">
      <selection activeCell="D3" sqref="D3"/>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4" t="s">
        <v>85</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2" t="s">
        <v>174</v>
      </c>
      <c r="D3" s="93" t="s">
        <v>347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2"/>
      <c r="D4" s="93" t="s">
        <v>179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2" t="s">
        <v>87</v>
      </c>
      <c r="D5" s="94"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3"/>
      <c r="D6" s="95" t="s">
        <v>182</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3"/>
      <c r="D7" s="95" t="s">
        <v>180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3"/>
      <c r="D8" s="95" t="s">
        <v>181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2" t="s">
        <v>89</v>
      </c>
      <c r="D9" s="94"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3"/>
      <c r="D10" s="95" t="s">
        <v>183</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3"/>
      <c r="D11" s="95" t="s">
        <v>185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3"/>
      <c r="D12" s="95" t="s">
        <v>184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4"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91</v>
      </c>
      <c r="C4" s="117"/>
      <c r="D4" s="5"/>
      <c r="E4" s="1"/>
      <c r="F4" s="1"/>
      <c r="G4" s="1"/>
      <c r="H4" s="1"/>
      <c r="I4" s="1"/>
      <c r="J4" s="47" t="s">
        <v>107</v>
      </c>
      <c r="K4" s="1"/>
      <c r="L4" s="71">
        <v>0</v>
      </c>
      <c r="M4" s="1"/>
      <c r="N4" s="1"/>
      <c r="O4" s="1"/>
      <c r="P4" s="1"/>
      <c r="Q4" s="1"/>
      <c r="R4" s="1"/>
      <c r="S4" s="1"/>
      <c r="T4" s="1"/>
      <c r="U4" s="1"/>
      <c r="V4" s="1"/>
      <c r="W4" s="1"/>
      <c r="X4" s="1"/>
      <c r="Y4" s="1"/>
      <c r="Z4" s="1"/>
    </row>
    <row r="5" spans="1:26" ht="135.75" customHeight="1" thickTop="1" thickBot="1" x14ac:dyDescent="0.3">
      <c r="A5" s="3"/>
      <c r="B5" s="68" t="s">
        <v>86</v>
      </c>
      <c r="C5" s="42" t="s">
        <v>186</v>
      </c>
      <c r="D5" s="5"/>
      <c r="E5" s="1"/>
      <c r="F5" s="47" t="s">
        <v>92</v>
      </c>
      <c r="G5" s="1"/>
      <c r="H5" s="48" t="s">
        <v>97</v>
      </c>
      <c r="I5" s="1"/>
      <c r="J5" s="49" t="s">
        <v>63</v>
      </c>
      <c r="K5" s="1"/>
      <c r="L5" s="50" t="s">
        <v>115</v>
      </c>
      <c r="M5" s="1"/>
      <c r="N5" s="46"/>
      <c r="O5" s="1"/>
      <c r="P5" s="1"/>
      <c r="Q5" s="1"/>
      <c r="R5" s="1"/>
      <c r="S5" s="1"/>
      <c r="T5" s="1"/>
      <c r="U5" s="1"/>
      <c r="V5" s="1"/>
      <c r="W5" s="1"/>
      <c r="X5" s="1"/>
      <c r="Y5" s="1"/>
      <c r="Z5" s="1"/>
    </row>
    <row r="6" spans="1:26" ht="52.5" customHeight="1" thickTop="1" thickBot="1" x14ac:dyDescent="0.25">
      <c r="A6" s="3"/>
      <c r="B6" s="92" t="s">
        <v>170</v>
      </c>
      <c r="C6" s="43" t="s">
        <v>93</v>
      </c>
      <c r="D6" s="5"/>
      <c r="E6" s="1"/>
      <c r="F6" s="47" t="s">
        <v>93</v>
      </c>
      <c r="G6" s="1"/>
      <c r="H6" s="48" t="s">
        <v>98</v>
      </c>
      <c r="I6" s="1"/>
      <c r="J6" s="49" t="s">
        <v>64</v>
      </c>
      <c r="K6" s="1"/>
      <c r="L6" s="50" t="s">
        <v>67</v>
      </c>
      <c r="M6" s="1"/>
      <c r="N6" s="46"/>
      <c r="O6" s="1"/>
      <c r="P6" s="1"/>
      <c r="Q6" s="1"/>
      <c r="R6" s="1"/>
      <c r="S6" s="1"/>
      <c r="T6" s="1"/>
      <c r="U6" s="1"/>
      <c r="V6" s="1"/>
      <c r="W6" s="1"/>
      <c r="X6" s="1"/>
      <c r="Y6" s="1"/>
      <c r="Z6" s="1"/>
    </row>
    <row r="7" spans="1:26" ht="68.25" customHeight="1" thickTop="1" thickBot="1" x14ac:dyDescent="0.25">
      <c r="A7" s="3"/>
      <c r="B7" s="44" t="s">
        <v>113</v>
      </c>
      <c r="C7" s="45" t="s">
        <v>187</v>
      </c>
      <c r="D7" s="5"/>
      <c r="E7" s="1"/>
      <c r="F7" s="47" t="s">
        <v>94</v>
      </c>
      <c r="G7" s="1"/>
      <c r="H7" s="48" t="s">
        <v>99</v>
      </c>
      <c r="I7" s="1"/>
      <c r="J7" s="49" t="s">
        <v>65</v>
      </c>
      <c r="K7" s="1"/>
      <c r="L7" s="50" t="s">
        <v>68</v>
      </c>
      <c r="M7" s="1"/>
      <c r="N7" s="46" t="s">
        <v>119</v>
      </c>
      <c r="O7" s="1"/>
      <c r="P7" s="1"/>
      <c r="Q7" s="1"/>
      <c r="R7" s="1"/>
      <c r="S7" s="1"/>
      <c r="T7" s="1"/>
      <c r="U7" s="1"/>
      <c r="V7" s="1"/>
      <c r="W7" s="1"/>
      <c r="X7" s="1"/>
      <c r="Y7" s="1"/>
      <c r="Z7" s="1"/>
    </row>
    <row r="8" spans="1:26" ht="65.25" customHeight="1" thickTop="1" thickBot="1" x14ac:dyDescent="0.25">
      <c r="A8" s="3"/>
      <c r="B8" s="44" t="s">
        <v>106</v>
      </c>
      <c r="C8" s="41" t="s">
        <v>66</v>
      </c>
      <c r="D8" s="5"/>
      <c r="E8" s="1"/>
      <c r="F8" s="47" t="s">
        <v>95</v>
      </c>
      <c r="G8" s="1"/>
      <c r="H8" s="48" t="s">
        <v>100</v>
      </c>
      <c r="I8" s="1"/>
      <c r="J8" s="49" t="s">
        <v>66</v>
      </c>
      <c r="K8" s="1"/>
      <c r="L8" s="50" t="s">
        <v>69</v>
      </c>
      <c r="M8" s="1"/>
      <c r="N8" s="46" t="s">
        <v>120</v>
      </c>
      <c r="O8" s="1"/>
      <c r="P8" s="1"/>
      <c r="Q8" s="1"/>
      <c r="R8" s="1"/>
      <c r="S8" s="1"/>
      <c r="T8" s="1"/>
      <c r="U8" s="1"/>
      <c r="V8" s="1"/>
      <c r="W8" s="1"/>
      <c r="X8" s="1"/>
      <c r="Y8" s="1"/>
      <c r="Z8" s="1"/>
    </row>
    <row r="9" spans="1:26" ht="65.25" customHeight="1" thickTop="1" thickBot="1" x14ac:dyDescent="0.25">
      <c r="A9" s="3"/>
      <c r="B9" s="44" t="s">
        <v>118</v>
      </c>
      <c r="C9" s="41" t="s">
        <v>126</v>
      </c>
      <c r="D9" s="5"/>
      <c r="E9" s="1"/>
      <c r="F9" s="47" t="s">
        <v>96</v>
      </c>
      <c r="G9" s="1"/>
      <c r="H9" s="69" t="s">
        <v>103</v>
      </c>
      <c r="I9" s="1"/>
      <c r="J9" s="47" t="s">
        <v>108</v>
      </c>
      <c r="K9" s="1"/>
      <c r="L9" s="50" t="s">
        <v>70</v>
      </c>
      <c r="M9" s="1"/>
      <c r="N9" s="46" t="s">
        <v>121</v>
      </c>
      <c r="O9" s="1"/>
      <c r="P9" s="1"/>
      <c r="Q9" s="1"/>
      <c r="R9" s="1"/>
      <c r="S9" s="1"/>
      <c r="T9" s="1"/>
      <c r="U9" s="1"/>
      <c r="V9" s="1"/>
      <c r="W9" s="1"/>
      <c r="X9" s="1"/>
      <c r="Y9" s="1"/>
      <c r="Z9" s="1"/>
    </row>
    <row r="10" spans="1:26" ht="63.75" customHeight="1" thickTop="1" thickBot="1" x14ac:dyDescent="0.25">
      <c r="A10" s="3"/>
      <c r="B10" s="44" t="s">
        <v>110</v>
      </c>
      <c r="C10" s="41" t="s">
        <v>70</v>
      </c>
      <c r="D10" s="5"/>
      <c r="E10" s="1"/>
      <c r="G10" s="1"/>
      <c r="H10" s="69" t="s">
        <v>104</v>
      </c>
      <c r="I10" s="1"/>
      <c r="J10" s="47" t="s">
        <v>109</v>
      </c>
      <c r="K10" s="1"/>
      <c r="M10" s="1"/>
      <c r="N10" s="46" t="s">
        <v>122</v>
      </c>
      <c r="O10" s="1"/>
      <c r="P10" s="1"/>
      <c r="Q10" s="1"/>
      <c r="R10" s="1"/>
      <c r="S10" s="1"/>
      <c r="T10" s="1"/>
      <c r="U10" s="1"/>
      <c r="V10" s="1"/>
      <c r="W10" s="1"/>
      <c r="X10" s="1"/>
      <c r="Y10" s="1"/>
      <c r="Z10" s="1"/>
    </row>
    <row r="11" spans="1:26" ht="66" customHeight="1" thickTop="1" thickBot="1" x14ac:dyDescent="0.25">
      <c r="A11" s="3"/>
      <c r="B11" s="44" t="s">
        <v>111</v>
      </c>
      <c r="C11" s="41" t="s">
        <v>70</v>
      </c>
      <c r="D11" s="5"/>
      <c r="E11" s="1"/>
      <c r="F11" s="1"/>
      <c r="G11" s="1"/>
      <c r="H11" s="70" t="s">
        <v>105</v>
      </c>
      <c r="I11" s="1"/>
      <c r="K11" s="1"/>
      <c r="L11" s="1"/>
      <c r="M11" s="1"/>
      <c r="N11" s="46" t="s">
        <v>123</v>
      </c>
      <c r="O11" s="1"/>
      <c r="P11" s="1"/>
      <c r="Q11" s="1"/>
      <c r="R11" s="1"/>
      <c r="S11" s="1"/>
      <c r="T11" s="1"/>
      <c r="U11" s="1"/>
      <c r="V11" s="1"/>
      <c r="W11" s="1"/>
      <c r="X11" s="1"/>
      <c r="Y11" s="1"/>
      <c r="Z11" s="1"/>
    </row>
    <row r="12" spans="1:26" ht="78.75" customHeight="1" thickTop="1" thickBot="1" x14ac:dyDescent="0.25">
      <c r="A12" s="3"/>
      <c r="B12" s="44" t="s">
        <v>112</v>
      </c>
      <c r="C12" s="41" t="s">
        <v>70</v>
      </c>
      <c r="D12" s="5"/>
      <c r="E12" s="1"/>
      <c r="F12" s="1"/>
      <c r="G12" s="1"/>
      <c r="I12" s="1"/>
      <c r="J12" s="1"/>
      <c r="K12" s="1"/>
      <c r="L12" s="1"/>
      <c r="M12" s="1"/>
      <c r="N12" s="46" t="s">
        <v>124</v>
      </c>
      <c r="O12" s="1"/>
      <c r="P12" s="1"/>
      <c r="Q12" s="1"/>
      <c r="R12" s="1"/>
      <c r="S12" s="1"/>
      <c r="T12" s="1"/>
      <c r="U12" s="1"/>
      <c r="V12" s="1"/>
      <c r="W12" s="1"/>
      <c r="X12" s="1"/>
      <c r="Y12" s="1"/>
      <c r="Z12" s="1"/>
    </row>
    <row r="13" spans="1:26" ht="78.75" customHeight="1" thickTop="1" thickBot="1" x14ac:dyDescent="0.25">
      <c r="A13" s="3"/>
      <c r="B13" s="44" t="s">
        <v>114</v>
      </c>
      <c r="C13" s="41" t="s">
        <v>70</v>
      </c>
      <c r="D13" s="5"/>
      <c r="E13" s="1"/>
      <c r="F13" s="1"/>
      <c r="G13" s="1"/>
      <c r="H13" s="70"/>
      <c r="I13" s="1"/>
      <c r="J13" s="1"/>
      <c r="K13" s="1"/>
      <c r="L13" s="1"/>
      <c r="M13" s="1"/>
      <c r="N13" s="46" t="s">
        <v>125</v>
      </c>
      <c r="O13" s="1"/>
      <c r="P13" s="1"/>
      <c r="Q13" s="1"/>
      <c r="R13" s="1"/>
      <c r="S13" s="1"/>
      <c r="T13" s="1"/>
      <c r="U13" s="1"/>
      <c r="V13" s="1"/>
      <c r="W13" s="1"/>
      <c r="X13" s="1"/>
      <c r="Y13" s="1"/>
      <c r="Z13" s="1"/>
    </row>
    <row r="14" spans="1:26" ht="60.75" customHeight="1" thickTop="1" thickBot="1" x14ac:dyDescent="0.25">
      <c r="A14" s="3"/>
      <c r="B14" s="72" t="s">
        <v>116</v>
      </c>
      <c r="C14" s="73" t="s">
        <v>188</v>
      </c>
      <c r="D14" s="5"/>
      <c r="E14" s="1"/>
      <c r="F14" s="1"/>
      <c r="G14" s="1"/>
      <c r="H14" s="1"/>
      <c r="I14" s="1"/>
      <c r="J14" s="1"/>
      <c r="K14" s="1"/>
      <c r="L14" s="1"/>
      <c r="M14" s="1"/>
      <c r="N14" s="46" t="s">
        <v>126</v>
      </c>
      <c r="O14" s="1"/>
      <c r="P14" s="1"/>
      <c r="Q14" s="1"/>
      <c r="R14" s="1"/>
      <c r="S14" s="1"/>
      <c r="T14" s="1"/>
      <c r="U14" s="1"/>
      <c r="V14" s="1"/>
      <c r="W14" s="1"/>
      <c r="X14" s="1"/>
      <c r="Y14" s="1"/>
      <c r="Z14" s="1"/>
    </row>
    <row r="15" spans="1:26" ht="61.5" customHeight="1" thickTop="1" thickBot="1" x14ac:dyDescent="0.25">
      <c r="A15" s="1"/>
      <c r="B15" s="72" t="s">
        <v>117</v>
      </c>
      <c r="C15" s="73" t="s">
        <v>189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D7" sqref="D7"/>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2" t="s">
        <v>143</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86</v>
      </c>
      <c r="C4" s="118" t="s">
        <v>186</v>
      </c>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71</v>
      </c>
      <c r="D7" s="44" t="str">
        <f>'Ficha análisis situación '!D9</f>
        <v>Estos son los tres (3) factores que hacen que sea más probable que el riesgo se mantenga o empeore:</v>
      </c>
      <c r="E7" s="44" t="s">
        <v>72</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Docentes que guian en el aprendizaje de conocimientos y competencias ciudadanas.</v>
      </c>
      <c r="C8" s="44" t="s">
        <v>190</v>
      </c>
      <c r="D8" s="44" t="str">
        <f>'Ficha análisis situación '!D10</f>
        <v>Falta de acompañamiento de la familia en los procesos educativos de sus hijos/as.</v>
      </c>
      <c r="E8" s="44" t="s">
        <v>193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Actividades academicas y recreativas que alejan a los estudiantes del entorno conflictivo.</v>
      </c>
      <c r="C9" s="44" t="s">
        <v>211</v>
      </c>
      <c r="D9" s="44" t="str">
        <f>'Ficha análisis situación '!D11</f>
        <v>Presencia  frecuente de miembros del grupos al margen de la ley y enfrentamientos alrededor de la institucion.</v>
      </c>
      <c r="E9" s="44" t="s">
        <v>194</v>
      </c>
      <c r="F9" s="11"/>
      <c r="G9" s="8"/>
      <c r="H9" s="8"/>
      <c r="I9" s="8"/>
      <c r="J9" s="8"/>
      <c r="K9" s="8"/>
      <c r="L9" s="8"/>
      <c r="M9" s="8"/>
      <c r="N9" s="8"/>
      <c r="O9" s="8"/>
      <c r="P9" s="8"/>
      <c r="Q9" s="8"/>
      <c r="R9" s="8"/>
      <c r="S9" s="8"/>
      <c r="T9" s="8"/>
      <c r="U9" s="8"/>
      <c r="V9" s="8"/>
      <c r="W9" s="8"/>
      <c r="X9" s="8"/>
      <c r="Y9" s="8"/>
      <c r="Z9" s="8"/>
    </row>
    <row r="10" spans="1:26" ht="99" customHeight="1" thickTop="1" thickBot="1" x14ac:dyDescent="0.25">
      <c r="A10" s="8"/>
      <c r="B10" s="44" t="str">
        <f>'Ficha análisis situación '!D8</f>
        <v>Orientador escolar como apoyo en aspectos socioemocionales en los estudiantes y familiares.</v>
      </c>
      <c r="C10" s="44" t="s">
        <v>192</v>
      </c>
      <c r="D10" s="44" t="str">
        <f>'Ficha análisis situación '!D12</f>
        <v>Falta de acceso a los servicios de muchas entidades del estado, por ausencia de la misma.</v>
      </c>
      <c r="E10" s="44" t="s">
        <v>195</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abSelected="1" topLeftCell="E4" zoomScale="90" zoomScaleNormal="90" workbookViewId="0">
      <selection activeCell="J9" sqref="J9"/>
    </sheetView>
  </sheetViews>
  <sheetFormatPr baseColWidth="10" defaultColWidth="14.42578125" defaultRowHeight="15.75" customHeight="1" x14ac:dyDescent="0.2"/>
  <cols>
    <col min="1" max="1" width="2.85546875" customWidth="1"/>
    <col min="2" max="6" width="23.42578125" customWidth="1"/>
    <col min="7" max="8" width="26.7109375" customWidth="1"/>
    <col min="9" max="9" width="20.7109375" customWidth="1"/>
    <col min="10" max="11" width="24.42578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6" t="s">
        <v>144</v>
      </c>
      <c r="C3" s="127"/>
      <c r="D3" s="127"/>
      <c r="E3" s="127"/>
      <c r="F3" s="127"/>
      <c r="G3" s="127"/>
      <c r="H3" s="127"/>
      <c r="I3" s="127"/>
      <c r="J3" s="127"/>
      <c r="K3" s="127"/>
      <c r="L3" s="127"/>
      <c r="M3" s="127"/>
      <c r="N3" s="128"/>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3" t="s">
        <v>73</v>
      </c>
      <c r="C4" s="124"/>
      <c r="D4" s="124"/>
      <c r="E4" s="124"/>
      <c r="F4" s="124"/>
      <c r="G4" s="124"/>
      <c r="H4" s="124"/>
      <c r="I4" s="124"/>
      <c r="J4" s="124"/>
      <c r="K4" s="124"/>
      <c r="L4" s="124"/>
      <c r="M4" s="124"/>
      <c r="N4" s="125"/>
      <c r="O4" s="16"/>
      <c r="P4" s="12"/>
      <c r="Q4" s="12"/>
      <c r="R4" s="12"/>
      <c r="S4" s="12"/>
      <c r="T4" s="59" t="s">
        <v>75</v>
      </c>
      <c r="U4" s="12"/>
      <c r="V4" s="67" t="s">
        <v>80</v>
      </c>
      <c r="W4" s="12"/>
      <c r="X4" s="12"/>
      <c r="Z4" s="12"/>
      <c r="AA4" s="12"/>
      <c r="AB4" s="12"/>
      <c r="AC4" s="12"/>
      <c r="AD4" s="12"/>
      <c r="AE4" s="12"/>
      <c r="AF4" s="12"/>
      <c r="AG4" s="12"/>
    </row>
    <row r="5" spans="1:33" ht="50.25" customHeight="1" thickTop="1" thickBot="1" x14ac:dyDescent="0.25">
      <c r="A5" s="15"/>
      <c r="B5" s="135" t="s">
        <v>2</v>
      </c>
      <c r="C5" s="129" t="s">
        <v>140</v>
      </c>
      <c r="D5" s="129"/>
      <c r="E5" s="140" t="s">
        <v>177</v>
      </c>
      <c r="F5" s="129" t="s">
        <v>178</v>
      </c>
      <c r="G5" s="129" t="s">
        <v>142</v>
      </c>
      <c r="H5" s="129" t="s">
        <v>145</v>
      </c>
      <c r="I5" s="129" t="s">
        <v>146</v>
      </c>
      <c r="J5" s="129" t="s">
        <v>147</v>
      </c>
      <c r="K5" s="129"/>
      <c r="L5" s="130" t="s">
        <v>150</v>
      </c>
      <c r="M5" s="131"/>
      <c r="N5" s="131"/>
      <c r="O5" s="16"/>
      <c r="P5" s="12"/>
      <c r="Q5" s="12"/>
      <c r="R5" s="12"/>
      <c r="S5" s="12"/>
      <c r="T5" s="59" t="s">
        <v>141</v>
      </c>
      <c r="U5" s="12"/>
      <c r="V5" s="59" t="s">
        <v>81</v>
      </c>
      <c r="W5" s="12"/>
      <c r="X5" s="59" t="s">
        <v>130</v>
      </c>
      <c r="Z5" s="12"/>
      <c r="AA5" s="12"/>
      <c r="AB5" s="12"/>
      <c r="AC5" s="12"/>
      <c r="AD5" s="12"/>
      <c r="AE5" s="12"/>
      <c r="AF5" s="12"/>
      <c r="AG5" s="12"/>
    </row>
    <row r="6" spans="1:33" ht="81.75" customHeight="1" thickTop="1" thickBot="1" x14ac:dyDescent="0.25">
      <c r="A6" s="15"/>
      <c r="B6" s="135"/>
      <c r="C6" s="76" t="s">
        <v>175</v>
      </c>
      <c r="D6" s="77" t="s">
        <v>176</v>
      </c>
      <c r="E6" s="140"/>
      <c r="F6" s="129"/>
      <c r="G6" s="129"/>
      <c r="H6" s="135"/>
      <c r="I6" s="135"/>
      <c r="J6" s="78" t="s">
        <v>148</v>
      </c>
      <c r="K6" s="78" t="s">
        <v>149</v>
      </c>
      <c r="L6" s="78" t="s">
        <v>171</v>
      </c>
      <c r="M6" s="78" t="s">
        <v>172</v>
      </c>
      <c r="N6" s="78" t="s">
        <v>151</v>
      </c>
      <c r="O6" s="16"/>
      <c r="P6" s="12"/>
      <c r="Q6" s="12"/>
      <c r="R6" s="12"/>
      <c r="S6" s="12"/>
      <c r="T6" s="59" t="s">
        <v>76</v>
      </c>
      <c r="U6" s="12"/>
      <c r="V6" s="59" t="s">
        <v>82</v>
      </c>
      <c r="W6" s="12"/>
      <c r="X6" s="59" t="s">
        <v>131</v>
      </c>
      <c r="Z6" s="12"/>
      <c r="AA6" s="12"/>
      <c r="AB6" s="12"/>
      <c r="AC6" s="12"/>
      <c r="AD6" s="12"/>
      <c r="AE6" s="12"/>
      <c r="AF6" s="12"/>
      <c r="AG6" s="12"/>
    </row>
    <row r="7" spans="1:33" ht="29.25" customHeight="1" thickTop="1" thickBot="1" x14ac:dyDescent="0.25">
      <c r="A7" s="15"/>
      <c r="B7" s="138" t="str">
        <f>Medidas!C8</f>
        <v>Tener mayor capacitaciones por parte de la gobernacion del departamento, en cabeza de la secretaria de educacion articulandose con otras entidades del estado y no gubernamentales para afrontar estas situaciones de riesgo.</v>
      </c>
      <c r="C7" s="136" t="s">
        <v>76</v>
      </c>
      <c r="D7" s="137" t="s">
        <v>196</v>
      </c>
      <c r="E7" s="137" t="s">
        <v>131</v>
      </c>
      <c r="F7" s="137" t="s">
        <v>203</v>
      </c>
      <c r="G7" s="57" t="s">
        <v>205</v>
      </c>
      <c r="H7" s="58" t="s">
        <v>206</v>
      </c>
      <c r="I7" s="55" t="s">
        <v>317</v>
      </c>
      <c r="J7" s="55" t="s">
        <v>324</v>
      </c>
      <c r="K7" s="55" t="s">
        <v>234</v>
      </c>
      <c r="L7" s="55" t="s">
        <v>238</v>
      </c>
      <c r="M7" s="79" t="s">
        <v>239</v>
      </c>
      <c r="N7" s="104" t="s">
        <v>246</v>
      </c>
      <c r="O7" s="16"/>
      <c r="P7" s="12"/>
      <c r="Q7" s="12"/>
      <c r="R7" s="12"/>
      <c r="S7" s="12"/>
      <c r="T7" s="59" t="s">
        <v>77</v>
      </c>
      <c r="U7" s="12"/>
      <c r="V7" s="59" t="s">
        <v>83</v>
      </c>
      <c r="W7" s="12"/>
      <c r="X7" s="59" t="s">
        <v>132</v>
      </c>
      <c r="Z7" s="12"/>
      <c r="AA7" s="12"/>
      <c r="AB7" s="12"/>
      <c r="AC7" s="12"/>
      <c r="AD7" s="12"/>
      <c r="AE7" s="12"/>
      <c r="AF7" s="12"/>
      <c r="AG7" s="12"/>
    </row>
    <row r="8" spans="1:33" ht="29.25" customHeight="1" thickTop="1" thickBot="1" x14ac:dyDescent="0.25">
      <c r="A8" s="15"/>
      <c r="B8" s="139"/>
      <c r="C8" s="136"/>
      <c r="D8" s="137"/>
      <c r="E8" s="137"/>
      <c r="F8" s="137"/>
      <c r="G8" s="57" t="s">
        <v>207</v>
      </c>
      <c r="H8" s="58" t="s">
        <v>208</v>
      </c>
      <c r="I8" s="55" t="s">
        <v>317</v>
      </c>
      <c r="J8" s="55" t="s">
        <v>324</v>
      </c>
      <c r="K8" s="55" t="s">
        <v>234</v>
      </c>
      <c r="L8" s="55" t="s">
        <v>240</v>
      </c>
      <c r="M8" s="79" t="s">
        <v>241</v>
      </c>
      <c r="N8" s="104" t="s">
        <v>246</v>
      </c>
      <c r="O8" s="16"/>
      <c r="P8" s="12"/>
      <c r="Q8" s="12"/>
      <c r="R8" s="12"/>
      <c r="S8" s="12"/>
      <c r="U8" s="12"/>
      <c r="V8" s="59" t="s">
        <v>81</v>
      </c>
      <c r="W8" s="12"/>
      <c r="X8" s="59" t="s">
        <v>133</v>
      </c>
      <c r="Y8" s="12"/>
      <c r="Z8" s="12"/>
      <c r="AA8" s="12"/>
      <c r="AB8" s="12"/>
      <c r="AC8" s="12"/>
      <c r="AD8" s="12"/>
      <c r="AE8" s="12"/>
      <c r="AF8" s="12"/>
      <c r="AG8" s="12"/>
    </row>
    <row r="9" spans="1:33" ht="29.25" customHeight="1" thickTop="1" thickBot="1" x14ac:dyDescent="0.25">
      <c r="A9" s="15"/>
      <c r="B9" s="139"/>
      <c r="C9" s="136"/>
      <c r="D9" s="137"/>
      <c r="E9" s="137"/>
      <c r="F9" s="137"/>
      <c r="G9" s="57" t="s">
        <v>209</v>
      </c>
      <c r="H9" s="58" t="s">
        <v>210</v>
      </c>
      <c r="I9" s="56" t="s">
        <v>318</v>
      </c>
      <c r="J9" s="55" t="s">
        <v>325</v>
      </c>
      <c r="K9" s="55" t="s">
        <v>235</v>
      </c>
      <c r="L9" s="55" t="s">
        <v>242</v>
      </c>
      <c r="M9" s="79" t="s">
        <v>239</v>
      </c>
      <c r="N9" s="104" t="s">
        <v>246</v>
      </c>
      <c r="O9" s="16"/>
      <c r="P9" s="12"/>
      <c r="Q9" s="12"/>
      <c r="R9" s="12"/>
      <c r="S9" s="12"/>
      <c r="T9" s="12"/>
      <c r="U9" s="12"/>
      <c r="V9" s="12"/>
      <c r="W9" s="12"/>
      <c r="X9" s="59" t="s">
        <v>134</v>
      </c>
      <c r="Y9" s="12"/>
      <c r="Z9" s="12"/>
      <c r="AA9" s="12"/>
      <c r="AB9" s="12"/>
      <c r="AC9" s="12"/>
      <c r="AD9" s="12"/>
      <c r="AE9" s="12"/>
      <c r="AF9" s="12"/>
      <c r="AG9" s="12"/>
    </row>
    <row r="10" spans="1:33" ht="27.75" customHeight="1" thickTop="1" thickBot="1" x14ac:dyDescent="0.25">
      <c r="A10" s="15"/>
      <c r="B10" s="138" t="s">
        <v>191</v>
      </c>
      <c r="C10" s="136" t="s">
        <v>329</v>
      </c>
      <c r="D10" s="137" t="s">
        <v>197</v>
      </c>
      <c r="E10" s="137" t="s">
        <v>330</v>
      </c>
      <c r="F10" s="137" t="s">
        <v>331</v>
      </c>
      <c r="G10" s="57" t="s">
        <v>332</v>
      </c>
      <c r="H10" s="58" t="s">
        <v>335</v>
      </c>
      <c r="I10" s="55" t="s">
        <v>317</v>
      </c>
      <c r="J10" s="55" t="s">
        <v>336</v>
      </c>
      <c r="K10" s="55" t="s">
        <v>236</v>
      </c>
      <c r="L10" s="55" t="s">
        <v>243</v>
      </c>
      <c r="M10" s="79" t="s">
        <v>244</v>
      </c>
      <c r="N10" s="79" t="s">
        <v>245</v>
      </c>
      <c r="O10" s="16"/>
      <c r="P10" s="12"/>
      <c r="Q10" s="12"/>
      <c r="R10" s="12"/>
      <c r="S10" s="12"/>
      <c r="T10" s="12"/>
      <c r="U10" s="12"/>
      <c r="V10" s="12"/>
      <c r="W10" s="12"/>
      <c r="X10" s="59" t="s">
        <v>135</v>
      </c>
      <c r="Y10" s="12"/>
      <c r="Z10" s="12"/>
      <c r="AA10" s="12"/>
      <c r="AB10" s="12"/>
      <c r="AC10" s="12"/>
      <c r="AD10" s="12"/>
      <c r="AE10" s="12"/>
      <c r="AF10" s="12"/>
      <c r="AG10" s="12"/>
    </row>
    <row r="11" spans="1:33" ht="27.75" customHeight="1" thickTop="1" thickBot="1" x14ac:dyDescent="0.25">
      <c r="A11" s="15"/>
      <c r="B11" s="121"/>
      <c r="C11" s="136"/>
      <c r="D11" s="137"/>
      <c r="E11" s="137"/>
      <c r="F11" s="137"/>
      <c r="G11" s="58" t="s">
        <v>333</v>
      </c>
      <c r="H11" s="58" t="s">
        <v>338</v>
      </c>
      <c r="I11" s="55" t="s">
        <v>316</v>
      </c>
      <c r="J11" s="55" t="s">
        <v>336</v>
      </c>
      <c r="K11" s="55" t="s">
        <v>236</v>
      </c>
      <c r="L11" s="55" t="s">
        <v>243</v>
      </c>
      <c r="M11" s="79" t="s">
        <v>239</v>
      </c>
      <c r="N11" s="104" t="s">
        <v>246</v>
      </c>
      <c r="O11" s="16"/>
      <c r="P11" s="12"/>
      <c r="Q11" s="12"/>
      <c r="R11" s="12"/>
      <c r="S11" s="12"/>
      <c r="T11" s="12"/>
      <c r="U11" s="12"/>
      <c r="V11" s="12"/>
      <c r="W11" s="12"/>
      <c r="X11" s="59" t="s">
        <v>139</v>
      </c>
      <c r="Y11" s="12"/>
      <c r="Z11" s="12"/>
      <c r="AA11" s="12"/>
      <c r="AB11" s="12"/>
      <c r="AC11" s="12"/>
      <c r="AD11" s="12"/>
      <c r="AE11" s="12"/>
      <c r="AF11" s="12"/>
      <c r="AG11" s="12"/>
    </row>
    <row r="12" spans="1:33" ht="27.75" customHeight="1" thickTop="1" thickBot="1" x14ac:dyDescent="0.25">
      <c r="A12" s="15"/>
      <c r="B12" s="121"/>
      <c r="C12" s="136"/>
      <c r="D12" s="137"/>
      <c r="E12" s="137"/>
      <c r="F12" s="137"/>
      <c r="G12" s="58" t="s">
        <v>334</v>
      </c>
      <c r="H12" s="58" t="s">
        <v>339</v>
      </c>
      <c r="I12" s="56" t="s">
        <v>316</v>
      </c>
      <c r="J12" s="55" t="s">
        <v>337</v>
      </c>
      <c r="K12" s="55" t="s">
        <v>236</v>
      </c>
      <c r="L12" s="55" t="s">
        <v>243</v>
      </c>
      <c r="M12" s="79" t="s">
        <v>241</v>
      </c>
      <c r="N12" s="104" t="s">
        <v>246</v>
      </c>
      <c r="O12" s="16"/>
      <c r="P12" s="12"/>
      <c r="Q12" s="12"/>
      <c r="R12" s="12"/>
      <c r="S12" s="12"/>
      <c r="T12" s="12"/>
      <c r="U12" s="12"/>
      <c r="V12" s="12"/>
      <c r="W12" s="12"/>
      <c r="X12" s="59" t="s">
        <v>136</v>
      </c>
      <c r="Y12" s="12"/>
      <c r="Z12" s="12"/>
      <c r="AA12" s="12"/>
      <c r="AB12" s="12"/>
      <c r="AC12" s="12"/>
      <c r="AD12" s="12"/>
      <c r="AE12" s="12"/>
      <c r="AF12" s="12"/>
      <c r="AG12" s="12"/>
    </row>
    <row r="13" spans="1:33" ht="31.5" customHeight="1" thickTop="1" thickBot="1" x14ac:dyDescent="0.25">
      <c r="A13" s="15"/>
      <c r="B13" s="138" t="s">
        <v>192</v>
      </c>
      <c r="C13" s="136" t="s">
        <v>75</v>
      </c>
      <c r="D13" s="137" t="s">
        <v>198</v>
      </c>
      <c r="E13" s="137" t="s">
        <v>132</v>
      </c>
      <c r="F13" s="137" t="s">
        <v>202</v>
      </c>
      <c r="G13" s="57" t="s">
        <v>212</v>
      </c>
      <c r="H13" s="58" t="s">
        <v>213</v>
      </c>
      <c r="I13" s="55" t="s">
        <v>317</v>
      </c>
      <c r="J13" s="55" t="s">
        <v>324</v>
      </c>
      <c r="K13" s="55" t="s">
        <v>234</v>
      </c>
      <c r="L13" s="55" t="s">
        <v>238</v>
      </c>
      <c r="M13" s="79" t="s">
        <v>239</v>
      </c>
      <c r="N13" s="104" t="s">
        <v>246</v>
      </c>
      <c r="O13" s="16"/>
      <c r="P13" s="12"/>
      <c r="Q13" s="12"/>
      <c r="R13" s="12"/>
      <c r="S13" s="12"/>
      <c r="T13" s="12"/>
      <c r="U13" s="12"/>
      <c r="V13" s="12"/>
      <c r="W13" s="12"/>
      <c r="X13" s="59" t="s">
        <v>137</v>
      </c>
      <c r="Y13" s="12"/>
      <c r="Z13" s="12"/>
      <c r="AA13" s="12"/>
      <c r="AB13" s="12"/>
      <c r="AC13" s="12"/>
      <c r="AD13" s="12"/>
      <c r="AE13" s="12"/>
      <c r="AF13" s="12"/>
      <c r="AG13" s="12"/>
    </row>
    <row r="14" spans="1:33" ht="31.5" customHeight="1" thickTop="1" thickBot="1" x14ac:dyDescent="0.25">
      <c r="A14" s="15"/>
      <c r="B14" s="121"/>
      <c r="C14" s="136"/>
      <c r="D14" s="137"/>
      <c r="E14" s="137"/>
      <c r="F14" s="137"/>
      <c r="G14" s="58" t="s">
        <v>214</v>
      </c>
      <c r="H14" s="58" t="s">
        <v>215</v>
      </c>
      <c r="I14" s="55" t="s">
        <v>316</v>
      </c>
      <c r="J14" s="55" t="s">
        <v>324</v>
      </c>
      <c r="K14" s="55" t="s">
        <v>234</v>
      </c>
      <c r="L14" s="55" t="s">
        <v>238</v>
      </c>
      <c r="M14" s="79" t="s">
        <v>239</v>
      </c>
      <c r="N14" s="104" t="s">
        <v>246</v>
      </c>
      <c r="O14" s="16"/>
      <c r="P14" s="12"/>
      <c r="Q14" s="12"/>
      <c r="R14" s="12"/>
      <c r="S14" s="12"/>
      <c r="T14" s="12"/>
      <c r="U14" s="12"/>
      <c r="V14" s="12"/>
      <c r="W14" s="12"/>
      <c r="X14" s="59" t="s">
        <v>138</v>
      </c>
      <c r="Y14" s="12"/>
      <c r="Z14" s="12"/>
      <c r="AA14" s="12"/>
      <c r="AB14" s="12"/>
      <c r="AC14" s="12"/>
      <c r="AD14" s="12"/>
      <c r="AE14" s="12"/>
      <c r="AF14" s="12"/>
      <c r="AG14" s="12"/>
    </row>
    <row r="15" spans="1:33" ht="31.5" customHeight="1" thickTop="1" thickBot="1" x14ac:dyDescent="0.25">
      <c r="A15" s="15"/>
      <c r="B15" s="121"/>
      <c r="C15" s="136"/>
      <c r="D15" s="137"/>
      <c r="E15" s="137"/>
      <c r="F15" s="137"/>
      <c r="G15" s="58" t="s">
        <v>216</v>
      </c>
      <c r="H15" s="58" t="s">
        <v>217</v>
      </c>
      <c r="I15" s="56" t="s">
        <v>316</v>
      </c>
      <c r="J15" s="55" t="s">
        <v>323</v>
      </c>
      <c r="K15" s="55" t="s">
        <v>237</v>
      </c>
      <c r="L15" s="55" t="s">
        <v>247</v>
      </c>
      <c r="M15" s="79" t="s">
        <v>239</v>
      </c>
      <c r="N15" s="104" t="s">
        <v>246</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2" t="s">
        <v>74</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5" t="s">
        <v>3</v>
      </c>
      <c r="C17" s="129" t="s">
        <v>140</v>
      </c>
      <c r="D17" s="129"/>
      <c r="E17" s="140" t="s">
        <v>177</v>
      </c>
      <c r="F17" s="129" t="s">
        <v>178</v>
      </c>
      <c r="G17" s="129" t="s">
        <v>142</v>
      </c>
      <c r="H17" s="129" t="s">
        <v>145</v>
      </c>
      <c r="I17" s="129" t="s">
        <v>146</v>
      </c>
      <c r="J17" s="129" t="s">
        <v>147</v>
      </c>
      <c r="K17" s="129"/>
      <c r="L17" s="130" t="s">
        <v>150</v>
      </c>
      <c r="M17" s="131"/>
      <c r="N17" s="131"/>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5"/>
      <c r="C18" s="76" t="s">
        <v>175</v>
      </c>
      <c r="D18" s="77" t="s">
        <v>176</v>
      </c>
      <c r="E18" s="140"/>
      <c r="F18" s="129"/>
      <c r="G18" s="129"/>
      <c r="H18" s="135"/>
      <c r="I18" s="135"/>
      <c r="J18" s="78" t="s">
        <v>148</v>
      </c>
      <c r="K18" s="78" t="s">
        <v>149</v>
      </c>
      <c r="L18" s="78" t="s">
        <v>171</v>
      </c>
      <c r="M18" s="78" t="s">
        <v>172</v>
      </c>
      <c r="N18" s="78" t="s">
        <v>151</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8" t="str">
        <f>Medidas!E8</f>
        <v>Espacios en donde se puedan integrar la familia a la comunidad, no solo escuelas de padres, si no espacios recreativos y ludicos en donde participen de manera activa y se de a conocer todo el proceso academicos dentro de la institucion.</v>
      </c>
      <c r="C19" s="137" t="s">
        <v>77</v>
      </c>
      <c r="D19" s="137" t="s">
        <v>199</v>
      </c>
      <c r="E19" s="137" t="s">
        <v>133</v>
      </c>
      <c r="F19" s="137" t="s">
        <v>204</v>
      </c>
      <c r="G19" s="57" t="s">
        <v>220</v>
      </c>
      <c r="H19" s="58" t="s">
        <v>218</v>
      </c>
      <c r="I19" s="55" t="s">
        <v>316</v>
      </c>
      <c r="J19" s="55" t="s">
        <v>323</v>
      </c>
      <c r="K19" s="55" t="s">
        <v>328</v>
      </c>
      <c r="L19" s="55" t="s">
        <v>247</v>
      </c>
      <c r="M19" s="79" t="s">
        <v>241</v>
      </c>
      <c r="N19" s="79" t="s">
        <v>246</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1"/>
      <c r="C20" s="137"/>
      <c r="D20" s="137"/>
      <c r="E20" s="137"/>
      <c r="F20" s="137"/>
      <c r="G20" s="58" t="s">
        <v>219</v>
      </c>
      <c r="H20" s="58" t="s">
        <v>218</v>
      </c>
      <c r="I20" s="55" t="s">
        <v>318</v>
      </c>
      <c r="J20" s="55" t="s">
        <v>326</v>
      </c>
      <c r="K20" s="55" t="s">
        <v>236</v>
      </c>
      <c r="L20" s="55" t="s">
        <v>243</v>
      </c>
      <c r="M20" s="79" t="s">
        <v>241</v>
      </c>
      <c r="N20" s="79" t="s">
        <v>249</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1"/>
      <c r="C21" s="137"/>
      <c r="D21" s="137"/>
      <c r="E21" s="137"/>
      <c r="F21" s="137"/>
      <c r="G21" s="58" t="s">
        <v>221</v>
      </c>
      <c r="H21" s="58" t="s">
        <v>218</v>
      </c>
      <c r="I21" s="56" t="s">
        <v>319</v>
      </c>
      <c r="J21" s="55" t="s">
        <v>323</v>
      </c>
      <c r="K21" s="55" t="s">
        <v>327</v>
      </c>
      <c r="L21" s="55" t="s">
        <v>243</v>
      </c>
      <c r="M21" s="79" t="s">
        <v>248</v>
      </c>
      <c r="N21" s="79" t="s">
        <v>249</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8" t="s">
        <v>194</v>
      </c>
      <c r="C22" s="137" t="s">
        <v>75</v>
      </c>
      <c r="D22" s="137" t="s">
        <v>200</v>
      </c>
      <c r="E22" s="137" t="s">
        <v>130</v>
      </c>
      <c r="F22" s="137" t="s">
        <v>203</v>
      </c>
      <c r="G22" s="57" t="s">
        <v>222</v>
      </c>
      <c r="H22" s="58" t="s">
        <v>223</v>
      </c>
      <c r="I22" s="55" t="s">
        <v>316</v>
      </c>
      <c r="J22" s="55"/>
      <c r="K22" s="55" t="s">
        <v>236</v>
      </c>
      <c r="L22" s="55" t="s">
        <v>243</v>
      </c>
      <c r="M22" s="79" t="s">
        <v>239</v>
      </c>
      <c r="N22" s="79" t="s">
        <v>246</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1"/>
      <c r="C23" s="137"/>
      <c r="D23" s="137"/>
      <c r="E23" s="137"/>
      <c r="F23" s="137"/>
      <c r="G23" s="58" t="s">
        <v>224</v>
      </c>
      <c r="H23" s="58" t="s">
        <v>225</v>
      </c>
      <c r="I23" s="55" t="s">
        <v>320</v>
      </c>
      <c r="J23" s="55" t="s">
        <v>323</v>
      </c>
      <c r="K23" s="55" t="s">
        <v>237</v>
      </c>
      <c r="L23" s="55" t="s">
        <v>247</v>
      </c>
      <c r="M23" s="79" t="s">
        <v>241</v>
      </c>
      <c r="N23" s="79" t="s">
        <v>246</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1"/>
      <c r="C24" s="137"/>
      <c r="D24" s="137"/>
      <c r="E24" s="137"/>
      <c r="F24" s="137"/>
      <c r="G24" s="58" t="s">
        <v>226</v>
      </c>
      <c r="H24" s="58" t="s">
        <v>227</v>
      </c>
      <c r="I24" s="56" t="s">
        <v>318</v>
      </c>
      <c r="J24" s="55"/>
      <c r="K24" s="55" t="s">
        <v>236</v>
      </c>
      <c r="L24" s="55" t="s">
        <v>243</v>
      </c>
      <c r="M24" s="79" t="s">
        <v>250</v>
      </c>
      <c r="N24" s="79" t="s">
        <v>251</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8" t="s">
        <v>195</v>
      </c>
      <c r="C25" s="137" t="s">
        <v>75</v>
      </c>
      <c r="D25" s="137" t="s">
        <v>201</v>
      </c>
      <c r="E25" s="137" t="s">
        <v>130</v>
      </c>
      <c r="F25" s="137" t="s">
        <v>203</v>
      </c>
      <c r="G25" s="57" t="s">
        <v>228</v>
      </c>
      <c r="H25" s="58" t="s">
        <v>231</v>
      </c>
      <c r="I25" s="55" t="s">
        <v>316</v>
      </c>
      <c r="J25" s="55" t="s">
        <v>324</v>
      </c>
      <c r="K25" s="55" t="s">
        <v>234</v>
      </c>
      <c r="L25" s="55" t="s">
        <v>238</v>
      </c>
      <c r="M25" s="79" t="s">
        <v>239</v>
      </c>
      <c r="N25" s="104" t="s">
        <v>246</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1"/>
      <c r="C26" s="137"/>
      <c r="D26" s="137"/>
      <c r="E26" s="137"/>
      <c r="F26" s="137"/>
      <c r="G26" s="58" t="s">
        <v>229</v>
      </c>
      <c r="H26" s="58" t="s">
        <v>232</v>
      </c>
      <c r="I26" s="55" t="s">
        <v>318</v>
      </c>
      <c r="J26" s="55" t="s">
        <v>325</v>
      </c>
      <c r="K26" s="55" t="s">
        <v>235</v>
      </c>
      <c r="L26" s="55" t="s">
        <v>242</v>
      </c>
      <c r="M26" s="79" t="s">
        <v>239</v>
      </c>
      <c r="N26" s="104" t="s">
        <v>246</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1"/>
      <c r="C27" s="137"/>
      <c r="D27" s="137"/>
      <c r="E27" s="137"/>
      <c r="F27" s="137"/>
      <c r="G27" s="58" t="s">
        <v>230</v>
      </c>
      <c r="H27" s="58" t="s">
        <v>233</v>
      </c>
      <c r="I27" s="56" t="s">
        <v>318</v>
      </c>
      <c r="J27" s="55" t="s">
        <v>325</v>
      </c>
      <c r="K27" s="55" t="s">
        <v>235</v>
      </c>
      <c r="L27" s="55" t="s">
        <v>242</v>
      </c>
      <c r="M27" s="79" t="s">
        <v>239</v>
      </c>
      <c r="N27" s="104" t="s">
        <v>246</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B5" sqref="B5:G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163</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321</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78</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152</v>
      </c>
      <c r="E6" s="82" t="s">
        <v>160</v>
      </c>
      <c r="F6" s="83" t="s">
        <v>161</v>
      </c>
      <c r="G6" s="84"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Tener mayor capacitaciones por parte de la gobernacion del departamento, en cabeza de la secretaria de educacion articulandose con otras entidades del estado y no gubernamentales para afrontar estas situaciones de riesgo.</v>
      </c>
      <c r="C7" s="66" t="str">
        <f>'Cómo planeamos'!G7</f>
        <v>Peticion a la secretaria de educacion</v>
      </c>
      <c r="D7" s="55" t="s">
        <v>153</v>
      </c>
      <c r="E7" s="55" t="s">
        <v>252</v>
      </c>
      <c r="F7" s="55" t="s">
        <v>253</v>
      </c>
      <c r="G7" s="55" t="s">
        <v>254</v>
      </c>
      <c r="H7" s="16"/>
      <c r="I7" s="12"/>
      <c r="J7" s="12"/>
      <c r="K7" s="59" t="s">
        <v>153</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Realizar las capacitaciones</v>
      </c>
      <c r="D8" s="55" t="s">
        <v>154</v>
      </c>
      <c r="E8" s="55" t="s">
        <v>255</v>
      </c>
      <c r="F8" s="55" t="s">
        <v>256</v>
      </c>
      <c r="G8" s="55" t="s">
        <v>257</v>
      </c>
      <c r="H8" s="16"/>
      <c r="I8" s="12"/>
      <c r="J8" s="12"/>
      <c r="K8" s="59" t="s">
        <v>154</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tr">
        <f>'Cómo planeamos'!G9</f>
        <v>Seguimiento de lo aprendido y los compromisos</v>
      </c>
      <c r="D9" s="55" t="s">
        <v>153</v>
      </c>
      <c r="E9" s="56" t="s">
        <v>258</v>
      </c>
      <c r="F9" s="55" t="s">
        <v>259</v>
      </c>
      <c r="G9" s="55" t="s">
        <v>260</v>
      </c>
      <c r="H9" s="16"/>
      <c r="I9" s="12"/>
      <c r="J9" s="12"/>
      <c r="K9" s="59" t="s">
        <v>155</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Buscar mayores espacios en donde se promueva la recreacion, la actividad fisica y ludica con los miembros de la comunidad academica y la comunidad en general, como espacios de esparcimiento y paz.</v>
      </c>
      <c r="C10" s="66" t="str">
        <f>'Cómo planeamos'!G10</f>
        <v>Bailo terapia</v>
      </c>
      <c r="D10" s="55" t="s">
        <v>153</v>
      </c>
      <c r="E10" s="55" t="s">
        <v>261</v>
      </c>
      <c r="F10" s="55" t="s">
        <v>262</v>
      </c>
      <c r="G10" s="55" t="s">
        <v>263</v>
      </c>
      <c r="H10" s="16"/>
      <c r="I10" s="12"/>
      <c r="J10" s="12"/>
      <c r="K10" s="59" t="s">
        <v>156</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tr">
        <f>'Cómo planeamos'!G11</f>
        <v>Interclases</v>
      </c>
      <c r="D11" s="55" t="s">
        <v>153</v>
      </c>
      <c r="E11" s="55" t="s">
        <v>264</v>
      </c>
      <c r="F11" s="55" t="s">
        <v>265</v>
      </c>
      <c r="G11" s="55" t="s">
        <v>266</v>
      </c>
      <c r="H11" s="16"/>
      <c r="I11" s="12"/>
      <c r="J11" s="12"/>
      <c r="K11" s="59" t="s">
        <v>157</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tr">
        <f>'Cómo planeamos'!G12</f>
        <v>semana saludable</v>
      </c>
      <c r="D12" s="55" t="s">
        <v>153</v>
      </c>
      <c r="E12" s="55" t="s">
        <v>267</v>
      </c>
      <c r="F12" s="55" t="s">
        <v>268</v>
      </c>
      <c r="G12" s="55" t="s">
        <v>269</v>
      </c>
      <c r="H12" s="16"/>
      <c r="I12" s="12"/>
      <c r="J12" s="12"/>
      <c r="K12" s="59" t="s">
        <v>158</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Especialistas y servicios del estado con m ayor presencia para que el orientador pueda articularse de manera armoniosa a la hora de afrontar las diferentes situaciones adversas.</v>
      </c>
      <c r="C13" s="66" t="str">
        <f>'Cómo planeamos'!G13</f>
        <v>Requerimiento por parte de las directivas</v>
      </c>
      <c r="D13" s="55" t="s">
        <v>153</v>
      </c>
      <c r="E13" s="55" t="s">
        <v>270</v>
      </c>
      <c r="F13" s="55" t="s">
        <v>271</v>
      </c>
      <c r="G13" s="55" t="s">
        <v>272</v>
      </c>
      <c r="H13" s="16"/>
      <c r="I13" s="12"/>
      <c r="J13" s="12"/>
      <c r="K13" s="59" t="s">
        <v>159</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tr">
        <f>'Cómo planeamos'!G14</f>
        <v>Contactar diferentes universidades y entidades que puedan participar</v>
      </c>
      <c r="D14" s="55" t="s">
        <v>153</v>
      </c>
      <c r="E14" s="55" t="s">
        <v>273</v>
      </c>
      <c r="F14" s="55" t="s">
        <v>274</v>
      </c>
      <c r="G14" s="55" t="s">
        <v>275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t="str">
        <f>'Cómo planeamos'!G15</f>
        <v>Solicitar servicios profesionales a EPS de prevencion y promocion</v>
      </c>
      <c r="D15" s="55" t="s">
        <v>153</v>
      </c>
      <c r="E15" s="55" t="s">
        <v>273</v>
      </c>
      <c r="F15" s="55" t="s">
        <v>274</v>
      </c>
      <c r="G15" s="55" t="s">
        <v>275</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79</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105" t="str">
        <f>'Cómo planeamos'!G19</f>
        <v>Brindar espacios en onde se hable sobre pautas de crianza y temas relacionados</v>
      </c>
      <c r="D18" s="55" t="s">
        <v>155</v>
      </c>
      <c r="E18" s="55" t="s">
        <v>276</v>
      </c>
      <c r="F18" s="55" t="s">
        <v>262</v>
      </c>
      <c r="G18" s="55" t="s">
        <v>277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105" t="str">
        <f>'Cómo planeamos'!G20</f>
        <v>Realizacion de juegos deportivos</v>
      </c>
      <c r="D19" s="55" t="s">
        <v>155</v>
      </c>
      <c r="E19" s="55" t="s">
        <v>278</v>
      </c>
      <c r="F19" s="55" t="s">
        <v>279</v>
      </c>
      <c r="G19" s="55" t="s">
        <v>280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105" t="str">
        <f>'Cómo planeamos'!G21</f>
        <v>Evento musical masivo en la comunidad academica</v>
      </c>
      <c r="D20" s="55" t="s">
        <v>154</v>
      </c>
      <c r="E20" s="55" t="s">
        <v>281</v>
      </c>
      <c r="F20" s="55" t="s">
        <v>274</v>
      </c>
      <c r="G20" s="55" t="s">
        <v>275</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t="s">
        <v>195</v>
      </c>
      <c r="C21" s="105" t="str">
        <f>'Cómo planeamos'!G22</f>
        <v>Peticion articulada con otras EE al gobierno sobre su presencia en la zona.</v>
      </c>
      <c r="D21" s="55" t="s">
        <v>153</v>
      </c>
      <c r="E21" s="55" t="s">
        <v>270</v>
      </c>
      <c r="F21" s="55" t="s">
        <v>282</v>
      </c>
      <c r="G21" s="55" t="s">
        <v>283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105" t="str">
        <f>'Cómo planeamos'!G23</f>
        <v>Espacios de formacion el comunicación asertiva a los estudiantes</v>
      </c>
      <c r="D22" s="55" t="s">
        <v>154</v>
      </c>
      <c r="E22" s="55" t="s">
        <v>284</v>
      </c>
      <c r="F22" s="55" t="s">
        <v>285</v>
      </c>
      <c r="G22" s="55" t="s">
        <v>286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105" t="str">
        <f>'Cómo planeamos'!G24</f>
        <v>Caminata por toda la comunidad por parte de docente, estudiantes y padres de familia</v>
      </c>
      <c r="D23" s="55" t="s">
        <v>155</v>
      </c>
      <c r="E23" s="55" t="s">
        <v>287</v>
      </c>
      <c r="F23" s="55" t="s">
        <v>279</v>
      </c>
      <c r="G23" s="55" t="s">
        <v>288</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Politicas publicas por parte del estado en donde se abran canales de dialogo con estos grupos y solucionar esta problemática social.</v>
      </c>
      <c r="C24" s="105" t="str">
        <f>'Cómo planeamos'!G25</f>
        <v>Solicitar a gobernacion del departamento que promuevan en las demas entidades mayor cobertura</v>
      </c>
      <c r="D24" s="55" t="s">
        <v>154</v>
      </c>
      <c r="E24" s="55" t="s">
        <v>270</v>
      </c>
      <c r="F24" s="55" t="s">
        <v>271</v>
      </c>
      <c r="G24" s="55" t="s">
        <v>272</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105" t="str">
        <f>'Cómo planeamos'!G26</f>
        <v>Solicitar a entidades con el ICBF mayor cobertura en las instituciones educativas de la zona</v>
      </c>
      <c r="D25" s="55" t="s">
        <v>153</v>
      </c>
      <c r="E25" s="55" t="s">
        <v>273</v>
      </c>
      <c r="F25" s="55" t="s">
        <v>274</v>
      </c>
      <c r="G25" s="55" t="s">
        <v>275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105" t="str">
        <f>'Cómo planeamos'!G27</f>
        <v>Solicitar a organismo de control mayor supervicion en las coberturas que ofrecen las entidades.</v>
      </c>
      <c r="D26" s="55" t="s">
        <v>153</v>
      </c>
      <c r="E26" s="55" t="s">
        <v>273</v>
      </c>
      <c r="F26" s="55" t="s">
        <v>274</v>
      </c>
      <c r="G26" s="55" t="s">
        <v>275</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B5" sqref="B5:G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164</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322</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78</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152</v>
      </c>
      <c r="E6" s="82" t="s">
        <v>160</v>
      </c>
      <c r="F6" s="83" t="s">
        <v>161</v>
      </c>
      <c r="G6" s="84"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Tener mayor capacitaciones por parte de la gobernacion del departamento, en cabeza de la secretaria de educacion articulandose con otras entidades del estado y no gubernamentales para afrontar estas situaciones de riesgo.</v>
      </c>
      <c r="C7" s="66" t="str">
        <f>'Cómo planeamos'!G7</f>
        <v>Peticion a la secretaria de educacion</v>
      </c>
      <c r="D7" s="55" t="s">
        <v>155</v>
      </c>
      <c r="E7" s="55" t="s">
        <v>252</v>
      </c>
      <c r="F7" s="55" t="s">
        <v>253</v>
      </c>
      <c r="G7" s="55" t="s">
        <v>254</v>
      </c>
      <c r="H7" s="16"/>
      <c r="I7" s="12"/>
      <c r="J7" s="12"/>
      <c r="K7" s="59" t="s">
        <v>153</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Realizar las capacitaciones</v>
      </c>
      <c r="D8" s="55" t="s">
        <v>156</v>
      </c>
      <c r="E8" s="55" t="s">
        <v>255</v>
      </c>
      <c r="F8" s="55" t="s">
        <v>256</v>
      </c>
      <c r="G8" s="55" t="s">
        <v>257</v>
      </c>
      <c r="H8" s="16"/>
      <c r="I8" s="12"/>
      <c r="J8" s="12"/>
      <c r="K8" s="59" t="s">
        <v>154</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tr">
        <f>'Cómo planeamos'!G9</f>
        <v>Seguimiento de lo aprendido y los compromisos</v>
      </c>
      <c r="D9" s="55" t="s">
        <v>154</v>
      </c>
      <c r="E9" s="56" t="s">
        <v>258</v>
      </c>
      <c r="F9" s="55" t="s">
        <v>259</v>
      </c>
      <c r="G9" s="55" t="s">
        <v>260</v>
      </c>
      <c r="H9" s="16"/>
      <c r="I9" s="12"/>
      <c r="J9" s="12"/>
      <c r="K9" s="59" t="s">
        <v>155</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Buscar mayores espacios en donde se promueva la recreacion, la actividad fisica y ludica con los miembros de la comunidad academica y la comunidad en general, como espacios de esparcimiento y paz.</v>
      </c>
      <c r="C10" s="66" t="str">
        <f>'Cómo planeamos'!G10</f>
        <v>Bailo terapia</v>
      </c>
      <c r="D10" s="55" t="s">
        <v>154</v>
      </c>
      <c r="E10" s="55" t="s">
        <v>261</v>
      </c>
      <c r="F10" s="55" t="s">
        <v>262</v>
      </c>
      <c r="G10" s="55" t="s">
        <v>263</v>
      </c>
      <c r="H10" s="16"/>
      <c r="I10" s="12"/>
      <c r="J10" s="12"/>
      <c r="K10" s="59" t="s">
        <v>156</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tr">
        <f>'Cómo planeamos'!G11</f>
        <v>Interclases</v>
      </c>
      <c r="D11" s="55" t="s">
        <v>154</v>
      </c>
      <c r="E11" s="55" t="s">
        <v>264</v>
      </c>
      <c r="F11" s="55" t="s">
        <v>265</v>
      </c>
      <c r="G11" s="55" t="s">
        <v>266</v>
      </c>
      <c r="H11" s="16"/>
      <c r="I11" s="12"/>
      <c r="J11" s="12"/>
      <c r="K11" s="59" t="s">
        <v>157</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tr">
        <f>'Cómo planeamos'!G12</f>
        <v>semana saludable</v>
      </c>
      <c r="D12" s="55" t="s">
        <v>153</v>
      </c>
      <c r="E12" s="55" t="s">
        <v>267</v>
      </c>
      <c r="F12" s="55" t="s">
        <v>268</v>
      </c>
      <c r="G12" s="55" t="s">
        <v>269</v>
      </c>
      <c r="H12" s="16"/>
      <c r="I12" s="12"/>
      <c r="J12" s="12"/>
      <c r="K12" s="59" t="s">
        <v>158</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Especialistas y servicios del estado con m ayor presencia para que el orientador pueda articularse de manera armoniosa a la hora de afrontar las diferentes situaciones adversas.</v>
      </c>
      <c r="C13" s="66" t="str">
        <f>'Cómo planeamos'!G13</f>
        <v>Requerimiento por parte de las directivas</v>
      </c>
      <c r="D13" s="55" t="s">
        <v>153</v>
      </c>
      <c r="E13" s="55" t="s">
        <v>270</v>
      </c>
      <c r="F13" s="55" t="s">
        <v>271</v>
      </c>
      <c r="G13" s="55" t="s">
        <v>272</v>
      </c>
      <c r="H13" s="16"/>
      <c r="I13" s="12"/>
      <c r="J13" s="12"/>
      <c r="K13" s="59" t="s">
        <v>159</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tr">
        <f>'Cómo planeamos'!G14</f>
        <v>Contactar diferentes universidades y entidades que puedan participar</v>
      </c>
      <c r="D14" s="55" t="s">
        <v>153</v>
      </c>
      <c r="E14" s="55" t="s">
        <v>273</v>
      </c>
      <c r="F14" s="55" t="s">
        <v>274</v>
      </c>
      <c r="G14" s="55" t="s">
        <v>275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t="str">
        <f>'Cómo planeamos'!G15</f>
        <v>Solicitar servicios profesionales a EPS de prevencion y promocion</v>
      </c>
      <c r="D15" s="55" t="s">
        <v>153</v>
      </c>
      <c r="E15" s="55" t="s">
        <v>273</v>
      </c>
      <c r="F15" s="55" t="s">
        <v>274</v>
      </c>
      <c r="G15" s="55" t="s">
        <v>275</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79</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74" t="str">
        <f>'Cómo planeamos'!G19</f>
        <v>Brindar espacios en onde se hable sobre pautas de crianza y temas relacionados</v>
      </c>
      <c r="D18" s="55" t="s">
        <v>158</v>
      </c>
      <c r="E18" s="55" t="s">
        <v>276</v>
      </c>
      <c r="F18" s="55" t="s">
        <v>262</v>
      </c>
      <c r="G18" s="55" t="s">
        <v>277</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74" t="str">
        <f>'Cómo planeamos'!G20</f>
        <v>Realizacion de juegos deportivos</v>
      </c>
      <c r="D19" s="55" t="s">
        <v>158</v>
      </c>
      <c r="E19" s="55" t="s">
        <v>278</v>
      </c>
      <c r="F19" s="55" t="s">
        <v>279</v>
      </c>
      <c r="G19" s="55" t="s">
        <v>280</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74" t="str">
        <f>'Cómo planeamos'!G21</f>
        <v>Evento musical masivo en la comunidad academica</v>
      </c>
      <c r="D20" s="55" t="s">
        <v>154</v>
      </c>
      <c r="E20" s="55" t="s">
        <v>281</v>
      </c>
      <c r="F20" s="55" t="s">
        <v>274</v>
      </c>
      <c r="G20" s="55" t="s">
        <v>275</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f>Medidas!E11</f>
        <v>0</v>
      </c>
      <c r="C21" s="74" t="str">
        <f>'Cómo planeamos'!G22</f>
        <v>Peticion articulada con otras EE al gobierno sobre su presencia en la zona.</v>
      </c>
      <c r="D21" s="55" t="s">
        <v>153</v>
      </c>
      <c r="E21" s="55" t="s">
        <v>270</v>
      </c>
      <c r="F21" s="55" t="s">
        <v>282</v>
      </c>
      <c r="G21" s="55" t="s">
        <v>283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74" t="str">
        <f>'Cómo planeamos'!G23</f>
        <v>Espacios de formacion el comunicación asertiva a los estudiantes</v>
      </c>
      <c r="D22" s="55" t="s">
        <v>156</v>
      </c>
      <c r="E22" s="55" t="s">
        <v>284</v>
      </c>
      <c r="F22" s="55" t="s">
        <v>285</v>
      </c>
      <c r="G22" s="55" t="s">
        <v>286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74" t="str">
        <f>'Cómo planeamos'!G24</f>
        <v>Caminata por toda la comunidad por parte de docente, estudiantes y padres de familia</v>
      </c>
      <c r="D23" s="55" t="s">
        <v>158</v>
      </c>
      <c r="E23" s="55" t="s">
        <v>287</v>
      </c>
      <c r="F23" s="55" t="s">
        <v>279</v>
      </c>
      <c r="G23" s="55" t="s">
        <v>288</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Politicas publicas por parte del estado en donde se abran canales de dialogo con estos grupos y solucionar esta problemática social.</v>
      </c>
      <c r="C24" s="74" t="str">
        <f>'Cómo planeamos'!G25</f>
        <v>Solicitar a gobernacion del departamento que promuevan en las demas entidades mayor cobertura</v>
      </c>
      <c r="D24" s="55" t="s">
        <v>154</v>
      </c>
      <c r="E24" s="55" t="s">
        <v>270</v>
      </c>
      <c r="F24" s="55" t="s">
        <v>271</v>
      </c>
      <c r="G24" s="55" t="s">
        <v>272</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74" t="str">
        <f>'Cómo planeamos'!G26</f>
        <v>Solicitar a entidades con el ICBF mayor cobertura en las instituciones educativas de la zona</v>
      </c>
      <c r="D25" s="55" t="s">
        <v>153</v>
      </c>
      <c r="E25" s="55" t="s">
        <v>273</v>
      </c>
      <c r="F25" s="55" t="s">
        <v>274</v>
      </c>
      <c r="G25" s="55" t="s">
        <v>275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74" t="str">
        <f>'Cómo planeamos'!G27</f>
        <v>Solicitar a organismo de control mayor supervicion en las coberturas que ofrecen las entidades.</v>
      </c>
      <c r="D26" s="55" t="s">
        <v>153</v>
      </c>
      <c r="E26" s="55" t="s">
        <v>273</v>
      </c>
      <c r="F26" s="55" t="s">
        <v>274</v>
      </c>
      <c r="G26" s="55" t="s">
        <v>275</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D6" zoomScaleNormal="100" workbookViewId="0">
      <selection activeCell="H14" sqref="H14"/>
    </sheetView>
  </sheetViews>
  <sheetFormatPr baseColWidth="10" defaultColWidth="14.42578125" defaultRowHeight="15.7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6" t="s">
        <v>165</v>
      </c>
      <c r="C3" s="147"/>
      <c r="D3" s="147"/>
      <c r="E3" s="147"/>
      <c r="F3" s="147"/>
      <c r="G3" s="147"/>
      <c r="H3" s="148"/>
    </row>
    <row r="4" spans="1:27" ht="15.75" customHeight="1" thickTop="1" thickBot="1" x14ac:dyDescent="0.3">
      <c r="A4" s="15"/>
      <c r="B4" s="142" t="s">
        <v>78</v>
      </c>
      <c r="C4" s="142"/>
      <c r="D4" s="142"/>
      <c r="E4" s="142"/>
      <c r="F4" s="142"/>
      <c r="G4" s="142"/>
      <c r="H4" s="142"/>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166</v>
      </c>
      <c r="D5" s="77" t="s">
        <v>167</v>
      </c>
      <c r="E5" s="77" t="s">
        <v>127</v>
      </c>
      <c r="F5" s="77" t="s">
        <v>129</v>
      </c>
      <c r="G5" s="77" t="s">
        <v>128</v>
      </c>
      <c r="H5" s="77" t="s">
        <v>168</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Tener mayor capacitaciones por parte de la gobernacion del departamento, en cabeza de la secretaria de educacion articulandose con otras entidades del estado y no gubernamentales para afrontar estas situaciones de riesgo.</v>
      </c>
      <c r="C6" s="55" t="s">
        <v>289</v>
      </c>
      <c r="D6" s="55" t="s">
        <v>290</v>
      </c>
      <c r="E6" s="55" t="s">
        <v>291</v>
      </c>
      <c r="F6" s="55" t="s">
        <v>292</v>
      </c>
      <c r="G6" s="55" t="s">
        <v>293</v>
      </c>
      <c r="H6" s="55" t="s">
        <v>294</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Buscar mayores espacios en donde se promueva la recreacion, la actividad fisica y ludica con los miembros de la comunidad academica y la comunidad en general, como espacios de esparcimiento y paz.</v>
      </c>
      <c r="C7" s="55" t="s">
        <v>295</v>
      </c>
      <c r="D7" s="55" t="s">
        <v>296</v>
      </c>
      <c r="E7" s="55" t="s">
        <v>291</v>
      </c>
      <c r="F7" s="55" t="s">
        <v>297</v>
      </c>
      <c r="G7" s="106" t="s">
        <v>298</v>
      </c>
      <c r="H7" s="55" t="s">
        <v>299</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Especialistas y servicios del estado con m ayor presencia para que el orientador pueda articularse de manera armoniosa a la hora de afrontar las diferentes situaciones adversas.</v>
      </c>
      <c r="C8" s="55" t="s">
        <v>300</v>
      </c>
      <c r="D8" s="55" t="s">
        <v>301</v>
      </c>
      <c r="E8" s="55" t="s">
        <v>291</v>
      </c>
      <c r="F8" s="55" t="s">
        <v>302</v>
      </c>
      <c r="G8" s="55" t="s">
        <v>303</v>
      </c>
      <c r="H8" s="55" t="s">
        <v>304</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2" t="s">
        <v>79</v>
      </c>
      <c r="C9" s="142"/>
      <c r="D9" s="142"/>
      <c r="E9" s="142"/>
      <c r="F9" s="142"/>
      <c r="G9" s="142"/>
      <c r="H9" s="142"/>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169</v>
      </c>
      <c r="D10" s="91" t="s">
        <v>167</v>
      </c>
      <c r="E10" s="91" t="s">
        <v>127</v>
      </c>
      <c r="F10" s="91" t="s">
        <v>129</v>
      </c>
      <c r="G10" s="91" t="s">
        <v>128</v>
      </c>
      <c r="H10" s="91" t="s">
        <v>168</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Espacios en donde se puedan integrar la familia a la comunidad, no solo escuelas de padres, si no espacios recreativos y ludicos en donde participen de manera activa y se de a conocer todo el proceso academicos dentro de la institucion.</v>
      </c>
      <c r="C11" s="55" t="s">
        <v>295</v>
      </c>
      <c r="D11" s="55" t="s">
        <v>296</v>
      </c>
      <c r="E11" s="55" t="s">
        <v>291</v>
      </c>
      <c r="F11" s="55" t="s">
        <v>297</v>
      </c>
      <c r="G11" s="106" t="s">
        <v>298</v>
      </c>
      <c r="H11" s="55" t="s">
        <v>299</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Politicas publicas por parte del estado en donde se abran canales de dialogo con estos grupos y solucionar esta problemática social.</v>
      </c>
      <c r="C12" s="55" t="s">
        <v>306</v>
      </c>
      <c r="D12" s="55" t="s">
        <v>309</v>
      </c>
      <c r="E12" s="55" t="s">
        <v>291</v>
      </c>
      <c r="F12" s="55" t="s">
        <v>310</v>
      </c>
      <c r="G12" s="55" t="s">
        <v>312</v>
      </c>
      <c r="H12" s="55" t="s">
        <v>314</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Ampliacion de la cobertura por parte de esta entidades que ofrecen el servicio de garantizar derechos de los mas vulnerables en este caso NNJA, para esto mayor supervicion por parte del estado de las funciones de estas mismas.</v>
      </c>
      <c r="C13" s="55" t="s">
        <v>307</v>
      </c>
      <c r="D13" s="55" t="s">
        <v>308</v>
      </c>
      <c r="E13" s="55" t="s">
        <v>291</v>
      </c>
      <c r="F13" s="55" t="s">
        <v>311</v>
      </c>
      <c r="G13" s="55" t="s">
        <v>313</v>
      </c>
      <c r="H13" s="55" t="s">
        <v>315</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9" t="s">
        <v>173</v>
      </c>
      <c r="C15" s="150"/>
      <c r="D15" s="150"/>
      <c r="E15" s="150"/>
      <c r="F15" s="150"/>
      <c r="G15" s="150"/>
      <c r="H15" s="151"/>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52" t="s">
        <v>305</v>
      </c>
      <c r="C16" s="153"/>
      <c r="D16" s="153"/>
      <c r="E16" s="153"/>
      <c r="F16" s="153"/>
      <c r="G16" s="153"/>
      <c r="H16" s="154"/>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2025-03-19T22:29:57Z</dcterms:modified>
</cp:coreProperties>
</file>