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059DE149-5F13-4B2E-AA0D-03EEE047883B}" xr6:coauthVersionLast="47" xr6:coauthVersionMax="47" xr10:uidLastSave="{00000000-0000-0000-0000-000000000000}"/>
  <bookViews>
    <workbookView xWindow="-108" yWindow="-108" windowWidth="23256" windowHeight="12456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5" l="1"/>
  <c r="D48" i="15"/>
  <c r="D49" i="15"/>
  <c r="D46" i="15"/>
  <c r="D42" i="15" l="1"/>
  <c r="D43" i="15"/>
  <c r="D44" i="15"/>
  <c r="D41" i="15"/>
  <c r="D9" i="15" l="1"/>
  <c r="D10" i="15"/>
  <c r="D11" i="15"/>
  <c r="D13" i="15"/>
  <c r="D14" i="15"/>
  <c r="D15" i="15"/>
  <c r="D17" i="15"/>
  <c r="D18" i="15"/>
  <c r="D19" i="15"/>
  <c r="D20" i="15"/>
  <c r="D22" i="15"/>
  <c r="D29" i="15"/>
  <c r="D30" i="15"/>
  <c r="D31" i="15"/>
  <c r="D32" i="15"/>
  <c r="D33" i="15"/>
  <c r="D34" i="15"/>
  <c r="D35" i="15"/>
  <c r="D36" i="15"/>
  <c r="D37" i="15"/>
  <c r="D38" i="15"/>
  <c r="D39" i="15"/>
  <c r="D28" i="15"/>
</calcChain>
</file>

<file path=xl/sharedStrings.xml><?xml version="1.0" encoding="utf-8"?>
<sst xmlns="http://schemas.openxmlformats.org/spreadsheetml/2006/main" count="261" uniqueCount="146">
  <si>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</si>
  <si>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</si>
  <si>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</si>
  <si>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</si>
  <si>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</si>
  <si>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</si>
  <si>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</si>
  <si>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</si>
  <si>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</si>
  <si>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</si>
  <si>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</si>
  <si>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</si>
  <si>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</si>
  <si>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</si>
  <si>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</si>
  <si>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</si>
  <si>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</si>
  <si>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</si>
  <si>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</si>
  <si>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</si>
  <si>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</si>
  <si>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</si>
  <si>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</si>
  <si>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</si>
  <si>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</si>
  <si>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</si>
  <si>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</si>
  <si>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</si>
  <si>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</si>
  <si>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</si>
  <si>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</si>
  <si>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</si>
  <si>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</si>
  <si>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</si>
  <si>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</si>
  <si>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</si>
  <si>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</si>
  <si>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</si>
  <si>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Yonny Alexander Mejia Lagos</t>
  </si>
  <si>
    <t>yonnyalexandermejia@gmail.com</t>
  </si>
  <si>
    <t>IE COLEGIO PERPETUO SOCORRO</t>
  </si>
  <si>
    <t>Al 24 de noviembre del 2024, estarán contextualizados los planes de estudio de las 4 áreas fundamentales en un 60%</t>
  </si>
  <si>
    <t>Atender con calidad y equidad las necesidades comunes y especificas de los estudiantes</t>
  </si>
  <si>
    <t>Número de ajustes a los planes de  área fundamentales sobre el total de ajustes.</t>
  </si>
  <si>
    <t xml:space="preserve">* Reorganizar las mesas de trabajo para las 4 áreas fundamentales
</t>
  </si>
  <si>
    <t xml:space="preserve">
* Retomar los aspectos que requieren hacer los ajustes para hacerlo mas inclusivo
</t>
  </si>
  <si>
    <t xml:space="preserve">
* Acatar las directrices establecidas en la guia "Elementos orientadores sugeridos para la construcción del plán de área"
</t>
  </si>
  <si>
    <t xml:space="preserve">
* Entrega de los ajustes realizados en cada área.</t>
  </si>
  <si>
    <t>Proporcionar un marco estructurado para planificar , implementar y evaluar la practica pedagogica.</t>
  </si>
  <si>
    <t>Al 24 de noviembre del 2024, estará adaptado al contexto institucional en un 100% dentro del PEI.</t>
  </si>
  <si>
    <t>Numero de estrategias sobre el total de estrategias del enfoque metodologico.</t>
  </si>
  <si>
    <t xml:space="preserve">• Consulta el enfoque metodologico que mas se adapte a las modelo pedagogico aplicado.
</t>
  </si>
  <si>
    <t xml:space="preserve">
• Seleccionar el enfoque coherente a la metodologias que la institución va ha adoptar.
</t>
  </si>
  <si>
    <t xml:space="preserve">
• Elaborar la la descripcion del enfoque metodologico.
</t>
  </si>
  <si>
    <t xml:space="preserve">
• Socializar entre el consejo académico el enfoque metodologico.
</t>
  </si>
  <si>
    <t>Mejorar el seguimiento y alternativas de calificar los resultados obtenidos.</t>
  </si>
  <si>
    <t>Al 27 de septiembre del 2024, se ha realizado en un 70% el seguimientos a los estudiantes con debilidades académicas.</t>
  </si>
  <si>
    <t>Número de Representantes y estudiantes que no cumplen con los compromisos de colegio abierto sobre el total de representantes y estudiantes convocados..</t>
  </si>
  <si>
    <t xml:space="preserve">• Registro de estudiantes de en situación de vulnerabilidad frente al rendimiento académico.
</t>
  </si>
  <si>
    <t xml:space="preserve">
• Citación a los acudientes y estudiantes que se reportan en esta situación por parte de los docentes de cada área.
</t>
  </si>
  <si>
    <t xml:space="preserve">
• Diligenciamiento del formato de seguimiento a la actividad de colegio abierto.
</t>
  </si>
  <si>
    <t xml:space="preserve">
• Rendición del informe del colegio abierto a los acudientes en la reunión de entrega de boletines.
</t>
  </si>
  <si>
    <t>Implementar un programa piloto de  acompañamiento a los estudiantes con problemas de aprendizaje denominados Padrinos académicos.</t>
  </si>
  <si>
    <t>Al 24 de noviembre del 2024, la institución tendrá un 50% de alumnos piloto que se convertirán en facilitadores de ayuda o de apoyo para el aprendizaje de todos.</t>
  </si>
  <si>
    <t>Número de estudiantes que son padrinos académicos sobre total de alumnos escogidos para padrinos académicos.</t>
  </si>
  <si>
    <t xml:space="preserve">• Socialización del programa en la reunión de acudientes.
</t>
  </si>
  <si>
    <t xml:space="preserve">
• Postulación de alumnos para padrinos académicos.
</t>
  </si>
  <si>
    <t xml:space="preserve">
• Elección de candidatos para padrinos académicos.
</t>
  </si>
  <si>
    <t xml:space="preserve">
• Elaboración de guía de funciones para los padrinos académicos.
.
</t>
  </si>
  <si>
    <t xml:space="preserve">
• Socialización de pautas para el desarrollo del programa padrinos académicos.
</t>
  </si>
  <si>
    <t xml:space="preserve">
• Seguimiento las actividades dentro del programa.
Revisión del impacto del programa.
</t>
  </si>
  <si>
    <t>GESTIÓN ACADÉMICA</t>
  </si>
  <si>
    <t>GESTIÓN DIRECTIVA</t>
  </si>
  <si>
    <r>
      <rPr>
        <sz val="12"/>
        <color rgb="FF000000"/>
        <rFont val="Arial"/>
        <family val="2"/>
      </rPr>
      <t>Apropiar a la comunidad educativa del  horizonte institucional aprobado por el consejo directivo</t>
    </r>
    <r>
      <rPr>
        <sz val="16"/>
        <color indexed="8"/>
        <rFont val="Arial"/>
        <family val="2"/>
      </rPr>
      <t xml:space="preserve"> </t>
    </r>
    <r>
      <rPr>
        <sz val="12"/>
        <color rgb="FF000000"/>
        <rFont val="Arial"/>
        <family val="2"/>
      </rPr>
      <t>en</t>
    </r>
    <r>
      <rPr>
        <sz val="16"/>
        <color indexed="8"/>
        <rFont val="Arial"/>
        <family val="2"/>
      </rPr>
      <t xml:space="preserve"> </t>
    </r>
    <r>
      <rPr>
        <sz val="12"/>
        <color rgb="FF000000"/>
        <rFont val="Arial"/>
        <family val="2"/>
      </rPr>
      <t>cuanto a la (misión, visió, principios institucuonales y perfil del estudiante.</t>
    </r>
    <r>
      <rPr>
        <sz val="16"/>
        <color indexed="8"/>
        <rFont val="Arial"/>
        <family val="2"/>
      </rPr>
      <t xml:space="preserve">   </t>
    </r>
  </si>
  <si>
    <t xml:space="preserve">Al finalizar el año el 100%  de la comunidad educativa estará informada sobre los ajustes al horizonte institucional en el componente conceptual . </t>
  </si>
  <si>
    <t>Porcentaje de padres de familia,  estudiantes y docentes que conocen  la misión, visión, principios institucionels y perfil del estudiante.</t>
  </si>
  <si>
    <t>Diseño de estrategia de información.</t>
  </si>
  <si>
    <t>Entrega de la estrategia a docentes, padres de familia y estudiantes.</t>
  </si>
  <si>
    <t>Recolección de la información y evidencias.</t>
  </si>
  <si>
    <r>
      <rPr>
        <sz val="12"/>
        <color rgb="FF000000"/>
        <rFont val="Arial"/>
        <family val="2"/>
      </rPr>
      <t>Promover la participación activa y oportuna  de los integrantes de los diferentes estamentos de  participación de la institución.</t>
    </r>
    <r>
      <rPr>
        <sz val="16"/>
        <color indexed="8"/>
        <rFont val="Arial"/>
        <family val="2"/>
      </rPr>
      <t xml:space="preserve">   </t>
    </r>
  </si>
  <si>
    <r>
      <rPr>
        <sz val="12"/>
        <color rgb="FF000000"/>
        <rFont val="Arial"/>
        <family val="2"/>
      </rPr>
      <t xml:space="preserve">Durante el presente año escolar los integrantes de los diferentes estamentos de participación habrán desempeñado sus funciones. </t>
    </r>
    <r>
      <rPr>
        <sz val="16"/>
        <color indexed="8"/>
        <rFont val="Arial"/>
        <family val="2"/>
      </rPr>
      <t xml:space="preserve">  </t>
    </r>
  </si>
  <si>
    <r>
      <rPr>
        <sz val="12"/>
        <color rgb="FF000000"/>
        <rFont val="Arial"/>
        <family val="2"/>
      </rPr>
      <t>Porcentaje de estamentos de participación desempeñando cada una de sus funciones.</t>
    </r>
    <r>
      <rPr>
        <sz val="16"/>
        <color indexed="8"/>
        <rFont val="Arial"/>
        <family val="2"/>
      </rPr>
      <t xml:space="preserve"> </t>
    </r>
  </si>
  <si>
    <t>Solicitud en rectoria del documento manual de funciones de cada estamento de participación.</t>
  </si>
  <si>
    <t xml:space="preserve">Elaboración del documento a socializar con cada estamento de participación. </t>
  </si>
  <si>
    <t xml:space="preserve">Entrega del documento a cada estamento de participación y seguimiento.  </t>
  </si>
  <si>
    <t>Realizar el acercamiento con la ONG GIZ para presentar la necesidad institucional en infraestructura</t>
  </si>
  <si>
    <t>Al finalizar el primer semestre se habrá realizado el acercamiento inicial ante la ONG G I Z</t>
  </si>
  <si>
    <t>Porcentaje de acercamiento establecido con la ONG GIZ</t>
  </si>
  <si>
    <t>Contactar el enlace nacional de la ONG</t>
  </si>
  <si>
    <t>Presentar a la ONG evidencias de la problemática de hacinamiento de la sede principal</t>
  </si>
  <si>
    <t>Socializacion de la respuesta ante el consejo directivo de la Institución Educativa</t>
  </si>
  <si>
    <t>Enaltecer a los estudiantes con capacidades o talentos excepcionales estimulando la continuidad en sus procesos y el sentido de pertenencia con la institución</t>
  </si>
  <si>
    <t>Al finalizar el año escolar se abrán identificado los estudiantes destacados en la diferentes áreas</t>
  </si>
  <si>
    <t>Porcentaje de estudiantes con capacidades o talentos excepcionales seleccionados</t>
  </si>
  <si>
    <t>Identificar a los estudiantes con capacidades o talentos excepcionales</t>
  </si>
  <si>
    <t>Seleccionar a los estudiantes con capacidades y talentos excepcionales de toda la institución</t>
  </si>
  <si>
    <t>Elaboración de la hoja de vida de los estudiantes con el registro y evidencia de sus logros</t>
  </si>
  <si>
    <t>Vianet Ochoa Duarte</t>
  </si>
  <si>
    <t>vianethochoa@gmail.com</t>
  </si>
  <si>
    <t xml:space="preserve">Coordinador gestión administrativa </t>
  </si>
  <si>
    <t>Coordinador gestión comunitaria</t>
  </si>
  <si>
    <t>Coordinador gestión directiva</t>
  </si>
  <si>
    <t>Coordinador gestión académica</t>
  </si>
  <si>
    <t>GESTIÓN ADMINISTRATIVA</t>
  </si>
  <si>
    <t>Elaborar una propuesta para la adquisicion de recursos para el aprendizaje  teniendo en cuenta el diagnóstico.</t>
  </si>
  <si>
    <t>Finalizado el primer trimestre la IE se contará con una propuesta para la adquisición de recursos para el aprendizaje.</t>
  </si>
  <si>
    <t>Número de docentes que conocen la propuesta sobre Total de docentes de la IE.</t>
  </si>
  <si>
    <t>Encuesta aplicada a docentes google.forms
Tabulación y análisis de los resultados de la encuesta
Solicitud de Necesidades a Rectoría.</t>
  </si>
  <si>
    <t>Elaborar una propuesta que contenga estímulos significativos para estudiantes y docentes.</t>
  </si>
  <si>
    <t>Finalizado el primer trimestre la Gestión tendrá una propuesta de estímulos para docentes y estudiantes.</t>
  </si>
  <si>
    <t>Numero de docentes y estudiantes que conocen la propuesta de estímulos sobre el total de docentes y estudiantes</t>
  </si>
  <si>
    <t>Programa de Estímulos Significativos para Estudiantes y Docentes de la Institución Educativa Colperso</t>
  </si>
  <si>
    <t>Realizar un programa de Bienestar del personal de la Institución que favorezca la integración de docentes y administrativos.</t>
  </si>
  <si>
    <t>Finalizado cada trimestre se desarrollarán actividades que favorezcan la integración de docentes.</t>
  </si>
  <si>
    <t>Porcentaje de ejecución de las actividades cumplidas en el programa de bienestar de personal sobre el Total de actividades propuestas en el programa de trabajo.</t>
  </si>
  <si>
    <t>Actividad deportiva en conjunto
Invitación a juegos ASINORT
Gestión Almuerzo de integración
Elaboración de melcochas.</t>
  </si>
  <si>
    <t>Actualizar el diagnóstico de  necesidades de infraestructura de la sede principal y sedes rurales.</t>
  </si>
  <si>
    <t>Al finalizar el año escolar la IE contará con un diagnóstico actualizado sobre  la infraestructura, asìmismo se priorizarán las alternativas de mejora de la sede principal y sedes rurales.</t>
  </si>
  <si>
    <t>Número de hallazgos identificados en el diagnóstico de infraestructura sobre Número total de sedes diagnosticadas</t>
  </si>
  <si>
    <t xml:space="preserve">Elaboración de 4 cartas para la Secreataría de Planeación Municipal.
Diálogo directo con el Señor Alcalde.
</t>
  </si>
  <si>
    <t>Yaneth Rocio Montañez Jaimes</t>
  </si>
  <si>
    <t>HERRÁN</t>
  </si>
  <si>
    <t>GERSON VERA SALCEDO</t>
  </si>
  <si>
    <t>INSTITUCIÓN EDUCATIVA COLEGIO INTEGRADO PERPETUO SOCORRO</t>
  </si>
  <si>
    <t>colpersoherran@hotmail.com</t>
  </si>
  <si>
    <t>AVENIDA 2 N 1-40</t>
  </si>
  <si>
    <t>GESTIÓN COMUNITARIA</t>
  </si>
  <si>
    <t>rocimon@hotmail.es</t>
  </si>
  <si>
    <t>José Ángel Orozco Fernández</t>
  </si>
  <si>
    <t>cheomonacho@hotmail.com</t>
  </si>
  <si>
    <t>Conservar los procesos de inclusión a estudiantes con barreras para el aprendizaje</t>
  </si>
  <si>
    <t xml:space="preserve">Al finalizar el segundo semestre del 2024 se habrá elaborado una actualización de estudiantes con necesidades educativas especiales  </t>
  </si>
  <si>
    <t xml:space="preserve">Número de estudiantes incluidos en los procesos especiales </t>
  </si>
  <si>
    <t xml:space="preserve">Mejorar las  condiciones psicosociales de los estudiantes para  fortalecer la  cultura del autocuidado y la prevención. </t>
  </si>
  <si>
    <t xml:space="preserve">Al  finalizar el año  se  habrá  ejecutado  en un 100% las 7   convivencias programadas para prevenir  los  riesgo psicosociales. </t>
  </si>
  <si>
    <t>Número convivencias realizadas sobre número de convivencias programadas</t>
  </si>
  <si>
    <t>se realizaron talleres convivenciales con el apoyo de la comisaria de familia</t>
  </si>
  <si>
    <t>Actualizar el plan de gestión de riesgo físico escolar en la I.E</t>
  </si>
  <si>
    <t>Al inicio del año escolar se habrá actualizado y socializado el plan de gestión de riesgo escolar de la I.E</t>
  </si>
  <si>
    <t xml:space="preserve">Número de sedes con el plan de riesgo físico actualizado </t>
  </si>
  <si>
    <t>Fortalecer las escuelas de padres como una herramienta de apoyo para mejorar el rendimiento académico y disciplinario</t>
  </si>
  <si>
    <t>Al finalizar el año se  habrán realizado 2 escuelas de padres programados para mejorar el desempeño académico y disciplinario de los estudiantes</t>
  </si>
  <si>
    <t>Número de talleres realizados con  padres de familia</t>
  </si>
  <si>
    <t>se logro coordinacion interinstitucional con la comisaria de familia en los niveles primaria y secundaria</t>
  </si>
  <si>
    <t xml:space="preserve">Se actualizó el “Plan Institucional del Riesgo Físico” en el Colegio Perpetuo Socorro, enfocándose en la seguridad ante desastres naturales.
Se recibieron los planes de gestion del riesgo actualizados de 7/12 sedes. </t>
  </si>
  <si>
    <t>Actualización del SIMAT de estudiantes en condición de discapacidad. Capacitacion a padres de familia y docentes sobre inclución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</si>
</sst>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"/>
    <numFmt numFmtId="166" formatCode="dd/mm/yyyy;@"/>
  </numFmts>
  <fonts count="24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2" borderId="1">
      <alignment horizontal="center" vertical="center"/>
    </xf>
    <xf numFmtId="0" fontId="15" fillId="0" borderId="0" applyNumberFormat="0" applyFill="0" applyBorder="0" applyAlignment="0" applyProtection="0"/>
    <xf numFmtId="165" fontId="5" fillId="0" borderId="0"/>
    <xf numFmtId="0" fontId="14" fillId="0" borderId="0"/>
    <xf numFmtId="0" fontId="1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6" fillId="0" borderId="0" xfId="0" applyFont="1"/>
    <xf numFmtId="0" fontId="16" fillId="0" borderId="0" xfId="0" applyFont="1"/>
    <xf numFmtId="165" fontId="5" fillId="0" borderId="2" xfId="3" applyBorder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4" borderId="0" xfId="0" applyFill="1"/>
    <xf numFmtId="0" fontId="7" fillId="0" borderId="4" xfId="0" applyFont="1" applyBorder="1" applyAlignment="1" applyProtection="1">
      <alignment vertical="center" wrapText="1"/>
      <protection locked="0"/>
    </xf>
    <xf numFmtId="14" fontId="0" fillId="0" borderId="0" xfId="0" applyNumberFormat="1" applyAlignment="1">
      <alignment horizontal="center" vertical="center"/>
    </xf>
    <xf numFmtId="165" fontId="10" fillId="0" borderId="2" xfId="3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9" fontId="0" fillId="0" borderId="0" xfId="6" applyFont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9" fontId="8" fillId="0" borderId="0" xfId="6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9" fontId="18" fillId="0" borderId="2" xfId="6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8" fillId="0" borderId="33" xfId="0" applyNumberFormat="1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center" vertical="center" wrapText="1"/>
    </xf>
    <xf numFmtId="14" fontId="8" fillId="0" borderId="34" xfId="0" applyNumberFormat="1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wrapText="1"/>
    </xf>
    <xf numFmtId="14" fontId="8" fillId="0" borderId="0" xfId="0" applyNumberFormat="1" applyFont="1" applyAlignment="1">
      <alignment vertical="center"/>
    </xf>
    <xf numFmtId="14" fontId="8" fillId="0" borderId="2" xfId="0" applyNumberFormat="1" applyFont="1" applyBorder="1" applyAlignment="1">
      <alignment horizontal="center" vertical="center" wrapText="1"/>
    </xf>
    <xf numFmtId="0" fontId="18" fillId="0" borderId="2" xfId="7" applyNumberFormat="1" applyFont="1" applyFill="1" applyBorder="1" applyAlignment="1">
      <alignment horizontal="center" vertical="center" wrapText="1"/>
    </xf>
    <xf numFmtId="0" fontId="8" fillId="0" borderId="2" xfId="7" applyNumberFormat="1" applyFont="1" applyBorder="1" applyAlignment="1">
      <alignment horizontal="center" vertical="center" wrapText="1"/>
    </xf>
    <xf numFmtId="0" fontId="8" fillId="0" borderId="0" xfId="7" applyNumberFormat="1" applyFont="1" applyBorder="1" applyAlignment="1">
      <alignment horizontal="center" vertical="center" wrapText="1"/>
    </xf>
    <xf numFmtId="0" fontId="8" fillId="0" borderId="33" xfId="7" applyNumberFormat="1" applyFont="1" applyBorder="1" applyAlignment="1">
      <alignment horizontal="center" vertical="center" wrapText="1"/>
    </xf>
    <xf numFmtId="0" fontId="8" fillId="0" borderId="3" xfId="7" applyNumberFormat="1" applyFont="1" applyBorder="1" applyAlignment="1">
      <alignment horizontal="center" vertical="center" wrapText="1"/>
    </xf>
    <xf numFmtId="0" fontId="8" fillId="0" borderId="34" xfId="7" applyNumberFormat="1" applyFont="1" applyBorder="1" applyAlignment="1">
      <alignment horizontal="center" vertical="center" wrapText="1"/>
    </xf>
    <xf numFmtId="0" fontId="0" fillId="0" borderId="0" xfId="7" applyNumberFormat="1" applyFont="1" applyAlignment="1">
      <alignment horizontal="center" vertical="center" wrapText="1"/>
    </xf>
    <xf numFmtId="0" fontId="18" fillId="0" borderId="2" xfId="6" applyNumberFormat="1" applyFont="1" applyFill="1" applyBorder="1" applyAlignment="1">
      <alignment horizontal="center" vertical="center" wrapText="1"/>
    </xf>
    <xf numFmtId="0" fontId="8" fillId="0" borderId="2" xfId="6" applyNumberFormat="1" applyFont="1" applyBorder="1" applyAlignment="1">
      <alignment horizontal="center" vertical="center" wrapText="1"/>
    </xf>
    <xf numFmtId="0" fontId="8" fillId="0" borderId="0" xfId="6" applyNumberFormat="1" applyFont="1" applyBorder="1" applyAlignment="1">
      <alignment horizontal="center" vertical="center" wrapText="1"/>
    </xf>
    <xf numFmtId="0" fontId="0" fillId="0" borderId="0" xfId="6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15" fillId="0" borderId="4" xfId="2" applyBorder="1" applyAlignment="1" applyProtection="1">
      <alignment vertical="center" wrapText="1"/>
      <protection locked="0"/>
    </xf>
    <xf numFmtId="0" fontId="18" fillId="8" borderId="2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left" vertical="center" wrapText="1"/>
    </xf>
    <xf numFmtId="0" fontId="8" fillId="8" borderId="31" xfId="0" applyFont="1" applyFill="1" applyBorder="1" applyAlignment="1">
      <alignment horizontal="left" vertical="center" wrapText="1"/>
    </xf>
    <xf numFmtId="0" fontId="8" fillId="8" borderId="2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23" xfId="0" applyFont="1" applyFill="1" applyBorder="1" applyAlignment="1">
      <alignment horizontal="left" vertical="center" wrapText="1"/>
    </xf>
    <xf numFmtId="0" fontId="8" fillId="8" borderId="20" xfId="0" applyFont="1" applyFill="1" applyBorder="1" applyAlignment="1">
      <alignment horizontal="left" vertical="center" wrapText="1"/>
    </xf>
    <xf numFmtId="0" fontId="8" fillId="8" borderId="27" xfId="0" applyFont="1" applyFill="1" applyBorder="1" applyAlignment="1">
      <alignment horizontal="left" vertical="center" wrapText="1"/>
    </xf>
    <xf numFmtId="0" fontId="8" fillId="8" borderId="28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17" xfId="0" applyFont="1" applyFill="1" applyBorder="1" applyAlignment="1">
      <alignment horizontal="left" vertical="center" wrapText="1"/>
    </xf>
    <xf numFmtId="0" fontId="20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21" fillId="8" borderId="2" xfId="0" applyFont="1" applyFill="1" applyBorder="1" applyAlignment="1">
      <alignment vertical="center" wrapText="1"/>
    </xf>
    <xf numFmtId="0" fontId="23" fillId="8" borderId="0" xfId="0" applyFont="1" applyFill="1" applyAlignment="1">
      <alignment vertical="center" wrapText="1"/>
    </xf>
    <xf numFmtId="0" fontId="0" fillId="8" borderId="0" xfId="0" applyFill="1" applyAlignment="1">
      <alignment horizontal="left" vertical="center" wrapText="1"/>
    </xf>
    <xf numFmtId="0" fontId="17" fillId="0" borderId="4" xfId="0" applyFont="1" applyBorder="1" applyAlignment="1">
      <alignment horizontal="center" vertical="justify" wrapText="1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1" fontId="16" fillId="0" borderId="3" xfId="0" applyNumberFormat="1" applyFont="1" applyBorder="1" applyAlignment="1" applyProtection="1">
      <alignment horizontal="center" vertical="center" wrapText="1"/>
      <protection locked="0"/>
    </xf>
    <xf numFmtId="1" fontId="16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5" fillId="0" borderId="2" xfId="2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6" fontId="16" fillId="0" borderId="2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65" fontId="5" fillId="0" borderId="8" xfId="3" applyBorder="1" applyAlignment="1">
      <alignment horizontal="center"/>
    </xf>
    <xf numFmtId="165" fontId="5" fillId="0" borderId="9" xfId="3" applyBorder="1" applyAlignment="1">
      <alignment horizontal="center"/>
    </xf>
    <xf numFmtId="165" fontId="5" fillId="0" borderId="7" xfId="3" applyBorder="1" applyAlignment="1">
      <alignment horizontal="center"/>
    </xf>
    <xf numFmtId="165" fontId="5" fillId="0" borderId="10" xfId="3" applyBorder="1" applyAlignment="1">
      <alignment horizontal="center"/>
    </xf>
    <xf numFmtId="165" fontId="5" fillId="0" borderId="11" xfId="3" applyBorder="1" applyAlignment="1">
      <alignment horizontal="center"/>
    </xf>
    <xf numFmtId="165" fontId="5" fillId="0" borderId="12" xfId="3" applyBorder="1" applyAlignment="1">
      <alignment horizontal="center"/>
    </xf>
    <xf numFmtId="165" fontId="5" fillId="0" borderId="2" xfId="3" applyBorder="1" applyAlignment="1">
      <alignment horizontal="center" vertical="center" wrapText="1"/>
    </xf>
    <xf numFmtId="0" fontId="0" fillId="0" borderId="2" xfId="0" applyBorder="1"/>
    <xf numFmtId="165" fontId="5" fillId="0" borderId="3" xfId="3" applyBorder="1" applyAlignment="1">
      <alignment horizontal="center" vertical="center"/>
    </xf>
    <xf numFmtId="165" fontId="5" fillId="0" borderId="6" xfId="3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 wrapText="1"/>
    </xf>
    <xf numFmtId="0" fontId="18" fillId="6" borderId="16" xfId="0" applyFont="1" applyFill="1" applyBorder="1" applyAlignment="1">
      <alignment horizontal="center" vertical="center" wrapText="1"/>
    </xf>
    <xf numFmtId="0" fontId="18" fillId="6" borderId="15" xfId="7" applyNumberFormat="1" applyFont="1" applyFill="1" applyBorder="1" applyAlignment="1">
      <alignment horizontal="center" vertical="center" wrapText="1"/>
    </xf>
    <xf numFmtId="0" fontId="18" fillId="6" borderId="16" xfId="7" applyNumberFormat="1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15" xfId="6" applyNumberFormat="1" applyFont="1" applyFill="1" applyBorder="1" applyAlignment="1">
      <alignment horizontal="center" vertical="center" wrapText="1"/>
    </xf>
    <xf numFmtId="0" fontId="18" fillId="6" borderId="16" xfId="6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165" fontId="5" fillId="0" borderId="8" xfId="3" applyBorder="1" applyAlignment="1">
      <alignment horizontal="center" vertical="center" wrapText="1"/>
    </xf>
    <xf numFmtId="165" fontId="5" fillId="0" borderId="13" xfId="3" applyBorder="1" applyAlignment="1">
      <alignment horizontal="center" vertical="center" wrapText="1"/>
    </xf>
    <xf numFmtId="165" fontId="5" fillId="0" borderId="9" xfId="3" applyBorder="1" applyAlignment="1">
      <alignment horizontal="center" vertical="center" wrapText="1"/>
    </xf>
    <xf numFmtId="165" fontId="5" fillId="0" borderId="7" xfId="3" applyBorder="1" applyAlignment="1">
      <alignment horizontal="center" vertical="center" wrapText="1"/>
    </xf>
    <xf numFmtId="165" fontId="5" fillId="0" borderId="0" xfId="3" applyAlignment="1">
      <alignment horizontal="center" vertical="center" wrapText="1"/>
    </xf>
    <xf numFmtId="165" fontId="5" fillId="0" borderId="10" xfId="3" applyBorder="1" applyAlignment="1">
      <alignment horizontal="center" vertical="center" wrapText="1"/>
    </xf>
    <xf numFmtId="165" fontId="5" fillId="0" borderId="11" xfId="3" applyBorder="1" applyAlignment="1">
      <alignment horizontal="center" vertical="center" wrapText="1"/>
    </xf>
    <xf numFmtId="165" fontId="5" fillId="0" borderId="14" xfId="3" applyBorder="1" applyAlignment="1">
      <alignment horizontal="center" vertical="center" wrapText="1"/>
    </xf>
    <xf numFmtId="165" fontId="5" fillId="0" borderId="12" xfId="3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9" fontId="18" fillId="6" borderId="15" xfId="6" applyFont="1" applyFill="1" applyBorder="1" applyAlignment="1">
      <alignment horizontal="center" vertical="center" wrapText="1"/>
    </xf>
    <xf numFmtId="9" fontId="18" fillId="6" borderId="16" xfId="6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</cellXfs>
  <cellStyles count="10">
    <cellStyle name="Estilo 1" xfId="1" xr:uid="{00000000-0005-0000-0000-000000000000}"/>
    <cellStyle name="Hipervínculo" xfId="2" builtinId="8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 3 2" xfId="8" xr:uid="{4FE76703-3AF7-4538-89CD-563297CE9718}"/>
    <cellStyle name="Normal 4" xfId="5" xr:uid="{00000000-0005-0000-0000-000005000000}"/>
    <cellStyle name="Normal 4 2" xfId="9" xr:uid="{056AEAC4-4165-4F1B-9762-58733B77A106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4" name="1 Imagen" descr="Secretaría de Educación">
          <a:extLst>
            <a:ext uri="{FF2B5EF4-FFF2-40B4-BE49-F238E27FC236}">
              <a16:creationId xmlns:a16="http://schemas.microsoft.com/office/drawing/2014/main" id="{00000000-0008-0000-0000-0000E2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4" name="2 Imagen" descr="Secretaría de Educación">
          <a:extLst>
            <a:ext uri="{FF2B5EF4-FFF2-40B4-BE49-F238E27FC236}">
              <a16:creationId xmlns:a16="http://schemas.microsoft.com/office/drawing/2014/main" id="{00000000-0008-0000-0100-0000D2E82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lpersoherran@hot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vianethochoa@gmail.com" TargetMode="External"/><Relationship Id="rId1" Type="http://schemas.openxmlformats.org/officeDocument/2006/relationships/hyperlink" Target="mailto:yonnyalexandermeji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heomonacho@hotmail.com" TargetMode="External"/><Relationship Id="rId4" Type="http://schemas.openxmlformats.org/officeDocument/2006/relationships/hyperlink" Target="mailto:rocimon@hotmail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7" zoomScale="130" zoomScaleNormal="130" workbookViewId="0">
      <selection activeCell="J18" sqref="J18"/>
    </sheetView>
  </sheetViews>
  <sheetFormatPr baseColWidth="10" defaultColWidth="12" defaultRowHeight="13.8" x14ac:dyDescent="0.25"/>
  <cols>
    <col min="1" max="2" width="12" style="2"/>
    <col min="3" max="3" width="32.140625" style="2" bestFit="1" customWidth="1"/>
    <col min="4" max="4" width="24.7109375" style="2" customWidth="1"/>
    <col min="5" max="5" width="15.140625" style="2" customWidth="1"/>
    <col min="6" max="6" width="10" style="2" customWidth="1"/>
    <col min="7" max="7" width="12.140625" style="2" customWidth="1"/>
    <col min="8" max="8" width="13.7109375" style="2" customWidth="1"/>
    <col min="9" max="9" width="14.85546875" style="2" customWidth="1"/>
    <col min="10" max="16384" width="12" style="2"/>
  </cols>
  <sheetData>
    <row r="1" spans="1:9" ht="27" customHeight="1" x14ac:dyDescent="0.25">
      <c r="A1" s="134"/>
      <c r="B1" s="135"/>
      <c r="C1" s="140" t="s">
        <v>4</v>
      </c>
      <c r="D1" s="141"/>
      <c r="E1" s="141"/>
      <c r="F1" s="141"/>
      <c r="G1" s="141"/>
      <c r="H1" s="142" t="s">
        <v>32</v>
      </c>
      <c r="I1" s="143"/>
    </row>
    <row r="2" spans="1:9" ht="27.75" customHeight="1" x14ac:dyDescent="0.25">
      <c r="A2" s="136"/>
      <c r="B2" s="137"/>
      <c r="C2" s="140" t="s">
        <v>20</v>
      </c>
      <c r="D2" s="141"/>
      <c r="E2" s="141"/>
      <c r="F2" s="141"/>
      <c r="G2" s="141"/>
      <c r="H2" s="10">
        <v>43371</v>
      </c>
      <c r="I2" s="11" t="s">
        <v>27</v>
      </c>
    </row>
    <row r="3" spans="1:9" ht="21" customHeight="1" x14ac:dyDescent="0.25">
      <c r="A3" s="138"/>
      <c r="B3" s="139"/>
      <c r="C3" s="140" t="s">
        <v>21</v>
      </c>
      <c r="D3" s="141"/>
      <c r="E3" s="141"/>
      <c r="F3" s="141"/>
      <c r="G3" s="141"/>
      <c r="H3" s="142" t="s">
        <v>19</v>
      </c>
      <c r="I3" s="143"/>
    </row>
    <row r="4" spans="1:9" ht="29.4" customHeight="1" x14ac:dyDescent="0.25">
      <c r="A4" s="93" t="s">
        <v>36</v>
      </c>
      <c r="B4" s="93"/>
      <c r="C4" s="93"/>
      <c r="D4" s="93"/>
      <c r="E4" s="93"/>
      <c r="F4" s="93"/>
      <c r="G4" s="93"/>
      <c r="H4" s="93"/>
      <c r="I4" s="93"/>
    </row>
    <row r="5" spans="1:9" ht="27.6" customHeight="1" x14ac:dyDescent="0.25">
      <c r="A5" s="126" t="s">
        <v>5</v>
      </c>
      <c r="B5" s="126"/>
      <c r="C5" s="126"/>
      <c r="D5" s="126"/>
      <c r="E5" s="126"/>
      <c r="F5" s="126"/>
      <c r="G5" s="126"/>
      <c r="H5" s="126"/>
      <c r="I5" s="126"/>
    </row>
    <row r="6" spans="1:9" ht="23.25" customHeight="1" x14ac:dyDescent="0.25">
      <c r="A6" s="131" t="s">
        <v>6</v>
      </c>
      <c r="B6" s="132"/>
      <c r="C6" s="132"/>
      <c r="D6" s="132"/>
      <c r="E6" s="133"/>
      <c r="F6" s="127" t="s">
        <v>7</v>
      </c>
      <c r="G6" s="128"/>
      <c r="H6" s="128"/>
      <c r="I6" s="128"/>
    </row>
    <row r="7" spans="1:9" ht="22.5" customHeight="1" x14ac:dyDescent="0.25">
      <c r="A7" s="108" t="s">
        <v>123</v>
      </c>
      <c r="B7" s="97"/>
      <c r="C7" s="97"/>
      <c r="D7" s="97"/>
      <c r="E7" s="98"/>
      <c r="F7" s="129"/>
      <c r="G7" s="129"/>
      <c r="H7" s="129"/>
      <c r="I7" s="129"/>
    </row>
    <row r="8" spans="1:9" ht="20.100000000000001" customHeight="1" x14ac:dyDescent="0.25">
      <c r="A8" s="94" t="s">
        <v>33</v>
      </c>
      <c r="B8" s="95"/>
      <c r="C8" s="96"/>
      <c r="D8" s="97"/>
      <c r="E8" s="98"/>
      <c r="F8" s="130" t="s">
        <v>8</v>
      </c>
      <c r="G8" s="130"/>
      <c r="H8" s="99">
        <v>154347000016</v>
      </c>
      <c r="I8" s="100"/>
    </row>
    <row r="9" spans="1:9" ht="20.100000000000001" customHeight="1" x14ac:dyDescent="0.25">
      <c r="A9" s="101" t="s">
        <v>9</v>
      </c>
      <c r="B9" s="102"/>
      <c r="C9" s="103" t="s">
        <v>125</v>
      </c>
      <c r="D9" s="103"/>
      <c r="E9" s="104"/>
      <c r="F9" s="105" t="s">
        <v>10</v>
      </c>
      <c r="G9" s="105"/>
      <c r="H9" s="106" t="s">
        <v>121</v>
      </c>
      <c r="I9" s="107"/>
    </row>
    <row r="10" spans="1:9" ht="20.100000000000001" customHeight="1" x14ac:dyDescent="0.25">
      <c r="A10" s="105" t="s">
        <v>11</v>
      </c>
      <c r="B10" s="105"/>
      <c r="C10" s="69" t="s">
        <v>124</v>
      </c>
      <c r="D10" s="9"/>
      <c r="E10" s="9"/>
      <c r="F10" s="122" t="s">
        <v>34</v>
      </c>
      <c r="G10" s="123"/>
      <c r="H10" s="124">
        <v>3112355443</v>
      </c>
      <c r="I10" s="125"/>
    </row>
    <row r="11" spans="1:9" ht="20.100000000000001" customHeight="1" x14ac:dyDescent="0.25">
      <c r="A11" s="105" t="s">
        <v>12</v>
      </c>
      <c r="B11" s="105"/>
      <c r="C11" s="9" t="s">
        <v>122</v>
      </c>
      <c r="D11" s="9"/>
      <c r="E11" s="9"/>
      <c r="F11" s="122" t="s">
        <v>13</v>
      </c>
      <c r="G11" s="123"/>
      <c r="H11" s="117"/>
      <c r="I11" s="118"/>
    </row>
    <row r="12" spans="1:9" ht="19.5" customHeight="1" x14ac:dyDescent="0.25">
      <c r="A12" s="119" t="s">
        <v>18</v>
      </c>
      <c r="B12" s="120"/>
      <c r="C12" s="120"/>
      <c r="D12" s="120"/>
      <c r="E12" s="120"/>
      <c r="F12" s="120"/>
      <c r="G12" s="120"/>
      <c r="H12" s="120"/>
      <c r="I12" s="121"/>
    </row>
    <row r="13" spans="1:9" ht="20.100000000000001" customHeight="1" x14ac:dyDescent="0.25">
      <c r="A13" s="113" t="s">
        <v>2</v>
      </c>
      <c r="B13" s="113"/>
      <c r="C13" s="113"/>
      <c r="D13" s="113" t="s">
        <v>14</v>
      </c>
      <c r="E13" s="113"/>
      <c r="F13" s="113"/>
      <c r="G13" s="113" t="s">
        <v>15</v>
      </c>
      <c r="H13" s="113"/>
      <c r="I13" s="113"/>
    </row>
    <row r="14" spans="1:9" ht="20.100000000000001" customHeight="1" x14ac:dyDescent="0.25">
      <c r="A14" s="110" t="s">
        <v>38</v>
      </c>
      <c r="B14" s="110"/>
      <c r="C14" s="110"/>
      <c r="D14" s="110" t="s">
        <v>102</v>
      </c>
      <c r="E14" s="110"/>
      <c r="F14" s="110"/>
      <c r="G14" s="111" t="s">
        <v>39</v>
      </c>
      <c r="H14" s="110"/>
      <c r="I14" s="110"/>
    </row>
    <row r="15" spans="1:9" ht="20.100000000000001" customHeight="1" x14ac:dyDescent="0.25">
      <c r="A15" s="110" t="s">
        <v>97</v>
      </c>
      <c r="B15" s="110"/>
      <c r="C15" s="110"/>
      <c r="D15" s="110" t="s">
        <v>101</v>
      </c>
      <c r="E15" s="110"/>
      <c r="F15" s="110"/>
      <c r="G15" s="111" t="s">
        <v>98</v>
      </c>
      <c r="H15" s="110"/>
      <c r="I15" s="110"/>
    </row>
    <row r="16" spans="1:9" ht="20.100000000000001" customHeight="1" x14ac:dyDescent="0.25">
      <c r="A16" s="110" t="s">
        <v>128</v>
      </c>
      <c r="B16" s="110"/>
      <c r="C16" s="110"/>
      <c r="D16" s="110" t="s">
        <v>99</v>
      </c>
      <c r="E16" s="110"/>
      <c r="F16" s="110"/>
      <c r="G16" s="111" t="s">
        <v>129</v>
      </c>
      <c r="H16" s="110"/>
      <c r="I16" s="110"/>
    </row>
    <row r="17" spans="1:9" ht="20.100000000000001" customHeight="1" x14ac:dyDescent="0.25">
      <c r="A17" s="109" t="s">
        <v>120</v>
      </c>
      <c r="B17" s="109"/>
      <c r="C17" s="109"/>
      <c r="D17" s="110" t="s">
        <v>100</v>
      </c>
      <c r="E17" s="110"/>
      <c r="F17" s="110"/>
      <c r="G17" s="111" t="s">
        <v>127</v>
      </c>
      <c r="H17" s="109"/>
      <c r="I17" s="109"/>
    </row>
    <row r="18" spans="1:9" ht="20.100000000000001" customHeight="1" x14ac:dyDescent="0.25">
      <c r="A18" s="109"/>
      <c r="B18" s="109"/>
      <c r="C18" s="109"/>
      <c r="D18" s="114"/>
      <c r="E18" s="115"/>
      <c r="F18" s="116"/>
      <c r="G18" s="111"/>
      <c r="H18" s="109"/>
      <c r="I18" s="109"/>
    </row>
    <row r="19" spans="1:9" ht="20.100000000000001" customHeight="1" x14ac:dyDescent="0.25">
      <c r="A19" s="109"/>
      <c r="B19" s="109"/>
      <c r="C19" s="109"/>
      <c r="D19" s="109"/>
      <c r="E19" s="109"/>
      <c r="F19" s="109"/>
      <c r="G19" s="111"/>
      <c r="H19" s="109"/>
      <c r="I19" s="109"/>
    </row>
    <row r="20" spans="1:9" ht="20.100000000000001" customHeight="1" x14ac:dyDescent="0.25">
      <c r="A20" s="109"/>
      <c r="B20" s="109"/>
      <c r="C20" s="109"/>
      <c r="D20" s="109"/>
      <c r="E20" s="109"/>
      <c r="F20" s="109"/>
      <c r="G20" s="111"/>
      <c r="H20" s="109"/>
      <c r="I20" s="109"/>
    </row>
    <row r="21" spans="1:9" ht="20.100000000000001" customHeight="1" x14ac:dyDescent="0.25">
      <c r="A21" s="109"/>
      <c r="B21" s="109"/>
      <c r="C21" s="109"/>
      <c r="D21" s="109"/>
      <c r="E21" s="109"/>
      <c r="F21" s="109"/>
      <c r="G21" s="111"/>
      <c r="H21" s="109"/>
      <c r="I21" s="109"/>
    </row>
    <row r="22" spans="1:9" ht="20.100000000000001" customHeight="1" x14ac:dyDescent="0.25">
      <c r="A22" s="109"/>
      <c r="B22" s="109"/>
      <c r="C22" s="109"/>
      <c r="D22" s="109"/>
      <c r="E22" s="109"/>
      <c r="F22" s="109"/>
      <c r="G22" s="111"/>
      <c r="H22" s="109"/>
      <c r="I22" s="109"/>
    </row>
    <row r="23" spans="1:9" s="4" customFormat="1" ht="21" x14ac:dyDescent="0.4">
      <c r="A23" s="110"/>
      <c r="B23" s="110"/>
      <c r="C23" s="110"/>
      <c r="D23" s="110"/>
      <c r="E23" s="110"/>
      <c r="F23" s="110"/>
      <c r="G23" s="111"/>
      <c r="H23" s="110"/>
      <c r="I23" s="110"/>
    </row>
    <row r="24" spans="1:9" ht="30" customHeight="1" x14ac:dyDescent="0.25">
      <c r="A24" s="112" t="s">
        <v>17</v>
      </c>
      <c r="B24" s="112"/>
      <c r="C24" s="112"/>
      <c r="D24" s="112"/>
      <c r="E24" s="112"/>
      <c r="F24" s="112"/>
      <c r="G24" s="112"/>
      <c r="H24" s="112"/>
      <c r="I24" s="112"/>
    </row>
    <row r="25" spans="1:9" ht="33.75" customHeight="1" x14ac:dyDescent="0.25">
      <c r="A25" s="113" t="s">
        <v>2</v>
      </c>
      <c r="B25" s="113"/>
      <c r="C25" s="113"/>
      <c r="D25" s="113" t="s">
        <v>14</v>
      </c>
      <c r="E25" s="113"/>
      <c r="F25" s="113"/>
      <c r="G25" s="113" t="s">
        <v>16</v>
      </c>
      <c r="H25" s="113"/>
      <c r="I25" s="113"/>
    </row>
    <row r="26" spans="1:9" ht="20.100000000000001" customHeight="1" x14ac:dyDescent="0.25">
      <c r="A26" s="109"/>
      <c r="B26" s="109"/>
      <c r="C26" s="109"/>
      <c r="D26" s="109"/>
      <c r="E26" s="109"/>
      <c r="F26" s="109"/>
      <c r="G26" s="109"/>
      <c r="H26" s="109"/>
      <c r="I26" s="109"/>
    </row>
    <row r="27" spans="1:9" ht="20.100000000000001" customHeight="1" x14ac:dyDescent="0.25">
      <c r="A27" s="109"/>
      <c r="B27" s="109"/>
      <c r="C27" s="109"/>
      <c r="D27" s="109"/>
      <c r="E27" s="109"/>
      <c r="F27" s="109"/>
      <c r="G27" s="109"/>
      <c r="H27" s="109"/>
      <c r="I27" s="109"/>
    </row>
    <row r="28" spans="1:9" ht="20.100000000000001" customHeight="1" x14ac:dyDescent="0.25">
      <c r="A28" s="109"/>
      <c r="B28" s="109"/>
      <c r="C28" s="109"/>
      <c r="D28" s="109"/>
      <c r="E28" s="109"/>
      <c r="F28" s="109"/>
      <c r="G28" s="109"/>
      <c r="H28" s="109"/>
      <c r="I28" s="109"/>
    </row>
    <row r="29" spans="1:9" ht="20.100000000000001" customHeight="1" x14ac:dyDescent="0.25">
      <c r="A29" s="109"/>
      <c r="B29" s="109"/>
      <c r="C29" s="109"/>
      <c r="D29" s="109"/>
      <c r="E29" s="109"/>
      <c r="F29" s="109"/>
      <c r="G29" s="109"/>
      <c r="H29" s="109"/>
      <c r="I29" s="109"/>
    </row>
    <row r="30" spans="1:9" ht="20.100000000000001" customHeight="1" x14ac:dyDescent="0.25">
      <c r="A30" s="109"/>
      <c r="B30" s="109"/>
      <c r="C30" s="109"/>
      <c r="D30" s="109"/>
      <c r="E30" s="109"/>
      <c r="F30" s="109"/>
      <c r="G30" s="109"/>
      <c r="H30" s="109"/>
      <c r="I30" s="109"/>
    </row>
    <row r="31" spans="1:9" ht="20.100000000000001" customHeight="1" x14ac:dyDescent="0.25">
      <c r="A31" s="109"/>
      <c r="B31" s="109"/>
      <c r="C31" s="109"/>
      <c r="D31" s="109"/>
      <c r="E31" s="109"/>
      <c r="F31" s="109"/>
      <c r="G31" s="109"/>
      <c r="H31" s="109"/>
      <c r="I31" s="109"/>
    </row>
    <row r="32" spans="1:9" ht="20.100000000000001" customHeight="1" x14ac:dyDescent="0.25">
      <c r="A32" s="109"/>
      <c r="B32" s="109"/>
      <c r="C32" s="109"/>
      <c r="D32" s="109"/>
      <c r="E32" s="109"/>
      <c r="F32" s="109"/>
      <c r="G32" s="109"/>
      <c r="H32" s="109"/>
      <c r="I32" s="109"/>
    </row>
  </sheetData>
  <mergeCells count="85"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22:C22"/>
    <mergeCell ref="D22:F22"/>
    <mergeCell ref="G22:I22"/>
    <mergeCell ref="A21:C21"/>
    <mergeCell ref="D21:F21"/>
    <mergeCell ref="G21:I21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4:I4"/>
    <mergeCell ref="A8:B8"/>
    <mergeCell ref="C8:E8"/>
    <mergeCell ref="H8:I8"/>
    <mergeCell ref="A9:B9"/>
    <mergeCell ref="C9:E9"/>
    <mergeCell ref="F9:G9"/>
    <mergeCell ref="H9:I9"/>
    <mergeCell ref="A7:E7"/>
  </mergeCells>
  <hyperlinks>
    <hyperlink ref="G14" r:id="rId1" xr:uid="{00000000-0004-0000-0000-000000000000}"/>
    <hyperlink ref="G15" r:id="rId2" xr:uid="{E55A9F5B-57D4-4C62-8460-C0A67961416F}"/>
    <hyperlink ref="C10" r:id="rId3" xr:uid="{A05B71CE-4C97-4E44-A44A-20E90E7C757A}"/>
    <hyperlink ref="G17" r:id="rId4" xr:uid="{AF4ED8FE-238B-4BF1-A4D1-07DA63251218}"/>
    <hyperlink ref="G16" r:id="rId5" xr:uid="{D7BCFDF2-5110-4B6D-B6A0-B3732DBCCD8E}"/>
  </hyperlinks>
  <pageMargins left="0.7" right="0.7" top="0.75" bottom="0.75" header="0.3" footer="0.3"/>
  <pageSetup scale="78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38"/>
  <sheetViews>
    <sheetView tabSelected="1" view="pageBreakPreview" topLeftCell="B1" zoomScaleNormal="100" zoomScaleSheetLayoutView="100" workbookViewId="0">
      <selection activeCell="B12" sqref="B12"/>
    </sheetView>
  </sheetViews>
  <sheetFormatPr baseColWidth="10" defaultColWidth="9.28515625" defaultRowHeight="10.199999999999999" x14ac:dyDescent="0.2"/>
  <cols>
    <col min="1" max="1" width="46.42578125" customWidth="1"/>
    <col min="2" max="2" width="32.42578125" style="5" customWidth="1"/>
    <col min="3" max="3" width="33.7109375" style="5" customWidth="1"/>
    <col min="4" max="4" width="13.85546875" style="64" customWidth="1"/>
    <col min="5" max="5" width="16.7109375" style="5" customWidth="1"/>
    <col min="6" max="6" width="14" style="64" customWidth="1"/>
    <col min="7" max="7" width="17.85546875" style="5" customWidth="1"/>
    <col min="8" max="8" width="14" style="60" customWidth="1"/>
    <col min="9" max="9" width="19.85546875" style="5" customWidth="1"/>
    <col min="10" max="10" width="15.28515625" style="23" customWidth="1"/>
    <col min="11" max="11" width="41.140625" style="5" customWidth="1"/>
    <col min="12" max="12" width="17.42578125" customWidth="1"/>
  </cols>
  <sheetData>
    <row r="1" spans="1:12" ht="22.5" customHeight="1" x14ac:dyDescent="0.2">
      <c r="A1" s="151"/>
      <c r="B1" s="152" t="s">
        <v>4</v>
      </c>
      <c r="C1" s="153"/>
      <c r="D1" s="153"/>
      <c r="E1" s="153"/>
      <c r="F1" s="153"/>
      <c r="G1" s="153"/>
      <c r="H1" s="153"/>
      <c r="I1" s="153"/>
      <c r="J1" s="153"/>
      <c r="K1" s="154"/>
      <c r="L1" s="3"/>
    </row>
    <row r="2" spans="1:12" ht="13.5" customHeight="1" x14ac:dyDescent="0.2">
      <c r="A2" s="151"/>
      <c r="B2" s="155" t="s">
        <v>20</v>
      </c>
      <c r="C2" s="156"/>
      <c r="D2" s="156"/>
      <c r="E2" s="156"/>
      <c r="F2" s="156"/>
      <c r="G2" s="156"/>
      <c r="H2" s="156"/>
      <c r="I2" s="156"/>
      <c r="J2" s="156"/>
      <c r="K2" s="157"/>
      <c r="L2" s="3" t="s">
        <v>27</v>
      </c>
    </row>
    <row r="3" spans="1:12" ht="15.75" customHeight="1" x14ac:dyDescent="0.2">
      <c r="A3" s="151"/>
      <c r="B3" s="158" t="s">
        <v>21</v>
      </c>
      <c r="C3" s="159"/>
      <c r="D3" s="159"/>
      <c r="E3" s="159"/>
      <c r="F3" s="159"/>
      <c r="G3" s="159"/>
      <c r="H3" s="159"/>
      <c r="I3" s="159"/>
      <c r="J3" s="159"/>
      <c r="K3" s="160"/>
      <c r="L3" s="3"/>
    </row>
    <row r="4" spans="1:12" ht="24" customHeight="1" x14ac:dyDescent="0.2">
      <c r="A4" s="167" t="s">
        <v>36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1:12" ht="35.4" customHeight="1" x14ac:dyDescent="0.2">
      <c r="A5" s="163" t="s">
        <v>35</v>
      </c>
      <c r="B5" s="163"/>
      <c r="C5" s="164" t="s">
        <v>40</v>
      </c>
      <c r="D5" s="164"/>
      <c r="E5" s="164"/>
      <c r="F5" s="164"/>
      <c r="G5" s="164"/>
      <c r="H5" s="161" t="s">
        <v>10</v>
      </c>
      <c r="I5" s="161"/>
      <c r="J5" s="161"/>
      <c r="K5" s="162" t="s">
        <v>121</v>
      </c>
      <c r="L5" s="162"/>
    </row>
    <row r="6" spans="1:12" s="1" customFormat="1" ht="26.25" customHeight="1" x14ac:dyDescent="0.3">
      <c r="A6" s="145" t="s">
        <v>0</v>
      </c>
      <c r="B6" s="145" t="s">
        <v>3</v>
      </c>
      <c r="C6" s="144" t="s">
        <v>1</v>
      </c>
      <c r="D6" s="149" t="s">
        <v>23</v>
      </c>
      <c r="E6" s="144" t="s">
        <v>28</v>
      </c>
      <c r="F6" s="149" t="s">
        <v>29</v>
      </c>
      <c r="G6" s="144" t="s">
        <v>30</v>
      </c>
      <c r="H6" s="146" t="s">
        <v>29</v>
      </c>
      <c r="I6" s="144" t="s">
        <v>37</v>
      </c>
      <c r="J6" s="165" t="s">
        <v>29</v>
      </c>
      <c r="K6" s="148" t="s">
        <v>22</v>
      </c>
      <c r="L6" s="148" t="s">
        <v>24</v>
      </c>
    </row>
    <row r="7" spans="1:12" ht="21.75" customHeight="1" x14ac:dyDescent="0.2">
      <c r="A7" s="145"/>
      <c r="B7" s="145"/>
      <c r="C7" s="145"/>
      <c r="D7" s="150"/>
      <c r="E7" s="145"/>
      <c r="F7" s="150"/>
      <c r="G7" s="145"/>
      <c r="H7" s="147"/>
      <c r="I7" s="145"/>
      <c r="J7" s="166"/>
      <c r="K7" s="144"/>
      <c r="L7" s="144"/>
    </row>
    <row r="8" spans="1:12" ht="24" customHeight="1" thickBot="1" x14ac:dyDescent="0.25">
      <c r="A8" s="70" t="s">
        <v>71</v>
      </c>
      <c r="B8" s="70"/>
      <c r="C8" s="34"/>
      <c r="D8" s="61"/>
      <c r="E8" s="34"/>
      <c r="F8" s="61"/>
      <c r="G8" s="34"/>
      <c r="H8" s="54"/>
      <c r="I8" s="34"/>
      <c r="J8" s="35"/>
      <c r="K8" s="34"/>
      <c r="L8" s="34"/>
    </row>
    <row r="9" spans="1:12" s="8" customFormat="1" ht="99.75" customHeight="1" thickBot="1" x14ac:dyDescent="0.25">
      <c r="A9" s="71" t="s">
        <v>42</v>
      </c>
      <c r="B9" s="72" t="s">
        <v>41</v>
      </c>
      <c r="C9" s="6" t="s">
        <v>43</v>
      </c>
      <c r="D9" s="12">
        <f t="shared" ref="D9:D22" si="0">SUM(J9+H9+F9)</f>
        <v>100</v>
      </c>
      <c r="E9" s="53">
        <v>45374</v>
      </c>
      <c r="F9" s="62">
        <v>100</v>
      </c>
      <c r="G9" s="53">
        <v>45575</v>
      </c>
      <c r="H9" s="62"/>
      <c r="I9" s="53">
        <v>45621</v>
      </c>
      <c r="J9" s="55"/>
      <c r="K9" s="32" t="s">
        <v>44</v>
      </c>
      <c r="L9" s="33" t="s">
        <v>26</v>
      </c>
    </row>
    <row r="10" spans="1:12" s="8" customFormat="1" ht="97.5" customHeight="1" thickBot="1" x14ac:dyDescent="0.25">
      <c r="A10" s="73" t="s">
        <v>42</v>
      </c>
      <c r="B10" s="74" t="s">
        <v>41</v>
      </c>
      <c r="C10" s="6" t="s">
        <v>43</v>
      </c>
      <c r="D10" s="12">
        <f t="shared" si="0"/>
        <v>100</v>
      </c>
      <c r="E10" s="53">
        <v>45374</v>
      </c>
      <c r="F10" s="62">
        <v>50</v>
      </c>
      <c r="G10" s="53">
        <v>45575</v>
      </c>
      <c r="H10" s="62">
        <v>50</v>
      </c>
      <c r="I10" s="53">
        <v>45621</v>
      </c>
      <c r="J10" s="55"/>
      <c r="K10" s="7" t="s">
        <v>45</v>
      </c>
      <c r="L10" s="14" t="s">
        <v>26</v>
      </c>
    </row>
    <row r="11" spans="1:12" s="8" customFormat="1" ht="99.75" customHeight="1" thickBot="1" x14ac:dyDescent="0.25">
      <c r="A11" s="73" t="s">
        <v>42</v>
      </c>
      <c r="B11" s="74" t="s">
        <v>41</v>
      </c>
      <c r="C11" s="6" t="s">
        <v>43</v>
      </c>
      <c r="D11" s="12">
        <f t="shared" si="0"/>
        <v>100</v>
      </c>
      <c r="E11" s="53">
        <v>45374</v>
      </c>
      <c r="F11" s="62"/>
      <c r="G11" s="53">
        <v>45575</v>
      </c>
      <c r="H11" s="62">
        <v>100</v>
      </c>
      <c r="I11" s="53">
        <v>45621</v>
      </c>
      <c r="J11" s="55"/>
      <c r="K11" s="7" t="s">
        <v>46</v>
      </c>
      <c r="L11" s="14" t="s">
        <v>26</v>
      </c>
    </row>
    <row r="12" spans="1:12" s="8" customFormat="1" ht="93.6" customHeight="1" thickBot="1" x14ac:dyDescent="0.25">
      <c r="A12" s="75" t="s">
        <v>42</v>
      </c>
      <c r="B12" s="76" t="s">
        <v>41</v>
      </c>
      <c r="C12" s="6" t="s">
        <v>43</v>
      </c>
      <c r="D12" s="12"/>
      <c r="E12" s="53">
        <v>45374</v>
      </c>
      <c r="F12" s="62"/>
      <c r="G12" s="53">
        <v>45575</v>
      </c>
      <c r="H12" s="62"/>
      <c r="I12" s="53">
        <v>45621</v>
      </c>
      <c r="J12" s="55"/>
      <c r="K12" s="16" t="s">
        <v>47</v>
      </c>
      <c r="L12" s="18" t="s">
        <v>31</v>
      </c>
    </row>
    <row r="13" spans="1:12" s="8" customFormat="1" ht="71.25" customHeight="1" thickBot="1" x14ac:dyDescent="0.25">
      <c r="A13" s="77" t="s">
        <v>48</v>
      </c>
      <c r="B13" s="78" t="s">
        <v>49</v>
      </c>
      <c r="C13" s="6" t="s">
        <v>50</v>
      </c>
      <c r="D13" s="12">
        <f t="shared" si="0"/>
        <v>100</v>
      </c>
      <c r="E13" s="53">
        <v>45374</v>
      </c>
      <c r="F13" s="62">
        <v>50</v>
      </c>
      <c r="G13" s="53">
        <v>45575</v>
      </c>
      <c r="H13" s="62">
        <v>50</v>
      </c>
      <c r="I13" s="53">
        <v>45621</v>
      </c>
      <c r="J13" s="55"/>
      <c r="K13" s="21" t="s">
        <v>51</v>
      </c>
      <c r="L13" s="13" t="s">
        <v>26</v>
      </c>
    </row>
    <row r="14" spans="1:12" s="8" customFormat="1" ht="68.25" customHeight="1" thickBot="1" x14ac:dyDescent="0.25">
      <c r="A14" s="73" t="s">
        <v>48</v>
      </c>
      <c r="B14" s="74" t="s">
        <v>49</v>
      </c>
      <c r="C14" s="6" t="s">
        <v>50</v>
      </c>
      <c r="D14" s="12">
        <f t="shared" si="0"/>
        <v>100</v>
      </c>
      <c r="E14" s="53">
        <v>45374</v>
      </c>
      <c r="F14" s="62"/>
      <c r="G14" s="53">
        <v>45575</v>
      </c>
      <c r="H14" s="62">
        <v>100</v>
      </c>
      <c r="I14" s="53">
        <v>45621</v>
      </c>
      <c r="J14" s="55"/>
      <c r="K14" s="7" t="s">
        <v>52</v>
      </c>
      <c r="L14" s="20" t="s">
        <v>26</v>
      </c>
    </row>
    <row r="15" spans="1:12" s="8" customFormat="1" ht="67.5" customHeight="1" thickBot="1" x14ac:dyDescent="0.25">
      <c r="A15" s="73" t="s">
        <v>48</v>
      </c>
      <c r="B15" s="74" t="s">
        <v>49</v>
      </c>
      <c r="C15" s="6" t="s">
        <v>50</v>
      </c>
      <c r="D15" s="12">
        <f t="shared" si="0"/>
        <v>100</v>
      </c>
      <c r="E15" s="53">
        <v>45374</v>
      </c>
      <c r="F15" s="62"/>
      <c r="G15" s="53">
        <v>45575</v>
      </c>
      <c r="H15" s="62">
        <v>100</v>
      </c>
      <c r="I15" s="53">
        <v>45621</v>
      </c>
      <c r="J15" s="55"/>
      <c r="K15" s="7" t="s">
        <v>53</v>
      </c>
      <c r="L15" s="19" t="s">
        <v>25</v>
      </c>
    </row>
    <row r="16" spans="1:12" s="8" customFormat="1" ht="64.5" customHeight="1" thickBot="1" x14ac:dyDescent="0.25">
      <c r="A16" s="75" t="s">
        <v>48</v>
      </c>
      <c r="B16" s="76" t="s">
        <v>49</v>
      </c>
      <c r="C16" s="6" t="s">
        <v>50</v>
      </c>
      <c r="D16" s="12"/>
      <c r="E16" s="53">
        <v>45374</v>
      </c>
      <c r="F16" s="62"/>
      <c r="G16" s="53">
        <v>45575</v>
      </c>
      <c r="H16" s="62"/>
      <c r="I16" s="53">
        <v>45621</v>
      </c>
      <c r="J16" s="55"/>
      <c r="K16" s="16" t="s">
        <v>54</v>
      </c>
      <c r="L16" s="22" t="s">
        <v>31</v>
      </c>
    </row>
    <row r="17" spans="1:12" s="8" customFormat="1" ht="112.5" customHeight="1" thickBot="1" x14ac:dyDescent="0.25">
      <c r="A17" s="79" t="s">
        <v>55</v>
      </c>
      <c r="B17" s="80" t="s">
        <v>56</v>
      </c>
      <c r="C17" s="6" t="s">
        <v>57</v>
      </c>
      <c r="D17" s="12">
        <f t="shared" si="0"/>
        <v>100</v>
      </c>
      <c r="E17" s="53">
        <v>45374</v>
      </c>
      <c r="F17" s="62">
        <v>50</v>
      </c>
      <c r="G17" s="53">
        <v>45575</v>
      </c>
      <c r="H17" s="62"/>
      <c r="I17" s="53">
        <v>45621</v>
      </c>
      <c r="J17" s="55">
        <v>50</v>
      </c>
      <c r="K17" s="15" t="s">
        <v>58</v>
      </c>
      <c r="L17" s="13" t="s">
        <v>26</v>
      </c>
    </row>
    <row r="18" spans="1:12" s="8" customFormat="1" ht="108" customHeight="1" thickBot="1" x14ac:dyDescent="0.25">
      <c r="A18" s="73" t="s">
        <v>55</v>
      </c>
      <c r="B18" s="74" t="s">
        <v>56</v>
      </c>
      <c r="C18" s="6" t="s">
        <v>57</v>
      </c>
      <c r="D18" s="12">
        <f t="shared" si="0"/>
        <v>100</v>
      </c>
      <c r="E18" s="53">
        <v>45374</v>
      </c>
      <c r="F18" s="62">
        <v>50</v>
      </c>
      <c r="G18" s="53">
        <v>45575</v>
      </c>
      <c r="H18" s="62"/>
      <c r="I18" s="53">
        <v>45621</v>
      </c>
      <c r="J18" s="55">
        <v>50</v>
      </c>
      <c r="K18" s="7" t="s">
        <v>59</v>
      </c>
      <c r="L18" s="14" t="s">
        <v>26</v>
      </c>
    </row>
    <row r="19" spans="1:12" s="8" customFormat="1" ht="115.5" customHeight="1" thickBot="1" x14ac:dyDescent="0.25">
      <c r="A19" s="73" t="s">
        <v>55</v>
      </c>
      <c r="B19" s="74" t="s">
        <v>56</v>
      </c>
      <c r="C19" s="6" t="s">
        <v>57</v>
      </c>
      <c r="D19" s="12">
        <f t="shared" si="0"/>
        <v>100</v>
      </c>
      <c r="E19" s="53">
        <v>45374</v>
      </c>
      <c r="F19" s="62">
        <v>50</v>
      </c>
      <c r="G19" s="53">
        <v>45575</v>
      </c>
      <c r="H19" s="62"/>
      <c r="I19" s="53">
        <v>45621</v>
      </c>
      <c r="J19" s="55">
        <v>50</v>
      </c>
      <c r="K19" s="7" t="s">
        <v>60</v>
      </c>
      <c r="L19" s="14" t="s">
        <v>26</v>
      </c>
    </row>
    <row r="20" spans="1:12" s="8" customFormat="1" ht="118.5" customHeight="1" thickBot="1" x14ac:dyDescent="0.25">
      <c r="A20" s="75" t="s">
        <v>55</v>
      </c>
      <c r="B20" s="76" t="s">
        <v>56</v>
      </c>
      <c r="C20" s="6" t="s">
        <v>57</v>
      </c>
      <c r="D20" s="12">
        <f t="shared" si="0"/>
        <v>50</v>
      </c>
      <c r="E20" s="53">
        <v>45374</v>
      </c>
      <c r="F20" s="62"/>
      <c r="G20" s="53">
        <v>45575</v>
      </c>
      <c r="H20" s="62">
        <v>50</v>
      </c>
      <c r="I20" s="53">
        <v>45621</v>
      </c>
      <c r="J20" s="55"/>
      <c r="K20" s="16" t="s">
        <v>61</v>
      </c>
      <c r="L20" s="18" t="s">
        <v>31</v>
      </c>
    </row>
    <row r="21" spans="1:12" ht="114.75" customHeight="1" thickBot="1" x14ac:dyDescent="0.25">
      <c r="A21" s="79" t="s">
        <v>62</v>
      </c>
      <c r="B21" s="80" t="s">
        <v>63</v>
      </c>
      <c r="C21" s="6" t="s">
        <v>64</v>
      </c>
      <c r="D21" s="12"/>
      <c r="E21" s="53">
        <v>45374</v>
      </c>
      <c r="F21" s="62"/>
      <c r="G21" s="53">
        <v>45575</v>
      </c>
      <c r="H21" s="62"/>
      <c r="I21" s="53">
        <v>45621</v>
      </c>
      <c r="J21" s="55"/>
      <c r="K21" s="15" t="s">
        <v>65</v>
      </c>
      <c r="L21" s="24" t="s">
        <v>31</v>
      </c>
    </row>
    <row r="22" spans="1:12" ht="112.5" customHeight="1" thickBot="1" x14ac:dyDescent="0.25">
      <c r="A22" s="73" t="s">
        <v>62</v>
      </c>
      <c r="B22" s="74" t="s">
        <v>63</v>
      </c>
      <c r="C22" s="6" t="s">
        <v>64</v>
      </c>
      <c r="D22" s="12">
        <f t="shared" si="0"/>
        <v>25</v>
      </c>
      <c r="E22" s="53">
        <v>45374</v>
      </c>
      <c r="F22" s="62">
        <v>25</v>
      </c>
      <c r="G22" s="53">
        <v>45575</v>
      </c>
      <c r="H22" s="62"/>
      <c r="I22" s="53">
        <v>45621</v>
      </c>
      <c r="J22" s="55"/>
      <c r="K22" s="7" t="s">
        <v>66</v>
      </c>
      <c r="L22" s="25" t="s">
        <v>31</v>
      </c>
    </row>
    <row r="23" spans="1:12" ht="113.25" customHeight="1" thickBot="1" x14ac:dyDescent="0.25">
      <c r="A23" s="73" t="s">
        <v>62</v>
      </c>
      <c r="B23" s="74" t="s">
        <v>63</v>
      </c>
      <c r="C23" s="6" t="s">
        <v>64</v>
      </c>
      <c r="D23" s="12"/>
      <c r="E23" s="53">
        <v>45374</v>
      </c>
      <c r="F23" s="62"/>
      <c r="G23" s="53">
        <v>45575</v>
      </c>
      <c r="H23" s="62"/>
      <c r="I23" s="53">
        <v>45621</v>
      </c>
      <c r="J23" s="55"/>
      <c r="K23" s="7" t="s">
        <v>67</v>
      </c>
      <c r="L23" s="25" t="s">
        <v>25</v>
      </c>
    </row>
    <row r="24" spans="1:12" ht="108.75" customHeight="1" thickBot="1" x14ac:dyDescent="0.25">
      <c r="A24" s="73" t="s">
        <v>62</v>
      </c>
      <c r="B24" s="74" t="s">
        <v>63</v>
      </c>
      <c r="C24" s="6" t="s">
        <v>64</v>
      </c>
      <c r="D24" s="12"/>
      <c r="E24" s="53">
        <v>45374</v>
      </c>
      <c r="F24" s="62"/>
      <c r="G24" s="53">
        <v>45575</v>
      </c>
      <c r="H24" s="62"/>
      <c r="I24" s="53">
        <v>45621</v>
      </c>
      <c r="J24" s="55"/>
      <c r="K24" s="7" t="s">
        <v>68</v>
      </c>
      <c r="L24" s="25" t="s">
        <v>25</v>
      </c>
    </row>
    <row r="25" spans="1:12" ht="112.5" customHeight="1" thickBot="1" x14ac:dyDescent="0.25">
      <c r="A25" s="73" t="s">
        <v>62</v>
      </c>
      <c r="B25" s="74" t="s">
        <v>63</v>
      </c>
      <c r="C25" s="6" t="s">
        <v>64</v>
      </c>
      <c r="D25" s="12"/>
      <c r="E25" s="53">
        <v>45374</v>
      </c>
      <c r="F25" s="62"/>
      <c r="G25" s="53">
        <v>45575</v>
      </c>
      <c r="H25" s="62"/>
      <c r="I25" s="53">
        <v>45621</v>
      </c>
      <c r="J25" s="55"/>
      <c r="K25" s="7" t="s">
        <v>69</v>
      </c>
      <c r="L25" s="25" t="s">
        <v>25</v>
      </c>
    </row>
    <row r="26" spans="1:12" s="17" customFormat="1" ht="113.25" customHeight="1" thickBot="1" x14ac:dyDescent="0.25">
      <c r="A26" s="75" t="s">
        <v>62</v>
      </c>
      <c r="B26" s="76" t="s">
        <v>63</v>
      </c>
      <c r="C26" s="6" t="s">
        <v>64</v>
      </c>
      <c r="D26" s="12"/>
      <c r="E26" s="53">
        <v>45374</v>
      </c>
      <c r="F26" s="62"/>
      <c r="G26" s="53">
        <v>45575</v>
      </c>
      <c r="H26" s="62"/>
      <c r="I26" s="53">
        <v>45621</v>
      </c>
      <c r="J26" s="55"/>
      <c r="K26" s="16" t="s">
        <v>70</v>
      </c>
      <c r="L26" s="26" t="s">
        <v>25</v>
      </c>
    </row>
    <row r="27" spans="1:12" ht="25.5" customHeight="1" thickBot="1" x14ac:dyDescent="0.25">
      <c r="A27" s="81" t="s">
        <v>72</v>
      </c>
      <c r="B27" s="82"/>
      <c r="C27" s="27"/>
      <c r="D27" s="63"/>
      <c r="E27" s="27"/>
      <c r="F27" s="63"/>
      <c r="G27" s="27"/>
      <c r="H27" s="56"/>
      <c r="I27" s="27"/>
      <c r="J27" s="28"/>
      <c r="K27" s="29"/>
      <c r="L27" s="30"/>
    </row>
    <row r="28" spans="1:12" ht="120.6" thickBot="1" x14ac:dyDescent="0.25">
      <c r="A28" s="83" t="s">
        <v>73</v>
      </c>
      <c r="B28" s="84" t="s">
        <v>74</v>
      </c>
      <c r="C28" s="40" t="s">
        <v>75</v>
      </c>
      <c r="D28" s="12">
        <f>SUM(J28+H28+F28)</f>
        <v>100</v>
      </c>
      <c r="E28" s="43">
        <v>45311</v>
      </c>
      <c r="F28" s="44">
        <v>33</v>
      </c>
      <c r="G28" s="43">
        <v>45316</v>
      </c>
      <c r="H28" s="57">
        <v>33</v>
      </c>
      <c r="I28" s="43">
        <v>45323</v>
      </c>
      <c r="J28" s="45">
        <v>34</v>
      </c>
      <c r="K28" s="40" t="s">
        <v>76</v>
      </c>
      <c r="L28" s="13" t="s">
        <v>26</v>
      </c>
    </row>
    <row r="29" spans="1:12" ht="120.6" thickBot="1" x14ac:dyDescent="0.25">
      <c r="A29" s="83" t="s">
        <v>73</v>
      </c>
      <c r="B29" s="84" t="s">
        <v>74</v>
      </c>
      <c r="C29" s="40" t="s">
        <v>75</v>
      </c>
      <c r="D29" s="12">
        <f t="shared" ref="D29:D49" si="1">SUM(J29+H29+F29)</f>
        <v>100</v>
      </c>
      <c r="E29" s="43">
        <v>45338</v>
      </c>
      <c r="F29" s="37">
        <v>33</v>
      </c>
      <c r="G29" s="43">
        <v>45348</v>
      </c>
      <c r="H29" s="58">
        <v>33</v>
      </c>
      <c r="I29" s="43">
        <v>45351</v>
      </c>
      <c r="J29" s="36">
        <v>34</v>
      </c>
      <c r="K29" s="40" t="s">
        <v>77</v>
      </c>
      <c r="L29" s="14" t="s">
        <v>26</v>
      </c>
    </row>
    <row r="30" spans="1:12" ht="120.6" thickBot="1" x14ac:dyDescent="0.3">
      <c r="A30" s="83" t="s">
        <v>73</v>
      </c>
      <c r="B30" s="84" t="s">
        <v>74</v>
      </c>
      <c r="C30" s="40" t="s">
        <v>75</v>
      </c>
      <c r="D30" s="12">
        <f t="shared" si="1"/>
        <v>100</v>
      </c>
      <c r="E30" s="47">
        <v>45371</v>
      </c>
      <c r="F30" s="48">
        <v>33</v>
      </c>
      <c r="G30" s="47">
        <v>45387</v>
      </c>
      <c r="H30" s="59">
        <v>33</v>
      </c>
      <c r="I30" s="47">
        <v>45404</v>
      </c>
      <c r="J30" s="49">
        <v>34</v>
      </c>
      <c r="K30" s="51" t="s">
        <v>78</v>
      </c>
      <c r="L30" s="14" t="s">
        <v>26</v>
      </c>
    </row>
    <row r="31" spans="1:12" ht="105.6" thickBot="1" x14ac:dyDescent="0.25">
      <c r="A31" s="85" t="s">
        <v>79</v>
      </c>
      <c r="B31" s="85" t="s">
        <v>80</v>
      </c>
      <c r="C31" s="39" t="s">
        <v>81</v>
      </c>
      <c r="D31" s="12">
        <f t="shared" si="1"/>
        <v>100</v>
      </c>
      <c r="E31" s="43">
        <v>45343</v>
      </c>
      <c r="F31" s="44">
        <v>33</v>
      </c>
      <c r="G31" s="43">
        <v>45343</v>
      </c>
      <c r="H31" s="57">
        <v>33</v>
      </c>
      <c r="I31" s="43">
        <v>45343</v>
      </c>
      <c r="J31" s="45">
        <v>34</v>
      </c>
      <c r="K31" s="41" t="s">
        <v>82</v>
      </c>
      <c r="L31" s="14" t="s">
        <v>26</v>
      </c>
    </row>
    <row r="32" spans="1:12" ht="105.6" thickBot="1" x14ac:dyDescent="0.25">
      <c r="A32" s="86" t="s">
        <v>79</v>
      </c>
      <c r="B32" s="86" t="s">
        <v>80</v>
      </c>
      <c r="C32" s="31" t="s">
        <v>81</v>
      </c>
      <c r="D32" s="12">
        <f t="shared" si="1"/>
        <v>100</v>
      </c>
      <c r="E32" s="43">
        <v>45344</v>
      </c>
      <c r="F32" s="37">
        <v>33</v>
      </c>
      <c r="G32" s="43">
        <v>45345</v>
      </c>
      <c r="H32" s="58">
        <v>33</v>
      </c>
      <c r="I32" s="38">
        <v>45347</v>
      </c>
      <c r="J32" s="36">
        <v>34</v>
      </c>
      <c r="K32" s="7" t="s">
        <v>83</v>
      </c>
      <c r="L32" s="14" t="s">
        <v>26</v>
      </c>
    </row>
    <row r="33" spans="1:12" ht="105.6" thickBot="1" x14ac:dyDescent="0.25">
      <c r="A33" s="86" t="s">
        <v>79</v>
      </c>
      <c r="B33" s="86" t="s">
        <v>80</v>
      </c>
      <c r="C33" s="50" t="s">
        <v>81</v>
      </c>
      <c r="D33" s="12">
        <f t="shared" si="1"/>
        <v>100</v>
      </c>
      <c r="E33" s="47">
        <v>45350</v>
      </c>
      <c r="F33" s="48">
        <v>33</v>
      </c>
      <c r="G33" s="47">
        <v>45350</v>
      </c>
      <c r="H33" s="59">
        <v>33</v>
      </c>
      <c r="I33" s="47">
        <v>45350</v>
      </c>
      <c r="J33" s="49">
        <v>34</v>
      </c>
      <c r="K33" s="46" t="s">
        <v>84</v>
      </c>
      <c r="L33" s="14" t="s">
        <v>26</v>
      </c>
    </row>
    <row r="34" spans="1:12" ht="75.599999999999994" thickBot="1" x14ac:dyDescent="0.25">
      <c r="A34" s="87" t="s">
        <v>85</v>
      </c>
      <c r="B34" s="87" t="s">
        <v>86</v>
      </c>
      <c r="C34" s="42" t="s">
        <v>87</v>
      </c>
      <c r="D34" s="12">
        <f t="shared" si="1"/>
        <v>100</v>
      </c>
      <c r="E34" s="52">
        <v>45412</v>
      </c>
      <c r="F34" s="44">
        <v>33</v>
      </c>
      <c r="G34" s="43">
        <v>45415</v>
      </c>
      <c r="H34" s="57">
        <v>33</v>
      </c>
      <c r="I34" s="52">
        <v>45429</v>
      </c>
      <c r="J34" s="45">
        <v>34</v>
      </c>
      <c r="K34" s="42" t="s">
        <v>88</v>
      </c>
      <c r="L34" s="14" t="s">
        <v>26</v>
      </c>
    </row>
    <row r="35" spans="1:12" ht="75.599999999999994" thickBot="1" x14ac:dyDescent="0.25">
      <c r="A35" s="87" t="s">
        <v>85</v>
      </c>
      <c r="B35" s="87" t="s">
        <v>86</v>
      </c>
      <c r="C35" s="40" t="s">
        <v>87</v>
      </c>
      <c r="D35" s="12">
        <f t="shared" si="1"/>
        <v>100</v>
      </c>
      <c r="E35" s="52">
        <v>45432</v>
      </c>
      <c r="F35" s="37">
        <v>33</v>
      </c>
      <c r="G35" s="38">
        <v>45455</v>
      </c>
      <c r="H35" s="58">
        <v>33</v>
      </c>
      <c r="I35" s="52">
        <v>45481</v>
      </c>
      <c r="J35" s="36">
        <v>34</v>
      </c>
      <c r="K35" s="40" t="s">
        <v>89</v>
      </c>
      <c r="L35" s="14" t="s">
        <v>26</v>
      </c>
    </row>
    <row r="36" spans="1:12" ht="75.599999999999994" thickBot="1" x14ac:dyDescent="0.25">
      <c r="A36" s="87" t="s">
        <v>85</v>
      </c>
      <c r="B36" s="87" t="s">
        <v>86</v>
      </c>
      <c r="C36" s="46" t="s">
        <v>87</v>
      </c>
      <c r="D36" s="12">
        <f t="shared" si="1"/>
        <v>66</v>
      </c>
      <c r="E36" s="52">
        <v>45482</v>
      </c>
      <c r="F36" s="48">
        <v>33</v>
      </c>
      <c r="G36" s="47">
        <v>45551</v>
      </c>
      <c r="H36" s="59">
        <v>33</v>
      </c>
      <c r="I36" s="43">
        <v>45575</v>
      </c>
      <c r="J36" s="49">
        <v>0</v>
      </c>
      <c r="K36" s="46" t="s">
        <v>90</v>
      </c>
      <c r="L36" s="14" t="s">
        <v>31</v>
      </c>
    </row>
    <row r="37" spans="1:12" ht="90.6" thickBot="1" x14ac:dyDescent="0.25">
      <c r="A37" s="87" t="s">
        <v>91</v>
      </c>
      <c r="B37" s="87" t="s">
        <v>92</v>
      </c>
      <c r="C37" s="15" t="s">
        <v>93</v>
      </c>
      <c r="D37" s="12">
        <f t="shared" si="1"/>
        <v>66</v>
      </c>
      <c r="E37" s="53">
        <v>45327</v>
      </c>
      <c r="F37" s="44">
        <v>33</v>
      </c>
      <c r="G37" s="43">
        <v>45575</v>
      </c>
      <c r="H37" s="57">
        <v>33</v>
      </c>
      <c r="I37" s="53">
        <v>45604</v>
      </c>
      <c r="J37" s="45">
        <v>0</v>
      </c>
      <c r="K37" s="42" t="s">
        <v>94</v>
      </c>
      <c r="L37" s="14" t="s">
        <v>31</v>
      </c>
    </row>
    <row r="38" spans="1:12" ht="90.6" thickBot="1" x14ac:dyDescent="0.25">
      <c r="A38" s="87" t="s">
        <v>91</v>
      </c>
      <c r="B38" s="87" t="s">
        <v>92</v>
      </c>
      <c r="C38" s="7" t="s">
        <v>93</v>
      </c>
      <c r="D38" s="12">
        <f t="shared" si="1"/>
        <v>66</v>
      </c>
      <c r="E38" s="53">
        <v>45327</v>
      </c>
      <c r="F38" s="44">
        <v>33</v>
      </c>
      <c r="G38" s="43">
        <v>45575</v>
      </c>
      <c r="H38" s="58">
        <v>33</v>
      </c>
      <c r="I38" s="53">
        <v>45604</v>
      </c>
      <c r="J38" s="45">
        <v>0</v>
      </c>
      <c r="K38" s="40" t="s">
        <v>95</v>
      </c>
      <c r="L38" s="14" t="s">
        <v>31</v>
      </c>
    </row>
    <row r="39" spans="1:12" ht="90.6" thickBot="1" x14ac:dyDescent="0.25">
      <c r="A39" s="87" t="s">
        <v>91</v>
      </c>
      <c r="B39" s="87" t="s">
        <v>92</v>
      </c>
      <c r="C39" s="16" t="s">
        <v>93</v>
      </c>
      <c r="D39" s="12">
        <f t="shared" si="1"/>
        <v>66</v>
      </c>
      <c r="E39" s="53">
        <v>45327</v>
      </c>
      <c r="F39" s="44">
        <v>33</v>
      </c>
      <c r="G39" s="43">
        <v>45575</v>
      </c>
      <c r="H39" s="59">
        <v>33</v>
      </c>
      <c r="I39" s="53">
        <v>45604</v>
      </c>
      <c r="J39" s="45">
        <v>0</v>
      </c>
      <c r="K39" s="46" t="s">
        <v>96</v>
      </c>
      <c r="L39" s="14" t="s">
        <v>31</v>
      </c>
    </row>
    <row r="40" spans="1:12" ht="16.2" thickBot="1" x14ac:dyDescent="0.25">
      <c r="A40" s="88" t="s">
        <v>103</v>
      </c>
      <c r="B40" s="89"/>
      <c r="C40" s="29"/>
      <c r="D40" s="27"/>
      <c r="E40" s="66"/>
      <c r="F40" s="29"/>
      <c r="G40" s="66"/>
      <c r="H40" s="56"/>
      <c r="I40" s="66"/>
      <c r="J40" s="27"/>
      <c r="K40" s="65"/>
      <c r="L40" s="29"/>
    </row>
    <row r="41" spans="1:12" ht="90.6" thickBot="1" x14ac:dyDescent="0.25">
      <c r="A41" s="90" t="s">
        <v>104</v>
      </c>
      <c r="B41" s="90" t="s">
        <v>105</v>
      </c>
      <c r="C41" s="67" t="s">
        <v>106</v>
      </c>
      <c r="D41" s="12">
        <f t="shared" si="1"/>
        <v>100</v>
      </c>
      <c r="E41" s="38">
        <v>45374</v>
      </c>
      <c r="F41" s="37">
        <v>25</v>
      </c>
      <c r="G41" s="38">
        <v>45495</v>
      </c>
      <c r="H41" s="37">
        <v>25</v>
      </c>
      <c r="I41" s="38">
        <v>45621</v>
      </c>
      <c r="J41" s="36">
        <v>50</v>
      </c>
      <c r="K41" s="68" t="s">
        <v>107</v>
      </c>
      <c r="L41" s="7" t="s">
        <v>26</v>
      </c>
    </row>
    <row r="42" spans="1:12" ht="90.6" thickBot="1" x14ac:dyDescent="0.25">
      <c r="A42" s="90" t="s">
        <v>108</v>
      </c>
      <c r="B42" s="90" t="s">
        <v>109</v>
      </c>
      <c r="C42" s="67" t="s">
        <v>110</v>
      </c>
      <c r="D42" s="12">
        <f t="shared" si="1"/>
        <v>30</v>
      </c>
      <c r="E42" s="38">
        <v>45374</v>
      </c>
      <c r="F42" s="37">
        <v>10</v>
      </c>
      <c r="G42" s="38">
        <v>45495</v>
      </c>
      <c r="H42" s="37">
        <v>10</v>
      </c>
      <c r="I42" s="38">
        <v>45621</v>
      </c>
      <c r="J42" s="36">
        <v>10</v>
      </c>
      <c r="K42" s="68" t="s">
        <v>111</v>
      </c>
      <c r="L42" s="7" t="s">
        <v>31</v>
      </c>
    </row>
    <row r="43" spans="1:12" ht="120.6" thickBot="1" x14ac:dyDescent="0.25">
      <c r="A43" s="90" t="s">
        <v>112</v>
      </c>
      <c r="B43" s="90" t="s">
        <v>113</v>
      </c>
      <c r="C43" s="67" t="s">
        <v>114</v>
      </c>
      <c r="D43" s="12">
        <f t="shared" si="1"/>
        <v>60</v>
      </c>
      <c r="E43" s="38">
        <v>45374</v>
      </c>
      <c r="F43" s="37">
        <v>10</v>
      </c>
      <c r="G43" s="38">
        <v>45495</v>
      </c>
      <c r="H43" s="37">
        <v>10</v>
      </c>
      <c r="I43" s="38">
        <v>45621</v>
      </c>
      <c r="J43" s="36">
        <v>40</v>
      </c>
      <c r="K43" s="68" t="s">
        <v>115</v>
      </c>
      <c r="L43" s="7" t="s">
        <v>26</v>
      </c>
    </row>
    <row r="44" spans="1:12" ht="150" x14ac:dyDescent="0.2">
      <c r="A44" s="90" t="s">
        <v>116</v>
      </c>
      <c r="B44" s="90" t="s">
        <v>117</v>
      </c>
      <c r="C44" s="67" t="s">
        <v>118</v>
      </c>
      <c r="D44" s="12">
        <f t="shared" si="1"/>
        <v>30</v>
      </c>
      <c r="E44" s="38">
        <v>45374</v>
      </c>
      <c r="F44" s="37">
        <v>10</v>
      </c>
      <c r="G44" s="38">
        <v>45495</v>
      </c>
      <c r="H44" s="37">
        <v>10</v>
      </c>
      <c r="I44" s="38">
        <v>45621</v>
      </c>
      <c r="J44" s="36">
        <v>10</v>
      </c>
      <c r="K44" s="68" t="s">
        <v>119</v>
      </c>
      <c r="L44" s="7" t="s">
        <v>31</v>
      </c>
    </row>
    <row r="45" spans="1:12" ht="16.2" thickBot="1" x14ac:dyDescent="0.25">
      <c r="A45" s="91" t="s">
        <v>126</v>
      </c>
      <c r="B45" s="92"/>
    </row>
    <row r="46" spans="1:12" ht="105.6" thickBot="1" x14ac:dyDescent="0.25">
      <c r="A46" s="90" t="s">
        <v>130</v>
      </c>
      <c r="B46" s="90" t="s">
        <v>131</v>
      </c>
      <c r="C46" s="67" t="s">
        <v>132</v>
      </c>
      <c r="D46" s="12">
        <f t="shared" si="1"/>
        <v>100</v>
      </c>
      <c r="E46" s="38">
        <v>45327</v>
      </c>
      <c r="F46" s="44">
        <v>33</v>
      </c>
      <c r="G46" s="43">
        <v>45445</v>
      </c>
      <c r="H46" s="44">
        <v>33</v>
      </c>
      <c r="I46" s="43">
        <v>45545</v>
      </c>
      <c r="J46" s="45">
        <v>34</v>
      </c>
      <c r="K46" s="40" t="s">
        <v>145</v>
      </c>
      <c r="L46" s="13" t="s">
        <v>26</v>
      </c>
    </row>
    <row r="47" spans="1:12" ht="105.6" thickBot="1" x14ac:dyDescent="0.25">
      <c r="A47" s="90" t="s">
        <v>133</v>
      </c>
      <c r="B47" s="90" t="s">
        <v>134</v>
      </c>
      <c r="C47" s="67" t="s">
        <v>135</v>
      </c>
      <c r="D47" s="12">
        <f t="shared" si="1"/>
        <v>100</v>
      </c>
      <c r="E47" s="38">
        <v>45353</v>
      </c>
      <c r="F47" s="37">
        <v>33</v>
      </c>
      <c r="G47" s="43">
        <v>45416</v>
      </c>
      <c r="H47" s="37">
        <v>33</v>
      </c>
      <c r="I47" s="43">
        <v>45621</v>
      </c>
      <c r="J47" s="36">
        <v>34</v>
      </c>
      <c r="K47" s="40" t="s">
        <v>136</v>
      </c>
      <c r="L47" s="14" t="s">
        <v>26</v>
      </c>
    </row>
    <row r="48" spans="1:12" ht="135.6" thickBot="1" x14ac:dyDescent="0.3">
      <c r="A48" s="84" t="s">
        <v>137</v>
      </c>
      <c r="B48" s="90" t="s">
        <v>138</v>
      </c>
      <c r="C48" s="67" t="s">
        <v>139</v>
      </c>
      <c r="D48" s="12">
        <f t="shared" si="1"/>
        <v>100</v>
      </c>
      <c r="E48" s="38">
        <v>45371</v>
      </c>
      <c r="F48" s="48">
        <v>33</v>
      </c>
      <c r="G48" s="47">
        <v>45415</v>
      </c>
      <c r="H48" s="48">
        <v>33</v>
      </c>
      <c r="I48" s="47">
        <v>45621</v>
      </c>
      <c r="J48" s="49">
        <v>34</v>
      </c>
      <c r="K48" s="51" t="s">
        <v>144</v>
      </c>
      <c r="L48" s="14" t="s">
        <v>26</v>
      </c>
    </row>
    <row r="49" spans="1:12" ht="120" x14ac:dyDescent="0.2">
      <c r="A49" s="90" t="s">
        <v>140</v>
      </c>
      <c r="B49" s="90" t="s">
        <v>141</v>
      </c>
      <c r="C49" s="67" t="s">
        <v>142</v>
      </c>
      <c r="D49" s="12">
        <f t="shared" si="1"/>
        <v>100</v>
      </c>
      <c r="E49" s="38">
        <v>45358</v>
      </c>
      <c r="F49" s="44">
        <v>33</v>
      </c>
      <c r="G49" s="43">
        <v>45574</v>
      </c>
      <c r="H49" s="44">
        <v>33</v>
      </c>
      <c r="I49" s="43">
        <v>45602</v>
      </c>
      <c r="J49" s="45">
        <v>34</v>
      </c>
      <c r="K49" s="41" t="s">
        <v>143</v>
      </c>
      <c r="L49" s="14" t="s">
        <v>26</v>
      </c>
    </row>
    <row r="136" spans="12:12" x14ac:dyDescent="0.2">
      <c r="L136" t="s">
        <v>31</v>
      </c>
    </row>
    <row r="137" spans="12:12" x14ac:dyDescent="0.2">
      <c r="L137" t="s">
        <v>25</v>
      </c>
    </row>
    <row r="138" spans="12:12" x14ac:dyDescent="0.2">
      <c r="L138" t="s">
        <v>26</v>
      </c>
    </row>
  </sheetData>
  <sheetProtection selectLockedCells="1"/>
  <mergeCells count="21"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6:A7"/>
    <mergeCell ref="J6:J7"/>
    <mergeCell ref="I6:I7"/>
    <mergeCell ref="B6:B7"/>
    <mergeCell ref="C6:C7"/>
    <mergeCell ref="A4:L4"/>
    <mergeCell ref="E6:E7"/>
    <mergeCell ref="H6:H7"/>
    <mergeCell ref="L6:L7"/>
    <mergeCell ref="K6:K7"/>
    <mergeCell ref="F6:F7"/>
  </mergeCells>
  <dataValidations count="3">
    <dataValidation type="list" allowBlank="1" showInputMessage="1" showErrorMessage="1" sqref="L9:L27" xr:uid="{00000000-0002-0000-0100-000000000000}">
      <formula1>$L$135:$L$138</formula1>
    </dataValidation>
    <dataValidation type="list" allowBlank="1" showInputMessage="1" showErrorMessage="1" sqref="L41:L44" xr:uid="{6E6BF35B-4FB6-42B2-9F94-19FA56107D0F}">
      <formula1>$L$154:$L$157</formula1>
    </dataValidation>
    <dataValidation type="list" allowBlank="1" showInputMessage="1" showErrorMessage="1" sqref="L46:L49" xr:uid="{4E274895-0BEB-4744-B03F-5BB6632E8C04}">
      <formula1>$L$131:$L$134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USUARIO</cp:lastModifiedBy>
  <cp:lastPrinted>2019-05-16T20:06:14Z</cp:lastPrinted>
  <dcterms:created xsi:type="dcterms:W3CDTF">2011-04-08T12:29:09Z</dcterms:created>
  <dcterms:modified xsi:type="dcterms:W3CDTF">2025-04-22T17:32:33Z</dcterms:modified>
</cp:coreProperties>
</file>