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2025\"/>
    </mc:Choice>
  </mc:AlternateContent>
  <bookViews>
    <workbookView xWindow="0" yWindow="0" windowWidth="24000" windowHeight="9630" firstSheet="2"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2" l="1"/>
  <c r="B12" i="12"/>
  <c r="B11" i="12"/>
  <c r="B8" i="12"/>
  <c r="B7" i="12"/>
  <c r="B6" i="12"/>
  <c r="C25" i="15"/>
  <c r="C24" i="15"/>
  <c r="C23" i="15"/>
  <c r="C22" i="15"/>
  <c r="C21" i="15"/>
  <c r="C20" i="15"/>
  <c r="C19" i="15"/>
  <c r="C18" i="15"/>
  <c r="C15" i="15"/>
  <c r="C14" i="15"/>
  <c r="C13" i="15"/>
  <c r="C12" i="15"/>
  <c r="C11" i="15"/>
  <c r="C10" i="15"/>
  <c r="C9" i="15"/>
  <c r="C8" i="15"/>
  <c r="C7" i="15"/>
  <c r="C15" i="10" l="1"/>
  <c r="C14" i="10"/>
  <c r="C13" i="10"/>
  <c r="C12" i="10"/>
  <c r="C11" i="10"/>
  <c r="C10" i="10"/>
  <c r="C8" i="10"/>
  <c r="C7" i="10"/>
  <c r="B19" i="9"/>
  <c r="D7" i="8"/>
  <c r="B7" i="8"/>
  <c r="B23" i="15" l="1"/>
  <c r="B18" i="15"/>
  <c r="B13" i="15"/>
  <c r="B10" i="15"/>
  <c r="B7" i="15"/>
  <c r="B7" i="9" l="1"/>
  <c r="C19" i="10"/>
  <c r="C20" i="10"/>
  <c r="C21" i="10"/>
  <c r="C22" i="10"/>
  <c r="C23" i="10"/>
  <c r="C24" i="10"/>
  <c r="C25" i="10"/>
  <c r="C18" i="10"/>
  <c r="B23" i="10"/>
  <c r="B13" i="10"/>
  <c r="B10" i="10"/>
  <c r="B10" i="9"/>
  <c r="B13" i="9"/>
  <c r="B7" i="10"/>
  <c r="B18" i="10" l="1"/>
</calcChain>
</file>

<file path=xl/sharedStrings.xml><?xml version="1.0" encoding="utf-8"?>
<sst xmlns="http://schemas.openxmlformats.org/spreadsheetml/2006/main" count="535" uniqueCount="320">
  <si>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</si>
  <si>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</si>
  <si>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</si>
  <si>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</si>
  <si>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</si>
  <si>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</si>
  <si>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</si>
  <si>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</si>
  <si>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</si>
  <si>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</si>
  <si>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</si>
  <si>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</si>
  <si>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</si>
  <si>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</si>
  <si>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</si>
  <si>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</si>
  <si>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</si>
  <si>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</si>
  <si>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</si>
  <si>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</si>
  <si>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</si>
  <si>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</si>
  <si>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</si>
  <si>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</si>
  <si>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</si>
  <si>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</si>
  <si>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</si>
  <si>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</si>
  <si>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</si>
  <si>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</si>
  <si>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</si>
  <si>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</si>
  <si>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</si>
  <si>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</si>
  <si>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</si>
  <si>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</si>
  <si>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</si>
  <si>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</si>
  <si>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</si>
  <si>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</si>
  <si>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</si>
  <si>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</si>
  <si>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</si>
  <si>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</si>
  <si>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</si>
  <si>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</si>
  <si>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</si>
  <si>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</si>
  <si>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</si>
  <si>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</si>
  <si>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</si>
  <si>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</si>
  <si>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</si>
  <si>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</si>
  <si>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</si>
  <si>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</si>
  <si>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</si>
  <si>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</si>
  <si>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</si>
  <si>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</si>
  <si>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</si>
  <si>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</si>
  <si>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</si>
  <si>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</si>
  <si>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</si>
  <si>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</si>
  <si>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</si>
  <si>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</si>
  <si>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</si>
  <si>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</si>
  <si>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</si>
  <si>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</si>
  <si>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</si>
  <si>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</si>
  <si>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</si>
  <si>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</si>
  <si>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</si>
  <si>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</si>
  <si>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</si>
  <si>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</si>
  <si>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</si>
  <si>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</si>
  <si>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</si>
  <si>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</si>
  <si>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</si>
  <si>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</si>
  <si>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</si>
  <si>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</si>
  <si>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</si>
  <si>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</si>
  <si>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</si>
  <si>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</si>
  <si>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</si>
  <si>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</si>
  <si>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</si>
  <si>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</si>
  <si>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</si>
  <si>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</si>
  <si>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</si>
  <si>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</si>
  <si>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</si>
  <si>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</si>
  <si>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</si>
  <si>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</si>
  <si>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</si>
  <si>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</si>
  <si>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</si>
  <si>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</si>
  <si>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</si>
  <si>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</si>
  <si>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</si>
  <si>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</si>
  <si>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</si>
  <si>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</si>
  <si>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</si>
  <si>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</si>
  <si>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</si>
  <si>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</si>
  <si>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</si>
  <si>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</si>
  <si>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</si>
  <si>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</si>
  <si>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</si>
  <si>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</si>
  <si>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</si>
  <si>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</si>
  <si>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</si>
  <si>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</si>
  <si>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</si>
  <si>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</si>
  <si>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</si>
  <si>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</si>
  <si>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</si>
  <si>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</si>
  <si>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</si>
  <si>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</si>
  <si>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</si>
  <si>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</si>
  <si>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</si>
  <si>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</si>
  <si>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</si>
  <si>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</si>
  <si>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</si>
  <si>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</si>
  <si>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</si>
  <si>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</si>
  <si>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</si>
  <si>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</si>
  <si>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</si>
  <si>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</si>
  <si>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</si>
  <si>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</si>
  <si>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</si>
  <si>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</si>
  <si>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</si>
  <si>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</si>
  <si>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</si>
  <si>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</si>
  <si>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</si>
  <si>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</si>
  <si>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</si>
  <si>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</si>
  <si>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</si>
  <si>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</si>
  <si>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</si>
  <si>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</si>
  <si>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</si>
  <si>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</si>
  <si>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</si>
  <si>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</si>
  <si>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</si>
  <si>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</si>
  <si>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</si>
  <si>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</si>
  <si>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</si>
  <si>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</si>
  <si>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</si>
  <si>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</si>
  <si>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</si>
  <si>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</si>
  <si>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</si>
  <si>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</si>
  <si>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</si>
  <si>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</si>
  <si>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</si>
  <si>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</si>
  <si>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</si>
  <si>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</si>
  <si>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INSTITUTO JOSE CELESTINO MUTIS </t>
  </si>
  <si>
    <t xml:space="preserve">CALLE 11 No. 16a-81 </t>
  </si>
  <si>
    <t>OCAÑA</t>
  </si>
  <si>
    <t>SAN AGUSTIN</t>
  </si>
  <si>
    <t>ELICETH MARCELA RINCON RODRIGUEZ</t>
  </si>
  <si>
    <t>institutomutisocana@hotmail.com</t>
  </si>
  <si>
    <t>3. Dinamizar el accionar del Comité Escolar de convivencia. Cómo una herramienta positiva para la solución de conflictos.</t>
  </si>
  <si>
    <t>1. Apoyo socio emocional para niños, niñas y adolescentes mediante la Piscologa de la institución.</t>
  </si>
  <si>
    <t xml:space="preserve">2. La planeación institucional orientadas a promover acciones de promoción y prevención de las situaciones de convivencia escolar ( Apoyo sicologico y emocional). </t>
  </si>
  <si>
    <t>1.El número de situaciones en materia socio emocional que presentan los niños, las niñas y adolescentes.</t>
  </si>
  <si>
    <t xml:space="preserve">2. falta de compromiso y motivación del estudiante por prácticas y/o hábitos que propendan por el bienestar en general </t>
  </si>
  <si>
    <t>3.La falta de apoyo y compromiso por parte de los padres de familia</t>
  </si>
  <si>
    <t>Espacios complementarios: salón multiuso, biblioteca, sala de proyecciones, área deportivas y recreación.</t>
  </si>
  <si>
    <t xml:space="preserve">La  falta de acompañamiento de los padres de familia en los procesos pedagogicos  y comportamentales  de sus hijos, </t>
  </si>
  <si>
    <t xml:space="preserve"> hogares disfuncionales, maltrato fisico y verbal, bullyng.</t>
  </si>
  <si>
    <t>Problemas de afectividad, autoestima, violencia familiar y escolar</t>
  </si>
  <si>
    <t>Establecer alianzas para la atención socio emocional de los niños, niñas y adolescentes.</t>
  </si>
  <si>
    <t xml:space="preserve">Realizar desde el inicio de año, una reunión con el Comité Escolar de Convivencia para planear actividades institucionales de promoción y prevención de todo tipo de violencia contra niños, niñas y adolescentes. </t>
  </si>
  <si>
    <t>Realizar Actividades pedagógicas dentro y fuera de las aulas de clase para incrementar la confianza del alumno y docente, en aspectos que vayan más allá del contexto académico y que realmente se genere una amistad y un apoyo emocional por parte de Psicología y del docente.</t>
  </si>
  <si>
    <t>Ajustar los planes de área de Etica y Valores humanos e igual que Educación religiosa y moral, así como los proyectos pedagógicos transversales que apuntan a reglas y normas de convivencia y de respeto apoyados con guías que ayuden a orientar y capacitar a los alumnos en los procesos de formación moral y comportamental, con la ayuda de la psicologa y los coordinadores</t>
  </si>
  <si>
    <t>Crear una red de apoyo con docentes, representantes de los diferentes grados y el Comité de convivencia que permitan crear estrategias eficaces para la la mitigación de situaciones de convivencia escolar.</t>
  </si>
  <si>
    <t>Implementar la escuela de padres. En las reuniones de padres de familia dedicar tiempo para desarrollar talleres sobre la importancia del acompañamiento parental a los niños, niñas y adolescentes.</t>
  </si>
  <si>
    <t>Relación pedagógica</t>
  </si>
  <si>
    <t>Proyecto
Ambiental escolar -PRAE
 Proyecto de DDHH y
.Democracia,  Proyecto
Educación sexual y
 Construcción de 
 Ciudadanía. Proyecto
 Proyecto Cátedra de la
Paz. Proyecto
Estilos y hábitos 
de via saludable
Hábitos
de
Vida
Saludable
–</t>
  </si>
  <si>
    <t>1.Darle vía libre a la solicitud</t>
  </si>
  <si>
    <t>01/18/2025</t>
  </si>
  <si>
    <t>Todo el personal de la  Institución Educativa</t>
  </si>
  <si>
    <t>Docente</t>
  </si>
  <si>
    <t>Salones de clases , espacios recreacionales, sectores descubiertos.</t>
  </si>
  <si>
    <t>2.La intervención del consejo directivo sea fructifera</t>
  </si>
  <si>
    <t>01/30/2025</t>
  </si>
  <si>
    <t>Solicitar desde el inicio de año, una reunión con representantes  de Bienestar familiar, Policia de infancia y adolescencia y la alcaldia municipal, para crear un comité interinstitucional y trazar actividades trimestralmente para ser ejecutadas  y evaluadas.</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</si>
  <si>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</si>
  <si>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1.Reunión con el comité de convivencia</t>
  </si>
  <si>
    <t>1. Llevar a cabo la reunión</t>
  </si>
  <si>
    <t>02/18/2025</t>
  </si>
  <si>
    <t>Comité de convivencia</t>
  </si>
  <si>
    <t>2.Enviar carta de ayuda a los entes guernamentales  I.C.B.F Policia de Infancia y Adolescencia, Alcaldía municipal</t>
  </si>
  <si>
    <t>2.Enviar las cartas a tiempo</t>
  </si>
  <si>
    <t>3. Programar dia, hora y fecha de la reunión</t>
  </si>
  <si>
    <t>3.Ejecutar la reunión en los terminos establecidos</t>
  </si>
  <si>
    <t>Crear la escuela de padres. En las reuniones de padres de familia dedicar media hora con un audiovisual de la importancia del padre en la vida del niño. Retomar para festejar el día de la familia con un evento llamativo .</t>
  </si>
  <si>
    <t>Proyecto
Ambiental escolar -PRAE
 Proyecto de DDHH y
.Democracia,  Proyecto
Educación sexual y
 Construcción de 
 Ciudadanía. Proyecto
Aprovechamiento
del tiempo libre. Proyecto Cátedra de la
Paz. Proyectotos 
de via saludable
Hábitos
de
Vida
Saludable
–</t>
  </si>
  <si>
    <t>1. Conformar un grupo que trabaje la escuela de padres como un proyecto Transversal con el apoyo del resto de proyectos aliados</t>
  </si>
  <si>
    <t>1. Conformación del grupo</t>
  </si>
  <si>
    <t>03/15/2025</t>
  </si>
  <si>
    <t>Proyecto Transversal de Escuela de padres</t>
  </si>
  <si>
    <t>2.El comité de convivencia liderara la conformación de dicho grupo</t>
  </si>
  <si>
    <t>2.El comité de convivencia distribuya tareas para hacer efectiva la escuela de padres</t>
  </si>
  <si>
    <t>03/25/2025</t>
  </si>
  <si>
    <t xml:space="preserve">Comité de convivencia </t>
  </si>
  <si>
    <t>3. Instalación del nuevo Proyecto Institucional Escuela de padres</t>
  </si>
  <si>
    <t>3.Hacer la instalación del consejo de padres en la primera reunion de padres de familia, entrega del primer periodo con un evento de clase.</t>
  </si>
  <si>
    <t>2.Solicitar al consejo Directivo que avale la idea de no más de 20 estudiantes por grado</t>
  </si>
  <si>
    <t xml:space="preserve">recursos propios </t>
  </si>
  <si>
    <t>Abrir espacios de pruebas de confianza por parte de docentes para alumnos en el desarrollo de las labores pedagogicas y recreativas</t>
  </si>
  <si>
    <t>El  interés de los docentes</t>
  </si>
  <si>
    <t>No se ejecutó</t>
  </si>
  <si>
    <t>Las actividades deportivas, culturales y fechas importantes</t>
  </si>
  <si>
    <t>Los planes curriculares</t>
  </si>
  <si>
    <t>El sitio, No apto para el número de alumnos</t>
  </si>
  <si>
    <t>Número de docentes en esta área</t>
  </si>
  <si>
    <t>Planear desde el inicio del año 2025</t>
  </si>
  <si>
    <t>Pensar siempre en el coliseo es el único sitio con capacidad</t>
  </si>
  <si>
    <t xml:space="preserve">Implementación de talleres didácticos para aprendizaje autonómo </t>
  </si>
  <si>
    <t>El nivel de flexibilidad del señor rector</t>
  </si>
  <si>
    <t>Enviar el documento a rectoría</t>
  </si>
  <si>
    <t>El trabajo de la psicológa</t>
  </si>
  <si>
    <t>Envió por escrito a la entidad</t>
  </si>
  <si>
    <t>El interes de la psicológa</t>
  </si>
  <si>
    <t>Buscar docentes con animo de trabajo y voluntarios</t>
  </si>
  <si>
    <t>Hay docentes que le ponen el pecho a las actividades</t>
  </si>
  <si>
    <t>Se programó con tiempo</t>
  </si>
  <si>
    <t>El cruce de horario de los participantes</t>
  </si>
  <si>
    <t>Las actividades que cada uno tiene en su dependencia</t>
  </si>
  <si>
    <t>La falta de interes de algunos docentes</t>
  </si>
  <si>
    <t>Los tiempo</t>
  </si>
  <si>
    <t>Darle a conocer los motivos de la petición</t>
  </si>
  <si>
    <t>Una buena logistica de horarios</t>
  </si>
  <si>
    <t>Estar preguntando por las respuesta de cada entidad.</t>
  </si>
  <si>
    <t>Planear y organizar bien la reunión con anterioridad y la presencia del señor rector</t>
  </si>
  <si>
    <t>Solicitud a laseñora rectora como máxima autoridad</t>
  </si>
  <si>
    <t xml:space="preserve">ninguna </t>
  </si>
  <si>
    <t xml:space="preserve">la aceptación por parte de docentes y estudiantes  </t>
  </si>
  <si>
    <t xml:space="preserve">poca asistencia por parte de los padres de familia </t>
  </si>
  <si>
    <t>Buscar alianzas y ayudas interinstitucionales</t>
  </si>
  <si>
    <t xml:space="preserve">Cambio de docente del area </t>
  </si>
  <si>
    <t>la dispobilidad por parte de las directivas y docentes encargados</t>
  </si>
  <si>
    <t xml:space="preserve">apoyo por parte de todos los docentes </t>
  </si>
  <si>
    <t>disposición de todos para llevar a cabo el funcionamiento del comité</t>
  </si>
  <si>
    <t>aceptación por parte de todos</t>
  </si>
  <si>
    <t xml:space="preserve">no continuo el proceso </t>
  </si>
  <si>
    <t>continuar con el plan de trabajo</t>
  </si>
  <si>
    <t>La falta de compromiso y responsabilidades frente a estas actividades por pare de los padres de familia</t>
  </si>
  <si>
    <t>Interés de los docentes por el tema</t>
  </si>
  <si>
    <t>El colegio da poco espacio para estas capacitaciones</t>
  </si>
  <si>
    <t>Darle prelacion a estos temas por la situación que  vive el colegio de violencia escolar</t>
  </si>
  <si>
    <t>La voluntad de los profesiones por hacer la conferenca</t>
  </si>
  <si>
    <t>El tiempo</t>
  </si>
  <si>
    <t>La voluntad de los docentes por realizar actividades que permitan la participación de los alumnos</t>
  </si>
  <si>
    <t>Espacio- tiempo</t>
  </si>
  <si>
    <t>No se ha realizado</t>
  </si>
  <si>
    <t>Planificarla para el año 2025</t>
  </si>
  <si>
    <t>En la actualidad no se tiene conocimiento de los ajustes realizados, eso lo ha manejado es el comité de convivencia</t>
  </si>
  <si>
    <t>Mejorar la  convivencia escolar entre todos los integrantes de la comunidad educativa</t>
  </si>
  <si>
    <t>Ninguna, solo aquellos agentes que les afecta el cambio,  salir de lo tradicional a la flexibilidad</t>
  </si>
  <si>
    <t>Hacer efectivas esta propuesta  en todos los estamentos educativos. Debe quitarse la idea que el maestro es intocable y no se le puede decir nada</t>
  </si>
  <si>
    <t>Amplia los espacios de dialogo  con los estudiantes y tienen la oportunidad de dar a conocer sus experiencias y sus deseos</t>
  </si>
  <si>
    <t>Desde esta áreas darle mayor participación  y asesoramiento a los estudiantes en la creación del proyecto de vida, desde lo etico, social y emocional</t>
  </si>
  <si>
    <t>A los docentes que les gusta estar adheridos  a los textos</t>
  </si>
  <si>
    <t>Con las nuevas generaciones deben darse giros diferentes a estas áreas del conocimiento, que permitan a orientar a los jovenes desde la realidad del entorno y cada Institución Educativa crear su propio curriculum</t>
  </si>
  <si>
    <t>Se amplía el grupo para dar mayor cubrimiento a las situaciones de los estudiantes en el colegio</t>
  </si>
  <si>
    <t>Tener otros conceptos desde el perfil como docente activo en las aulas de clase y aportar desde la perspectiva de DDHH, La democracia  y Construcción de ciudadanía</t>
  </si>
  <si>
    <t>Ninguno, al contrario les ayuda a conceptualizar mejor cada caso presentado.</t>
  </si>
  <si>
    <t xml:space="preserve">Todas  las instituciones  educativas deben tener el Comité de convivencia, pero abierto, no tan cerrado como lo tiene el colegio en la actualidad </t>
  </si>
  <si>
    <t>Fortaleció los lazos de confianza entre docentes y alumnos</t>
  </si>
  <si>
    <t>Si implica ajustes en el plan de mejoramiento, pero debe hacerse al final del año 2024 o al principio de año 2025, para dar cumplimiento a esta serie de item</t>
  </si>
  <si>
    <t>Esta propuesta es nueva e inicia  a regir para el año 2025, si es aprobada por el consejo académico</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</si>
  <si>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</si>
  <si>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</si>
  <si>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</si>
  <si>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</si>
  <si>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Ampliar la planta física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</si>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</sst>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8"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9"/>
      <color rgb="FF000000"/>
      <name val="Arial"/>
      <family val="2"/>
    </font>
    <font>
      <sz val="9"/>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8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justify" vertical="center" wrapText="1"/>
    </xf>
    <xf numFmtId="0" fontId="15" fillId="0" borderId="24" xfId="0" applyFont="1" applyBorder="1" applyAlignment="1">
      <alignment horizontal="left" vertical="top" wrapText="1"/>
    </xf>
    <xf numFmtId="0" fontId="28" fillId="0" borderId="24" xfId="0" applyFont="1" applyBorder="1" applyAlignment="1">
      <alignment horizontal="left" vertical="top" wrapText="1"/>
    </xf>
    <xf numFmtId="0" fontId="1" fillId="0" borderId="24" xfId="0" applyFont="1" applyBorder="1" applyAlignment="1">
      <alignment horizontal="left" vertical="top" wrapText="1"/>
    </xf>
    <xf numFmtId="0" fontId="4" fillId="0" borderId="24" xfId="0" applyFont="1" applyBorder="1" applyAlignment="1">
      <alignment horizontal="left" vertical="top" wrapText="1"/>
    </xf>
    <xf numFmtId="0" fontId="7" fillId="0" borderId="24" xfId="0" applyFont="1" applyBorder="1" applyAlignment="1">
      <alignment vertical="center" wrapText="1"/>
    </xf>
    <xf numFmtId="0" fontId="1" fillId="0" borderId="24" xfId="0" applyFont="1" applyBorder="1" applyAlignment="1">
      <alignment vertical="center" wrapText="1"/>
    </xf>
    <xf numFmtId="0" fontId="6" fillId="0" borderId="12" xfId="0" applyFont="1" applyBorder="1" applyAlignment="1">
      <alignment vertical="center" wrapText="1"/>
    </xf>
    <xf numFmtId="0" fontId="4" fillId="0" borderId="12" xfId="0" applyFont="1" applyBorder="1" applyAlignment="1">
      <alignment vertical="center" wrapText="1"/>
    </xf>
    <xf numFmtId="0" fontId="33" fillId="2" borderId="10" xfId="0" applyFont="1" applyFill="1" applyBorder="1" applyAlignment="1">
      <alignment vertical="center" wrapText="1"/>
    </xf>
    <xf numFmtId="0" fontId="36" fillId="0" borderId="24" xfId="0" applyFont="1" applyBorder="1" applyAlignment="1">
      <alignment vertical="center" wrapText="1"/>
    </xf>
    <xf numFmtId="0" fontId="33" fillId="0" borderId="24" xfId="0" applyFont="1" applyBorder="1" applyAlignment="1">
      <alignment vertical="center" wrapText="1"/>
    </xf>
    <xf numFmtId="14" fontId="33" fillId="0" borderId="24" xfId="0" applyNumberFormat="1" applyFont="1" applyBorder="1" applyAlignment="1">
      <alignment horizontal="right" vertical="center" wrapText="1"/>
    </xf>
    <xf numFmtId="0" fontId="33" fillId="2" borderId="24" xfId="0" applyFont="1" applyFill="1" applyBorder="1" applyAlignment="1">
      <alignment vertical="center" wrapText="1"/>
    </xf>
    <xf numFmtId="0" fontId="33" fillId="0" borderId="11" xfId="0" applyFont="1" applyBorder="1" applyAlignment="1">
      <alignment vertical="center" wrapText="1"/>
    </xf>
    <xf numFmtId="0" fontId="33" fillId="2" borderId="8" xfId="0" applyFont="1" applyFill="1" applyBorder="1" applyAlignment="1">
      <alignment vertical="center" wrapText="1"/>
    </xf>
    <xf numFmtId="0" fontId="36" fillId="0" borderId="0" xfId="0" applyFont="1" applyAlignment="1"/>
    <xf numFmtId="164" fontId="1" fillId="0" borderId="24" xfId="0" applyNumberFormat="1" applyFont="1" applyBorder="1" applyAlignment="1">
      <alignment vertical="center" wrapText="1"/>
    </xf>
    <xf numFmtId="0" fontId="15" fillId="0" borderId="4" xfId="0" applyFont="1" applyBorder="1" applyAlignment="1">
      <alignment horizontal="center" vertical="center" wrapText="1"/>
    </xf>
    <xf numFmtId="0" fontId="2" fillId="0" borderId="4" xfId="0" applyFont="1" applyBorder="1" applyAlignment="1">
      <alignment horizontal="center" wrapText="1"/>
    </xf>
    <xf numFmtId="0" fontId="35" fillId="0" borderId="4" xfId="1" applyBorder="1" applyAlignment="1">
      <alignment horizontal="center" wrapText="1"/>
    </xf>
    <xf numFmtId="0" fontId="1" fillId="0" borderId="4" xfId="0" applyFont="1" applyBorder="1" applyAlignment="1">
      <alignment horizontal="center" wrapText="1"/>
    </xf>
    <xf numFmtId="0" fontId="4" fillId="0" borderId="11" xfId="0" applyFont="1" applyBorder="1" applyAlignment="1">
      <alignment vertical="center" wrapText="1"/>
    </xf>
    <xf numFmtId="0" fontId="4" fillId="0" borderId="24" xfId="0" applyFont="1" applyBorder="1" applyAlignment="1">
      <alignment vertical="center" wrapText="1"/>
    </xf>
    <xf numFmtId="0" fontId="33" fillId="0" borderId="10" xfId="0" applyFont="1" applyBorder="1" applyAlignment="1">
      <alignment vertical="center" wrapText="1"/>
    </xf>
    <xf numFmtId="0" fontId="36" fillId="0" borderId="0" xfId="0" applyFont="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33" fillId="0" borderId="36" xfId="0" applyFont="1" applyBorder="1" applyAlignment="1">
      <alignment horizontal="center" vertical="center" wrapText="1"/>
    </xf>
    <xf numFmtId="0" fontId="33" fillId="0" borderId="45" xfId="0" applyFont="1" applyBorder="1" applyAlignment="1">
      <alignment horizontal="center"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7" fillId="0" borderId="45" xfId="0" applyFont="1" applyBorder="1"/>
    <xf numFmtId="0" fontId="37" fillId="0" borderId="46" xfId="0" applyFont="1" applyBorder="1"/>
    <xf numFmtId="0" fontId="33" fillId="0" borderId="36" xfId="0" applyFont="1" applyBorder="1" applyAlignment="1">
      <alignment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6" fillId="0" borderId="36" xfId="0" applyFont="1" applyBorder="1" applyAlignment="1">
      <alignment vertical="center" wrapText="1"/>
    </xf>
    <xf numFmtId="0" fontId="3" fillId="0" borderId="45" xfId="0" applyFont="1" applyBorder="1"/>
    <xf numFmtId="0" fontId="3" fillId="0" borderId="46" xfId="0" applyFont="1" applyBorder="1"/>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6" fillId="2" borderId="36"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2.%20Ficha%20diagno&#769;stica%20de%20conviv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row r="9">
          <cell r="D9" t="str">
            <v>Estos son los tres (3) factores que hacen que sea más probable que el riesgo se mantenga o empeore:</v>
          </cell>
        </row>
      </sheetData>
      <sheetData sheetId="2"/>
      <sheetData sheetId="3">
        <row r="8">
          <cell r="C8" t="str">
            <v>Realizar Actividades pedagógicas dentro y fuera de las aulas de clase para incrementar la confianza del alumno y docente, en aspectos que vayan más allá del contexto académico y que realmente se genere una amistad y un apoyo emocional por parte del docente.</v>
          </cell>
          <cell r="E8" t="str">
            <v>Establecer alianzas para la atención socio emocional de los niños, niñas y adolescentes.</v>
          </cell>
        </row>
        <row r="9">
          <cell r="C9" t="str">
            <v>Ajustar los planes de área de Etica y Valores humanos e igual que Educación religiosa y moral, con guías que ayuden a orientar y capacitar a los alumnos en los procesos de formación moral y comportamental, con la ayuda de la psicologa y los coordinadores</v>
          </cell>
          <cell r="E9" t="str">
            <v xml:space="preserve">Realizar desde el inicio de año, una reunión con el Comité Escolar de Convivencia para planear actividades institucionales de promoción y prevención de todo tipo de violencia contra niños, niñas y adolescentes. </v>
          </cell>
        </row>
        <row r="10">
          <cell r="C10" t="str">
            <v>Ampliar el Comité de convivencia con dos representantes del proyecto transversal de DDHH y Democracia y dos los que elaboraron  este documento.</v>
          </cell>
          <cell r="E10" t="str">
            <v>Dinamizar la escuela de padres. En las reuniones de padres de familia dedicar tiempo para desarrollar talleres sobre la importancia del acompañamiento parental a los niños, niñas y adolescentes.</v>
          </cell>
        </row>
      </sheetData>
      <sheetData sheetId="4">
        <row r="7">
          <cell r="G7" t="str">
            <v>Capacitar a los docentes sobre relaciones humanas</v>
          </cell>
        </row>
        <row r="8">
          <cell r="G8" t="str">
            <v>Contratar profesionales para charlas de relaciones interpersonales para alumnos, padres de familia y docentes.</v>
          </cell>
        </row>
        <row r="9">
          <cell r="G9" t="str">
            <v>3.Abrir espacios de pruebas de confianza por parte de docentes para alumnos en el desarrollo de las labores pedagogicas y recreativas</v>
          </cell>
        </row>
        <row r="10">
          <cell r="G10" t="str">
            <v>1.Analizar los planes de area de Etica y valores e igual que religón</v>
          </cell>
        </row>
        <row r="11">
          <cell r="G11" t="str">
            <v>2.Adaptar los planes de área de Etica y valores y Religión de acuerdo a los temas de prioridad en la formación moral y comportamental de los estudiantes</v>
          </cell>
        </row>
        <row r="12">
          <cell r="G12" t="str">
            <v>3. Realizar los procesos a traves de guías pedagogicas, donde se involucre lo academico con actividades lúdicas recreativas.</v>
          </cell>
        </row>
        <row r="13">
          <cell r="G13" t="str">
            <v>1.Los representantes del proyecto  transversal de DDHH y Democracia, le hara la solicitud por escrito al señor rector</v>
          </cell>
        </row>
        <row r="14">
          <cell r="G14" t="str">
            <v>2.Reunirse con el señor rector y el comité para explicarles los motivos de la solicitud</v>
          </cell>
        </row>
        <row r="15">
          <cell r="G15" t="str">
            <v>3. Desde un inicio trazar tareas de acuerdo a este plan de trabajo que se ha elaborado para el año 2024</v>
          </cell>
        </row>
        <row r="19">
          <cell r="G19" t="str">
            <v>Solicitud al señor rector como máxima autoridad</v>
          </cell>
        </row>
        <row r="20">
          <cell r="G20" t="str">
            <v>2.Solicitar al consejo Directivo que avale la idea de no más de 30 estudiantes por grado</v>
          </cell>
        </row>
        <row r="21">
          <cell r="G21" t="str">
            <v>3. Hablar con los padres de familia para que ellos tambien hagan la misma solicitu por el bienestar fisico y pedagógico de sus hijos</v>
          </cell>
        </row>
        <row r="22">
          <cell r="G22" t="str">
            <v>1.Reunión con el comité de convivencia</v>
          </cell>
        </row>
        <row r="23">
          <cell r="G23" t="str">
            <v>2.Enviar carta de ayuda a los entes guernamentales  I.C.B.F Policia de Infancia y Adolescencia, Alcaldía municipal</v>
          </cell>
        </row>
        <row r="24">
          <cell r="G24" t="str">
            <v>3. Programar dia, hora y fecha de la reunión</v>
          </cell>
        </row>
        <row r="25">
          <cell r="G25" t="str">
            <v>1. Conformar un grupo que trabaje la escuela de padres como un proyecto Transversal con el apoyo del resto de proyectos aliados</v>
          </cell>
        </row>
        <row r="26">
          <cell r="G26" t="str">
            <v>2.El comité de convivencia liderara la conformación de dicho grupo</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stitutomutisocana@hotmail.com" TargetMode="External"/><Relationship Id="rId1" Type="http://schemas.openxmlformats.org/officeDocument/2006/relationships/hyperlink" Target="mailto:institutomutisocana@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C24" sqref="C2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2"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1"/>
      <c r="S1" s="1"/>
      <c r="T1" s="1"/>
      <c r="U1" s="1"/>
      <c r="V1" s="1"/>
      <c r="W1" s="1"/>
      <c r="X1" s="1"/>
      <c r="Y1" s="1"/>
      <c r="Z1" s="1"/>
    </row>
    <row r="2" spans="1:27" ht="75.75" customHeight="1" thickTop="1" thickBot="1" x14ac:dyDescent="0.3">
      <c r="A2" s="1"/>
      <c r="B2" s="127" t="s">
        <v>89</v>
      </c>
      <c r="C2" s="128"/>
      <c r="D2" s="1"/>
      <c r="E2" s="1"/>
      <c r="F2" s="1"/>
      <c r="G2" s="1"/>
      <c r="H2" s="1"/>
      <c r="I2" s="1"/>
      <c r="J2" s="1"/>
      <c r="K2" s="1"/>
      <c r="L2" s="1"/>
      <c r="M2" s="1"/>
      <c r="N2" s="1"/>
      <c r="O2" s="1"/>
      <c r="P2" s="1"/>
      <c r="Q2" s="1"/>
      <c r="R2" s="35">
        <v>1</v>
      </c>
      <c r="S2" s="35" t="s">
        <v>48</v>
      </c>
      <c r="T2" s="1"/>
      <c r="U2" s="21" t="s">
        <v>9</v>
      </c>
      <c r="V2" s="22">
        <v>656414</v>
      </c>
      <c r="W2" s="22">
        <v>1098</v>
      </c>
      <c r="X2" s="22">
        <v>325</v>
      </c>
      <c r="Y2" s="22">
        <v>27.6</v>
      </c>
      <c r="Z2" s="22">
        <v>1733</v>
      </c>
      <c r="AA2" s="23"/>
    </row>
    <row r="3" spans="1:27" ht="18" customHeight="1" thickTop="1" thickBot="1" x14ac:dyDescent="0.3">
      <c r="A3" s="3"/>
      <c r="B3" s="19" t="s">
        <v>50</v>
      </c>
      <c r="C3" s="119" t="s">
        <v>188</v>
      </c>
      <c r="D3" s="4"/>
      <c r="E3" s="1"/>
      <c r="F3" s="1"/>
      <c r="G3" s="1"/>
      <c r="H3" s="1"/>
      <c r="I3" s="1"/>
      <c r="J3" s="1"/>
      <c r="K3" s="1"/>
      <c r="L3" s="1"/>
      <c r="M3" s="1"/>
      <c r="N3" s="1"/>
      <c r="O3" s="1"/>
      <c r="P3" s="1"/>
      <c r="Q3" s="1"/>
      <c r="R3" s="35">
        <v>2</v>
      </c>
      <c r="S3" s="35" t="s">
        <v>47</v>
      </c>
      <c r="T3" s="1"/>
      <c r="U3" s="24">
        <v>54003</v>
      </c>
      <c r="V3" s="33" t="s">
        <v>10</v>
      </c>
      <c r="W3" s="20">
        <v>38363</v>
      </c>
      <c r="X3" s="20">
        <v>917</v>
      </c>
      <c r="Y3" s="20">
        <v>1395</v>
      </c>
      <c r="Z3" s="20">
        <v>20.6</v>
      </c>
      <c r="AA3" s="25">
        <v>1810</v>
      </c>
    </row>
    <row r="4" spans="1:27" s="29" customFormat="1" ht="18" customHeight="1" thickTop="1" thickBot="1" x14ac:dyDescent="0.3">
      <c r="A4" s="3"/>
      <c r="B4" s="19" t="s">
        <v>58</v>
      </c>
      <c r="C4" s="119" t="s">
        <v>189</v>
      </c>
      <c r="D4" s="4"/>
      <c r="E4" s="6"/>
      <c r="F4" s="6"/>
      <c r="G4" s="6"/>
      <c r="H4" s="6"/>
      <c r="I4" s="6"/>
      <c r="J4" s="6"/>
      <c r="K4" s="6"/>
      <c r="L4" s="6"/>
      <c r="M4" s="6"/>
      <c r="N4" s="6"/>
      <c r="O4" s="6"/>
      <c r="P4" s="6"/>
      <c r="Q4" s="6"/>
      <c r="R4" s="35">
        <v>3</v>
      </c>
      <c r="S4" s="6"/>
      <c r="T4" s="6"/>
      <c r="U4" s="24"/>
      <c r="V4" s="33"/>
      <c r="W4" s="20"/>
      <c r="X4" s="20"/>
      <c r="Y4" s="20"/>
      <c r="Z4" s="20"/>
      <c r="AA4" s="25"/>
    </row>
    <row r="5" spans="1:27" ht="32.25" customHeight="1" thickTop="1" thickBot="1" x14ac:dyDescent="0.3">
      <c r="A5" s="3"/>
      <c r="B5" s="19" t="s">
        <v>51</v>
      </c>
      <c r="C5" s="120" t="s">
        <v>190</v>
      </c>
      <c r="D5" s="4"/>
      <c r="E5" s="1"/>
      <c r="F5" s="1"/>
      <c r="G5" s="1"/>
      <c r="H5" s="1"/>
      <c r="I5" s="1"/>
      <c r="J5" s="1"/>
      <c r="K5" s="1"/>
      <c r="L5" s="1"/>
      <c r="M5" s="1"/>
      <c r="N5" s="1"/>
      <c r="O5" s="1"/>
      <c r="P5" s="1"/>
      <c r="Q5" s="1"/>
      <c r="R5" s="35">
        <v>4</v>
      </c>
      <c r="T5" s="1"/>
      <c r="U5" s="24">
        <v>54051</v>
      </c>
      <c r="V5" s="33" t="s">
        <v>11</v>
      </c>
      <c r="W5" s="20">
        <v>8972</v>
      </c>
      <c r="X5" s="20">
        <v>449</v>
      </c>
      <c r="Y5" s="20">
        <v>920</v>
      </c>
      <c r="Z5" s="20">
        <v>24.3</v>
      </c>
      <c r="AA5" s="25">
        <v>1756</v>
      </c>
    </row>
    <row r="6" spans="1:27" s="59" customFormat="1" ht="32.25" customHeight="1" thickTop="1" thickBot="1" x14ac:dyDescent="0.3">
      <c r="A6" s="3"/>
      <c r="B6" s="19" t="s">
        <v>107</v>
      </c>
      <c r="C6" s="119" t="s">
        <v>191</v>
      </c>
      <c r="D6" s="4"/>
      <c r="E6" s="6"/>
      <c r="F6" s="6"/>
      <c r="G6" s="6"/>
      <c r="H6" s="6"/>
      <c r="I6" s="6"/>
      <c r="J6" s="6"/>
      <c r="K6" s="6"/>
      <c r="L6" s="6"/>
      <c r="M6" s="6"/>
      <c r="N6" s="6"/>
      <c r="O6" s="6"/>
      <c r="P6" s="6"/>
      <c r="Q6" s="6"/>
      <c r="R6" s="35" t="s">
        <v>49</v>
      </c>
      <c r="T6" s="6"/>
      <c r="U6" s="24">
        <v>54099</v>
      </c>
      <c r="V6" s="33" t="s">
        <v>12</v>
      </c>
      <c r="W6" s="20">
        <v>7020</v>
      </c>
      <c r="X6" s="20">
        <v>171</v>
      </c>
      <c r="Y6" s="20">
        <v>1058</v>
      </c>
      <c r="Z6" s="20">
        <v>23.9</v>
      </c>
      <c r="AA6" s="25">
        <v>1759</v>
      </c>
    </row>
    <row r="7" spans="1:27" s="59" customFormat="1" ht="32.25" customHeight="1" thickTop="1" thickBot="1" x14ac:dyDescent="0.25">
      <c r="A7" s="3"/>
      <c r="B7" s="36" t="s">
        <v>106</v>
      </c>
      <c r="C7" s="119" t="s">
        <v>108</v>
      </c>
      <c r="D7" s="4"/>
      <c r="E7" s="6"/>
      <c r="F7" s="6"/>
      <c r="G7" s="6"/>
      <c r="H7" s="6"/>
      <c r="I7" s="6"/>
      <c r="J7" s="6"/>
      <c r="K7" s="6"/>
      <c r="L7" s="6"/>
      <c r="M7" s="6"/>
      <c r="N7" s="6"/>
      <c r="O7" s="6"/>
      <c r="P7" s="6"/>
      <c r="Q7" s="6"/>
      <c r="S7" s="35"/>
      <c r="T7" s="6"/>
      <c r="U7" s="24">
        <v>54109</v>
      </c>
      <c r="V7" s="33" t="s">
        <v>13</v>
      </c>
      <c r="W7" s="20">
        <v>4570</v>
      </c>
      <c r="X7" s="20">
        <v>263</v>
      </c>
      <c r="Y7" s="20">
        <v>1100</v>
      </c>
      <c r="Z7" s="20">
        <v>23.3</v>
      </c>
      <c r="AA7" s="25">
        <v>1870</v>
      </c>
    </row>
    <row r="8" spans="1:27" s="29" customFormat="1" ht="21" customHeight="1" thickTop="1" thickBot="1" x14ac:dyDescent="0.3">
      <c r="A8" s="3"/>
      <c r="B8" s="37" t="s">
        <v>56</v>
      </c>
      <c r="C8" s="120" t="s">
        <v>192</v>
      </c>
      <c r="D8" s="4"/>
      <c r="E8" s="6"/>
      <c r="F8" s="6"/>
      <c r="G8" s="6"/>
      <c r="H8" s="6"/>
      <c r="I8" s="6"/>
      <c r="J8" s="6"/>
      <c r="K8" s="6"/>
      <c r="L8" s="6"/>
      <c r="M8" s="6"/>
      <c r="N8" s="6"/>
      <c r="O8" s="6"/>
      <c r="P8" s="6"/>
      <c r="Q8" s="6"/>
      <c r="R8" s="35"/>
      <c r="S8" s="35"/>
      <c r="T8" s="6"/>
      <c r="U8" s="24">
        <v>54128</v>
      </c>
      <c r="V8" s="33" t="s">
        <v>14</v>
      </c>
      <c r="W8" s="20">
        <v>11008</v>
      </c>
      <c r="X8" s="20">
        <v>1058</v>
      </c>
      <c r="Y8" s="20">
        <v>2020</v>
      </c>
      <c r="Z8" s="20">
        <v>16.7</v>
      </c>
      <c r="AA8" s="25">
        <v>1811</v>
      </c>
    </row>
    <row r="9" spans="1:27" s="29" customFormat="1" ht="19.5" customHeight="1" thickTop="1" thickBot="1" x14ac:dyDescent="0.25">
      <c r="A9" s="3"/>
      <c r="B9" s="37" t="s">
        <v>57</v>
      </c>
      <c r="C9" s="121" t="s">
        <v>193</v>
      </c>
      <c r="D9" s="4"/>
      <c r="E9" s="6"/>
      <c r="F9" s="6"/>
      <c r="G9" s="6"/>
      <c r="H9" s="6"/>
      <c r="I9" s="6"/>
      <c r="J9" s="6"/>
      <c r="K9" s="6"/>
      <c r="L9" s="6"/>
      <c r="M9" s="6"/>
      <c r="N9" s="6"/>
      <c r="O9" s="6"/>
      <c r="P9" s="6"/>
      <c r="Q9" s="6"/>
      <c r="R9" s="35"/>
      <c r="S9" s="35"/>
      <c r="T9" s="6"/>
      <c r="U9" s="24">
        <v>54125</v>
      </c>
      <c r="V9" s="33" t="s">
        <v>15</v>
      </c>
      <c r="W9" s="20">
        <v>1873</v>
      </c>
      <c r="X9" s="20">
        <v>135</v>
      </c>
      <c r="Y9" s="20">
        <v>2400</v>
      </c>
      <c r="Z9" s="20">
        <v>15.4</v>
      </c>
      <c r="AA9" s="25">
        <v>1760</v>
      </c>
    </row>
    <row r="10" spans="1:27" ht="32.25" customHeight="1" thickTop="1" thickBot="1" x14ac:dyDescent="0.25">
      <c r="A10" s="3"/>
      <c r="B10" s="38" t="s">
        <v>52</v>
      </c>
      <c r="C10" s="122" t="s">
        <v>47</v>
      </c>
      <c r="D10" s="4"/>
      <c r="E10" s="1"/>
      <c r="F10" s="1"/>
      <c r="G10" s="1"/>
      <c r="H10" s="1"/>
      <c r="I10" s="1"/>
      <c r="J10" s="1"/>
      <c r="K10" s="1"/>
      <c r="L10" s="1"/>
      <c r="M10" s="1"/>
      <c r="N10" s="1"/>
      <c r="O10" s="1"/>
      <c r="P10" s="1"/>
      <c r="Q10" s="1"/>
      <c r="T10" s="1"/>
      <c r="U10" s="24">
        <v>54172</v>
      </c>
      <c r="V10" s="33" t="s">
        <v>16</v>
      </c>
      <c r="W10" s="20">
        <v>16513</v>
      </c>
      <c r="X10" s="20">
        <v>187</v>
      </c>
      <c r="Y10" s="20">
        <v>1230</v>
      </c>
      <c r="Z10" s="20">
        <v>20</v>
      </c>
      <c r="AA10" s="25">
        <v>1535</v>
      </c>
    </row>
    <row r="11" spans="1:27" ht="32.25" customHeight="1" thickTop="1" thickBot="1" x14ac:dyDescent="0.25">
      <c r="A11" s="3"/>
      <c r="B11" s="38" t="s">
        <v>55</v>
      </c>
      <c r="C11" s="122">
        <v>1</v>
      </c>
      <c r="D11" s="4"/>
      <c r="E11" s="1"/>
      <c r="F11" s="1"/>
      <c r="G11" s="1"/>
      <c r="H11" s="1"/>
      <c r="I11" s="1"/>
      <c r="J11" s="1"/>
      <c r="K11" s="1"/>
      <c r="L11" s="1"/>
      <c r="M11" s="1"/>
      <c r="N11" s="1"/>
      <c r="O11" s="1"/>
      <c r="P11" s="1"/>
      <c r="Q11" s="1"/>
      <c r="S11" s="1"/>
      <c r="T11" s="1"/>
      <c r="U11" s="24">
        <v>54206</v>
      </c>
      <c r="V11" s="33" t="s">
        <v>17</v>
      </c>
      <c r="W11" s="20">
        <v>13296</v>
      </c>
      <c r="X11" s="20">
        <v>907</v>
      </c>
      <c r="Y11" s="20">
        <v>1020</v>
      </c>
      <c r="Z11" s="20">
        <v>21.9</v>
      </c>
      <c r="AA11" s="25">
        <v>1829</v>
      </c>
    </row>
    <row r="12" spans="1:27" ht="32.25" customHeight="1" thickTop="1" thickBot="1" x14ac:dyDescent="0.25">
      <c r="A12" s="1"/>
      <c r="B12" s="38" t="s">
        <v>53</v>
      </c>
      <c r="C12" s="122">
        <v>249</v>
      </c>
      <c r="D12" s="1"/>
      <c r="E12" s="1"/>
      <c r="F12" s="1"/>
      <c r="G12" s="1"/>
      <c r="H12" s="1"/>
      <c r="I12" s="1"/>
      <c r="J12" s="1"/>
      <c r="K12" s="1"/>
      <c r="L12" s="1"/>
      <c r="M12" s="1"/>
      <c r="N12" s="1"/>
      <c r="O12" s="1"/>
      <c r="P12" s="1"/>
      <c r="Q12" s="1"/>
      <c r="R12" s="31"/>
      <c r="S12" s="1"/>
      <c r="T12" s="1"/>
      <c r="U12" s="24">
        <v>54223</v>
      </c>
      <c r="V12" s="33" t="s">
        <v>18</v>
      </c>
      <c r="W12" s="20">
        <v>7625</v>
      </c>
      <c r="X12" s="20">
        <v>367</v>
      </c>
      <c r="Y12" s="20">
        <v>1300</v>
      </c>
      <c r="Z12" s="20">
        <v>20.5</v>
      </c>
      <c r="AA12" s="25">
        <v>1780</v>
      </c>
    </row>
    <row r="13" spans="1:27" ht="19.5" customHeight="1" thickTop="1" thickBot="1" x14ac:dyDescent="0.25">
      <c r="A13" s="1"/>
      <c r="B13" s="36" t="s">
        <v>54</v>
      </c>
      <c r="C13" s="122">
        <v>14</v>
      </c>
      <c r="D13" s="1"/>
      <c r="E13" s="1"/>
      <c r="F13" s="1"/>
      <c r="G13" s="1"/>
      <c r="H13" s="1"/>
      <c r="I13" s="1"/>
      <c r="J13" s="1"/>
      <c r="K13" s="1"/>
      <c r="L13" s="1"/>
      <c r="M13" s="1"/>
      <c r="N13" s="1"/>
      <c r="O13" s="1"/>
      <c r="P13" s="1"/>
      <c r="Q13" s="1"/>
      <c r="R13" s="31"/>
      <c r="S13" s="1"/>
      <c r="T13" s="1"/>
      <c r="U13" s="24">
        <v>54239</v>
      </c>
      <c r="V13" s="33" t="s">
        <v>19</v>
      </c>
      <c r="W13" s="20">
        <v>3735</v>
      </c>
      <c r="X13" s="20">
        <v>170</v>
      </c>
      <c r="Y13" s="20">
        <v>950</v>
      </c>
      <c r="Z13" s="20">
        <v>24</v>
      </c>
      <c r="AA13" s="25">
        <v>1890</v>
      </c>
    </row>
    <row r="14" spans="1:27" ht="19.5" customHeight="1" thickTop="1" thickBot="1" x14ac:dyDescent="0.25">
      <c r="A14" s="1"/>
      <c r="B14" s="36" t="s">
        <v>59</v>
      </c>
      <c r="C14" s="122">
        <v>5</v>
      </c>
      <c r="D14" s="1"/>
      <c r="E14" s="1"/>
      <c r="F14" s="1"/>
      <c r="G14" s="1"/>
      <c r="H14" s="1"/>
      <c r="I14" s="1"/>
      <c r="J14" s="1"/>
      <c r="K14" s="1"/>
      <c r="L14" s="1"/>
      <c r="M14" s="1"/>
      <c r="N14" s="1"/>
      <c r="O14" s="1"/>
      <c r="P14" s="1"/>
      <c r="Q14" s="1"/>
      <c r="R14" s="31"/>
      <c r="S14" s="1"/>
      <c r="T14" s="1"/>
      <c r="U14" s="24">
        <v>54250</v>
      </c>
      <c r="V14" s="33" t="s">
        <v>20</v>
      </c>
      <c r="W14" s="20">
        <v>10974</v>
      </c>
      <c r="X14" s="20">
        <v>687</v>
      </c>
      <c r="Y14" s="20">
        <v>150</v>
      </c>
      <c r="Z14" s="20">
        <v>26.8</v>
      </c>
      <c r="AA14" s="25">
        <v>1943</v>
      </c>
    </row>
    <row r="15" spans="1:27" s="29" customFormat="1" ht="19.5" customHeight="1" thickTop="1" thickBot="1" x14ac:dyDescent="0.25">
      <c r="A15" s="6"/>
      <c r="B15" s="129" t="s">
        <v>60</v>
      </c>
      <c r="C15" s="130"/>
      <c r="D15" s="6"/>
      <c r="E15" s="6"/>
      <c r="F15" s="6"/>
      <c r="G15" s="6"/>
      <c r="H15" s="6"/>
      <c r="I15" s="6"/>
      <c r="J15" s="6"/>
      <c r="K15" s="6"/>
      <c r="L15" s="6"/>
      <c r="M15" s="6"/>
      <c r="N15" s="6"/>
      <c r="O15" s="6"/>
      <c r="P15" s="6"/>
      <c r="Q15" s="6"/>
      <c r="R15" s="31"/>
      <c r="S15" s="6"/>
      <c r="T15" s="6"/>
      <c r="U15" s="24">
        <v>54261</v>
      </c>
      <c r="V15" s="33" t="s">
        <v>21</v>
      </c>
      <c r="W15" s="20">
        <v>23107</v>
      </c>
      <c r="X15" s="20">
        <v>528</v>
      </c>
      <c r="Y15" s="20">
        <v>204</v>
      </c>
      <c r="Z15" s="20">
        <v>27.2</v>
      </c>
      <c r="AA15" s="25">
        <v>1750</v>
      </c>
    </row>
    <row r="16" spans="1:27" ht="30.75" customHeight="1" thickTop="1" thickBot="1" x14ac:dyDescent="0.25">
      <c r="A16" s="1"/>
      <c r="B16" s="36" t="s">
        <v>61</v>
      </c>
      <c r="C16" s="122" t="s">
        <v>192</v>
      </c>
      <c r="D16" s="1"/>
      <c r="E16" s="1"/>
      <c r="F16" s="1"/>
      <c r="G16" s="1"/>
      <c r="H16" s="1"/>
      <c r="I16" s="1"/>
      <c r="J16" s="1"/>
      <c r="K16" s="1"/>
      <c r="L16" s="1"/>
      <c r="M16" s="1"/>
      <c r="N16" s="1"/>
      <c r="O16" s="1"/>
      <c r="P16" s="1"/>
      <c r="Q16" s="1"/>
      <c r="R16" s="31"/>
      <c r="S16" s="1"/>
      <c r="T16" s="1"/>
      <c r="U16" s="24">
        <v>54313</v>
      </c>
      <c r="V16" s="33" t="s">
        <v>22</v>
      </c>
      <c r="W16" s="20">
        <v>5512</v>
      </c>
      <c r="X16" s="20">
        <v>145</v>
      </c>
      <c r="Y16" s="20">
        <v>1047</v>
      </c>
      <c r="Z16" s="20">
        <v>22.4</v>
      </c>
      <c r="AA16" s="25">
        <v>1857</v>
      </c>
    </row>
    <row r="17" spans="1:27" ht="18.75" customHeight="1" thickTop="1" thickBot="1" x14ac:dyDescent="0.3">
      <c r="A17" s="1"/>
      <c r="B17" s="19" t="s">
        <v>63</v>
      </c>
      <c r="C17" s="122">
        <v>3168085987</v>
      </c>
      <c r="D17" s="1"/>
      <c r="E17" s="1"/>
      <c r="F17" s="1"/>
      <c r="G17" s="1"/>
      <c r="H17" s="1"/>
      <c r="I17" s="1"/>
      <c r="J17" s="1"/>
      <c r="K17" s="1"/>
      <c r="L17" s="1"/>
      <c r="M17" s="1"/>
      <c r="N17" s="1"/>
      <c r="O17" s="1"/>
      <c r="P17" s="1"/>
      <c r="Q17" s="1"/>
      <c r="R17" s="31"/>
      <c r="S17" s="1"/>
      <c r="T17" s="1"/>
      <c r="U17" s="24">
        <v>54344</v>
      </c>
      <c r="V17" s="33" t="s">
        <v>23</v>
      </c>
      <c r="W17" s="20">
        <v>10722</v>
      </c>
      <c r="X17" s="20">
        <v>597</v>
      </c>
      <c r="Y17" s="20">
        <v>1000</v>
      </c>
      <c r="Z17" s="20">
        <v>22.8</v>
      </c>
      <c r="AA17" s="25">
        <v>1780</v>
      </c>
    </row>
    <row r="18" spans="1:27" ht="21" customHeight="1" thickTop="1" thickBot="1" x14ac:dyDescent="0.25">
      <c r="A18" s="1"/>
      <c r="B18" s="36" t="s">
        <v>62</v>
      </c>
      <c r="C18" s="121" t="s">
        <v>193</v>
      </c>
      <c r="D18" s="1"/>
      <c r="E18" s="1"/>
      <c r="F18" s="1"/>
      <c r="G18" s="1"/>
      <c r="H18" s="1"/>
      <c r="I18" s="1"/>
      <c r="J18" s="1"/>
      <c r="K18" s="1"/>
      <c r="L18" s="1"/>
      <c r="M18" s="1"/>
      <c r="N18" s="1"/>
      <c r="O18" s="1"/>
      <c r="P18" s="1"/>
      <c r="Q18" s="1"/>
      <c r="R18" s="31"/>
      <c r="S18" s="1"/>
      <c r="T18" s="1"/>
      <c r="U18" s="24">
        <v>54347</v>
      </c>
      <c r="V18" s="33"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31"/>
      <c r="S19" s="1"/>
      <c r="T19" s="1"/>
      <c r="U19" s="24">
        <v>54385</v>
      </c>
      <c r="V19" s="33"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31"/>
      <c r="S20" s="1"/>
      <c r="T20" s="1"/>
      <c r="U20" s="24">
        <v>54398</v>
      </c>
      <c r="V20" s="33"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31"/>
      <c r="S21" s="1"/>
      <c r="T21" s="1"/>
      <c r="U21" s="24">
        <v>54377</v>
      </c>
      <c r="V21" s="33"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31"/>
      <c r="S22" s="1"/>
      <c r="T22" s="1"/>
      <c r="U22" s="24">
        <v>54405</v>
      </c>
      <c r="V22" s="33"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31"/>
      <c r="S23" s="1"/>
      <c r="T23" s="1"/>
      <c r="U23" s="24">
        <v>54418</v>
      </c>
      <c r="V23" s="33" t="s">
        <v>29</v>
      </c>
      <c r="W23" s="20">
        <v>3362</v>
      </c>
      <c r="X23" s="20">
        <v>86</v>
      </c>
      <c r="Y23" s="20">
        <v>1411</v>
      </c>
      <c r="Z23" s="20">
        <v>19.899999999999999</v>
      </c>
      <c r="AA23" s="25">
        <v>1905</v>
      </c>
    </row>
    <row r="24" spans="1:27" thickTop="1" thickBot="1" x14ac:dyDescent="0.25">
      <c r="A24" s="1"/>
      <c r="B24" s="45"/>
      <c r="C24" s="1"/>
      <c r="D24" s="1"/>
      <c r="E24" s="1"/>
      <c r="F24" s="1"/>
      <c r="G24" s="1"/>
      <c r="H24" s="1"/>
      <c r="I24" s="1"/>
      <c r="J24" s="1"/>
      <c r="K24" s="1"/>
      <c r="L24" s="1"/>
      <c r="M24" s="1"/>
      <c r="N24" s="1"/>
      <c r="O24" s="1"/>
      <c r="P24" s="1"/>
      <c r="Q24" s="1"/>
      <c r="R24" s="31"/>
      <c r="S24" s="1"/>
      <c r="T24" s="1"/>
      <c r="U24" s="24">
        <v>54480</v>
      </c>
      <c r="V24" s="33" t="s">
        <v>30</v>
      </c>
      <c r="W24" s="20">
        <v>3747</v>
      </c>
      <c r="X24" s="20">
        <v>156</v>
      </c>
      <c r="Y24" s="20">
        <v>2600</v>
      </c>
      <c r="Z24" s="20">
        <v>13.1</v>
      </c>
      <c r="AA24" s="25">
        <v>1841</v>
      </c>
    </row>
    <row r="25" spans="1:27" thickTop="1" thickBot="1" x14ac:dyDescent="0.25">
      <c r="A25" s="1"/>
      <c r="B25" s="45"/>
      <c r="C25" s="1"/>
      <c r="D25" s="1"/>
      <c r="E25" s="1"/>
      <c r="F25" s="1"/>
      <c r="G25" s="1"/>
      <c r="H25" s="1"/>
      <c r="I25" s="1"/>
      <c r="J25" s="1"/>
      <c r="K25" s="1"/>
      <c r="L25" s="1"/>
      <c r="M25" s="1"/>
      <c r="N25" s="1"/>
      <c r="O25" s="1"/>
      <c r="P25" s="1"/>
      <c r="Q25" s="1"/>
      <c r="R25" s="31"/>
      <c r="S25" s="1"/>
      <c r="T25" s="1"/>
      <c r="U25" s="24">
        <v>54498</v>
      </c>
      <c r="V25" s="33"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31"/>
      <c r="S26" s="1"/>
      <c r="T26" s="1"/>
      <c r="U26" s="24">
        <v>54518</v>
      </c>
      <c r="V26" s="33"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31"/>
      <c r="S27" s="1"/>
      <c r="T27" s="1"/>
      <c r="U27" s="24">
        <v>54520</v>
      </c>
      <c r="V27" s="33"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31"/>
      <c r="S28" s="1"/>
      <c r="T28" s="1"/>
      <c r="U28" s="24">
        <v>54553</v>
      </c>
      <c r="V28" s="33"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31"/>
      <c r="S29" s="1"/>
      <c r="T29" s="1"/>
      <c r="U29" s="24">
        <v>54599</v>
      </c>
      <c r="V29" s="33"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31"/>
      <c r="S30" s="1"/>
      <c r="T30" s="1"/>
      <c r="U30" s="24">
        <v>54660</v>
      </c>
      <c r="V30" s="33"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31"/>
      <c r="S31" s="1"/>
      <c r="T31" s="1"/>
      <c r="U31" s="24">
        <v>54670</v>
      </c>
      <c r="V31" s="33"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31"/>
      <c r="S32" s="1"/>
      <c r="T32" s="1"/>
      <c r="U32" s="24">
        <v>54673</v>
      </c>
      <c r="V32" s="33"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31"/>
      <c r="S33" s="1"/>
      <c r="T33" s="1"/>
      <c r="U33" s="24">
        <v>54680</v>
      </c>
      <c r="V33" s="33"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31"/>
      <c r="S34" s="1"/>
      <c r="T34" s="1"/>
      <c r="U34" s="24">
        <v>54743</v>
      </c>
      <c r="V34" s="33"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31"/>
      <c r="S35" s="1"/>
      <c r="T35" s="1"/>
      <c r="U35" s="24">
        <v>54720</v>
      </c>
      <c r="V35" s="33"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31"/>
      <c r="S36" s="1"/>
      <c r="T36" s="1"/>
      <c r="U36" s="24">
        <v>54800</v>
      </c>
      <c r="V36" s="33"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31"/>
      <c r="S37" s="1"/>
      <c r="T37" s="1"/>
      <c r="U37" s="24">
        <v>54810</v>
      </c>
      <c r="V37" s="33"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31"/>
      <c r="S38" s="1"/>
      <c r="T38" s="1"/>
      <c r="U38" s="24">
        <v>54820</v>
      </c>
      <c r="V38" s="33"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31"/>
      <c r="S39" s="1"/>
      <c r="T39" s="1"/>
      <c r="U39" s="24">
        <v>54871</v>
      </c>
      <c r="V39" s="33"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31"/>
      <c r="S40" s="1"/>
      <c r="T40" s="1"/>
      <c r="U40" s="26">
        <v>54874</v>
      </c>
      <c r="V40" s="34"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31"/>
      <c r="S41" s="1"/>
      <c r="T41" s="1"/>
    </row>
    <row r="42" spans="1:27" ht="14.25" x14ac:dyDescent="0.2">
      <c r="A42" s="1"/>
      <c r="B42" s="1"/>
      <c r="C42" s="1"/>
      <c r="D42" s="1"/>
      <c r="E42" s="1"/>
      <c r="F42" s="1"/>
      <c r="G42" s="1"/>
      <c r="H42" s="1"/>
      <c r="I42" s="1"/>
      <c r="J42" s="1"/>
      <c r="K42" s="1"/>
      <c r="L42" s="1"/>
      <c r="M42" s="1"/>
      <c r="N42" s="1"/>
      <c r="O42" s="1"/>
      <c r="P42" s="1"/>
      <c r="Q42" s="1"/>
      <c r="R42" s="31"/>
      <c r="S42" s="1"/>
      <c r="T42" s="1"/>
    </row>
    <row r="43" spans="1:27" ht="14.25" x14ac:dyDescent="0.2">
      <c r="A43" s="1"/>
      <c r="B43" s="1"/>
      <c r="C43" s="1"/>
      <c r="D43" s="1"/>
      <c r="E43" s="1"/>
      <c r="F43" s="1"/>
      <c r="G43" s="1"/>
      <c r="H43" s="1"/>
      <c r="I43" s="1"/>
      <c r="J43" s="1"/>
      <c r="K43" s="1"/>
      <c r="L43" s="1"/>
      <c r="M43" s="1"/>
      <c r="N43" s="1"/>
      <c r="O43" s="1"/>
      <c r="P43" s="1"/>
      <c r="Q43" s="1"/>
      <c r="R43" s="31"/>
      <c r="S43" s="1"/>
      <c r="T43" s="1"/>
    </row>
    <row r="44" spans="1:27" ht="14.25" x14ac:dyDescent="0.2">
      <c r="A44" s="1"/>
      <c r="B44" s="1"/>
      <c r="C44" s="1"/>
      <c r="D44" s="1"/>
      <c r="E44" s="1"/>
      <c r="F44" s="1"/>
      <c r="G44" s="1"/>
      <c r="H44" s="1"/>
      <c r="I44" s="1"/>
      <c r="J44" s="1"/>
      <c r="K44" s="1"/>
      <c r="L44" s="1"/>
      <c r="M44" s="1"/>
      <c r="N44" s="1"/>
      <c r="O44" s="1"/>
      <c r="P44" s="1"/>
      <c r="Q44" s="1"/>
      <c r="R44" s="31"/>
      <c r="S44" s="1"/>
      <c r="T44" s="1"/>
    </row>
    <row r="45" spans="1:27" ht="14.25" x14ac:dyDescent="0.2">
      <c r="A45" s="1"/>
      <c r="B45" s="1"/>
      <c r="C45" s="1"/>
      <c r="D45" s="1"/>
      <c r="E45" s="1"/>
      <c r="F45" s="1"/>
      <c r="G45" s="1"/>
      <c r="H45" s="1"/>
      <c r="I45" s="1"/>
      <c r="J45" s="1"/>
      <c r="K45" s="1"/>
      <c r="L45" s="1"/>
      <c r="M45" s="1"/>
      <c r="N45" s="1"/>
      <c r="O45" s="1"/>
      <c r="P45" s="1"/>
      <c r="Q45" s="1"/>
      <c r="R45" s="31"/>
      <c r="S45" s="1"/>
      <c r="T45" s="1"/>
    </row>
    <row r="46" spans="1:27" ht="14.25" x14ac:dyDescent="0.2">
      <c r="A46" s="1"/>
      <c r="B46" s="1"/>
      <c r="C46" s="1"/>
      <c r="D46" s="1"/>
      <c r="E46" s="1"/>
      <c r="F46" s="1"/>
      <c r="G46" s="1"/>
      <c r="H46" s="1"/>
      <c r="I46" s="1"/>
      <c r="J46" s="1"/>
      <c r="K46" s="1"/>
      <c r="L46" s="1"/>
      <c r="M46" s="1"/>
      <c r="N46" s="1"/>
      <c r="O46" s="1"/>
      <c r="P46" s="1"/>
      <c r="Q46" s="1"/>
      <c r="R46" s="31"/>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1"/>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1"/>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80" zoomScaleNormal="80" workbookViewId="0">
      <selection activeCell="D10" sqref="D10:D12"/>
    </sheetView>
  </sheetViews>
  <sheetFormatPr baseColWidth="10" defaultColWidth="14.42578125" defaultRowHeight="15.75" customHeight="1" x14ac:dyDescent="0.2"/>
  <cols>
    <col min="1" max="1" width="6" customWidth="1"/>
    <col min="2" max="2" width="3" style="29" customWidth="1"/>
    <col min="3" max="3" width="44.5703125" customWidth="1"/>
    <col min="4" max="4" width="95.7109375" customWidth="1"/>
    <col min="5" max="5" width="29.42578125" customWidth="1"/>
  </cols>
  <sheetData>
    <row r="1" spans="1:27" ht="15" thickBot="1" x14ac:dyDescent="0.25">
      <c r="A1" s="1"/>
      <c r="B1" s="6"/>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33" t="s">
        <v>90</v>
      </c>
      <c r="D2" s="134"/>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31" t="s">
        <v>183</v>
      </c>
      <c r="D3" s="92" t="s">
        <v>122</v>
      </c>
      <c r="E3" s="4"/>
      <c r="F3" s="1"/>
      <c r="G3" s="1"/>
      <c r="H3" s="1"/>
      <c r="I3" s="1"/>
      <c r="J3" s="1"/>
      <c r="K3" s="1"/>
      <c r="L3" s="1"/>
      <c r="M3" s="1"/>
      <c r="N3" s="1"/>
      <c r="O3" s="1"/>
      <c r="P3" s="1"/>
      <c r="Q3" s="1"/>
      <c r="R3" s="1"/>
      <c r="S3" s="1"/>
      <c r="T3" s="1"/>
      <c r="U3" s="1"/>
      <c r="V3" s="1"/>
      <c r="W3" s="1"/>
      <c r="X3" s="1"/>
      <c r="Y3" s="1"/>
      <c r="Z3" s="1"/>
      <c r="AA3" s="1"/>
    </row>
    <row r="4" spans="1:27" s="60" customFormat="1" ht="51.75" customHeight="1" thickTop="1" thickBot="1" x14ac:dyDescent="0.25">
      <c r="A4" s="3"/>
      <c r="B4" s="39"/>
      <c r="C4" s="131"/>
      <c r="D4" s="92"/>
      <c r="E4" s="4"/>
      <c r="F4" s="6"/>
      <c r="G4" s="6"/>
      <c r="H4" s="6"/>
      <c r="I4" s="6"/>
      <c r="J4" s="6"/>
      <c r="K4" s="6"/>
      <c r="L4" s="6"/>
      <c r="M4" s="6"/>
      <c r="N4" s="6"/>
      <c r="O4" s="6"/>
      <c r="P4" s="6"/>
      <c r="Q4" s="6"/>
      <c r="R4" s="6"/>
      <c r="S4" s="6"/>
      <c r="T4" s="6"/>
      <c r="U4" s="6"/>
      <c r="V4" s="6"/>
      <c r="W4" s="6"/>
      <c r="X4" s="6"/>
      <c r="Y4" s="6"/>
      <c r="Z4" s="6"/>
      <c r="AA4" s="6"/>
    </row>
    <row r="5" spans="1:27" ht="36.75" customHeight="1" thickTop="1" thickBot="1" x14ac:dyDescent="0.25">
      <c r="A5" s="3"/>
      <c r="B5" s="39"/>
      <c r="C5" s="131" t="s">
        <v>92</v>
      </c>
      <c r="D5" s="93" t="s">
        <v>93</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32"/>
      <c r="D6" s="100" t="s">
        <v>195</v>
      </c>
      <c r="E6" s="4"/>
      <c r="F6" s="1"/>
      <c r="G6" s="1"/>
      <c r="H6" s="1"/>
      <c r="I6" s="1"/>
      <c r="J6" s="1"/>
      <c r="K6" s="1"/>
      <c r="L6" s="1"/>
      <c r="M6" s="1"/>
      <c r="N6" s="1"/>
      <c r="O6" s="1"/>
      <c r="P6" s="1"/>
      <c r="Q6" s="1"/>
      <c r="R6" s="1"/>
      <c r="S6" s="1"/>
      <c r="T6" s="1"/>
      <c r="U6" s="1"/>
      <c r="V6" s="1"/>
      <c r="W6" s="1"/>
      <c r="X6" s="1"/>
      <c r="Y6" s="1"/>
      <c r="Z6" s="1"/>
      <c r="AA6" s="1"/>
    </row>
    <row r="7" spans="1:27" s="30" customFormat="1" ht="33" customHeight="1" thickTop="1" thickBot="1" x14ac:dyDescent="0.25">
      <c r="A7" s="3"/>
      <c r="B7" s="39"/>
      <c r="C7" s="132"/>
      <c r="D7" s="101" t="s">
        <v>196</v>
      </c>
      <c r="E7" s="4"/>
      <c r="F7" s="6"/>
      <c r="G7" s="6"/>
      <c r="H7" s="6"/>
      <c r="I7" s="6"/>
      <c r="J7" s="6"/>
      <c r="K7" s="6"/>
      <c r="L7" s="6"/>
      <c r="M7" s="6"/>
      <c r="N7" s="6"/>
      <c r="O7" s="6"/>
      <c r="P7" s="6"/>
      <c r="Q7" s="6"/>
      <c r="R7" s="6"/>
      <c r="S7" s="6"/>
      <c r="T7" s="6"/>
      <c r="U7" s="6"/>
      <c r="V7" s="6"/>
      <c r="W7" s="6"/>
      <c r="X7" s="6"/>
      <c r="Y7" s="6"/>
      <c r="Z7" s="6"/>
      <c r="AA7" s="6"/>
    </row>
    <row r="8" spans="1:27" ht="37.5" customHeight="1" thickTop="1" thickBot="1" x14ac:dyDescent="0.25">
      <c r="A8" s="3"/>
      <c r="B8" s="39"/>
      <c r="C8" s="132"/>
      <c r="D8" s="101" t="s">
        <v>194</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31" t="s">
        <v>94</v>
      </c>
      <c r="D9" s="93" t="s">
        <v>95</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32"/>
      <c r="D10" s="100" t="s">
        <v>197</v>
      </c>
      <c r="E10" s="4"/>
      <c r="F10" s="1"/>
      <c r="G10" s="1"/>
      <c r="H10" s="1"/>
      <c r="I10" s="1"/>
      <c r="J10" s="1"/>
      <c r="K10" s="1"/>
      <c r="L10" s="1"/>
      <c r="M10" s="1"/>
      <c r="N10" s="1"/>
      <c r="O10" s="1"/>
      <c r="P10" s="1"/>
      <c r="Q10" s="1"/>
      <c r="R10" s="1"/>
      <c r="S10" s="1"/>
      <c r="T10" s="1"/>
      <c r="U10" s="1"/>
      <c r="V10" s="1"/>
      <c r="W10" s="1"/>
      <c r="X10" s="1"/>
      <c r="Y10" s="1"/>
      <c r="Z10" s="1"/>
      <c r="AA10" s="1"/>
    </row>
    <row r="11" spans="1:27" s="30" customFormat="1" ht="38.25" customHeight="1" thickTop="1" thickBot="1" x14ac:dyDescent="0.25">
      <c r="A11" s="3"/>
      <c r="B11" s="39"/>
      <c r="C11" s="132"/>
      <c r="D11" s="100" t="s">
        <v>198</v>
      </c>
      <c r="E11" s="4"/>
      <c r="F11" s="6"/>
      <c r="G11" s="6"/>
      <c r="H11" s="6"/>
      <c r="I11" s="6"/>
      <c r="J11" s="6"/>
      <c r="K11" s="6"/>
      <c r="L11" s="6"/>
      <c r="M11" s="6"/>
      <c r="N11" s="6"/>
      <c r="O11" s="6"/>
      <c r="P11" s="6"/>
      <c r="Q11" s="6"/>
      <c r="R11" s="6"/>
      <c r="S11" s="6"/>
      <c r="T11" s="6"/>
      <c r="U11" s="6"/>
      <c r="V11" s="6"/>
      <c r="W11" s="6"/>
      <c r="X11" s="6"/>
      <c r="Y11" s="6"/>
      <c r="Z11" s="6"/>
      <c r="AA11" s="6"/>
    </row>
    <row r="12" spans="1:27" ht="45" customHeight="1" thickTop="1" thickBot="1" x14ac:dyDescent="0.25">
      <c r="A12" s="3"/>
      <c r="B12" s="39"/>
      <c r="C12" s="132"/>
      <c r="D12" s="100" t="s">
        <v>199</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6"/>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6"/>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6"/>
      <c r="C17" s="1"/>
      <c r="D17" s="6"/>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6"/>
      <c r="C18" s="1"/>
      <c r="D18" s="6"/>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6"/>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6"/>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6"/>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6"/>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6"/>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6"/>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6"/>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6"/>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6"/>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6"/>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6"/>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6"/>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6"/>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6"/>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6"/>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6"/>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6"/>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6"/>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6"/>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6"/>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6"/>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6"/>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6"/>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6"/>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6"/>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6"/>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6"/>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6"/>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6"/>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6"/>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6"/>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6"/>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6"/>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6"/>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6"/>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6"/>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6"/>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6"/>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6"/>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6"/>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6"/>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6"/>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6"/>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6"/>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6"/>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6"/>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6"/>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6"/>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6"/>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6"/>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6"/>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6"/>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6"/>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6"/>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6"/>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6"/>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6"/>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6"/>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6"/>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6"/>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6"/>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6"/>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6"/>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6"/>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6"/>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6"/>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6"/>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6"/>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6"/>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6"/>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6"/>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6"/>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6"/>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6"/>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6"/>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6"/>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6"/>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6"/>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6"/>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6"/>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6"/>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6"/>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6"/>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6"/>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2" workbookViewId="0">
      <selection activeCell="C20" sqref="C20"/>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0" customFormat="1" ht="14.25" x14ac:dyDescent="0.2">
      <c r="A2" s="6"/>
      <c r="B2" s="2"/>
      <c r="C2" s="2"/>
      <c r="D2" s="6"/>
      <c r="E2" s="6"/>
      <c r="F2" s="6"/>
      <c r="G2" s="6"/>
      <c r="H2" s="6"/>
      <c r="I2" s="6"/>
      <c r="J2" s="6"/>
      <c r="K2" s="6"/>
      <c r="L2" s="6"/>
      <c r="M2" s="6"/>
      <c r="N2" s="6"/>
      <c r="O2" s="6"/>
      <c r="P2" s="6"/>
      <c r="Q2" s="6"/>
      <c r="R2" s="6"/>
      <c r="S2" s="6"/>
      <c r="T2" s="6"/>
      <c r="U2" s="6"/>
      <c r="V2" s="6"/>
      <c r="W2" s="6"/>
      <c r="X2" s="6"/>
      <c r="Y2" s="6"/>
      <c r="Z2" s="6"/>
    </row>
    <row r="3" spans="1:26" s="30" customFormat="1" ht="15" thickBot="1" x14ac:dyDescent="0.25">
      <c r="A3" s="6"/>
      <c r="B3" s="2"/>
      <c r="C3" s="2"/>
      <c r="D3" s="6"/>
      <c r="E3" s="6"/>
      <c r="F3" s="6"/>
      <c r="G3" s="6"/>
      <c r="H3" s="6"/>
      <c r="I3" s="6"/>
      <c r="J3" s="6"/>
      <c r="K3" s="6"/>
      <c r="L3" s="6"/>
      <c r="M3" s="6"/>
      <c r="N3" s="6"/>
      <c r="O3" s="6"/>
      <c r="P3" s="6"/>
      <c r="Q3" s="6"/>
      <c r="R3" s="6"/>
      <c r="S3" s="6"/>
      <c r="T3" s="6"/>
      <c r="U3" s="6"/>
      <c r="V3" s="6"/>
      <c r="W3" s="6"/>
      <c r="X3" s="6"/>
      <c r="Y3" s="6"/>
      <c r="Z3" s="6"/>
    </row>
    <row r="4" spans="1:26" ht="75.75" customHeight="1" thickTop="1" thickBot="1" x14ac:dyDescent="0.3">
      <c r="A4" s="3"/>
      <c r="B4" s="135" t="s">
        <v>96</v>
      </c>
      <c r="C4" s="136"/>
      <c r="D4" s="4"/>
      <c r="E4" s="1"/>
      <c r="F4" s="1"/>
      <c r="G4" s="1"/>
      <c r="H4" s="1"/>
      <c r="I4" s="1"/>
      <c r="J4" s="46" t="s">
        <v>113</v>
      </c>
      <c r="K4" s="1"/>
      <c r="L4" s="70">
        <v>0</v>
      </c>
      <c r="M4" s="1"/>
      <c r="N4" s="1"/>
      <c r="O4" s="1"/>
      <c r="P4" s="1"/>
      <c r="Q4" s="1"/>
      <c r="R4" s="1"/>
      <c r="S4" s="1"/>
      <c r="T4" s="1"/>
      <c r="U4" s="1"/>
      <c r="V4" s="1"/>
      <c r="W4" s="1"/>
      <c r="X4" s="1"/>
      <c r="Y4" s="1"/>
      <c r="Z4" s="1"/>
    </row>
    <row r="5" spans="1:26" ht="135.75" customHeight="1" thickTop="1" thickBot="1" x14ac:dyDescent="0.3">
      <c r="A5" s="3"/>
      <c r="B5" s="67" t="s">
        <v>91</v>
      </c>
      <c r="C5" s="43" t="s">
        <v>201</v>
      </c>
      <c r="D5" s="4"/>
      <c r="E5" s="1"/>
      <c r="F5" s="46" t="s">
        <v>97</v>
      </c>
      <c r="G5" s="1"/>
      <c r="H5" s="47" t="s">
        <v>102</v>
      </c>
      <c r="I5" s="1"/>
      <c r="J5" s="48" t="s">
        <v>67</v>
      </c>
      <c r="K5" s="1"/>
      <c r="L5" s="49" t="s">
        <v>121</v>
      </c>
      <c r="M5" s="1"/>
      <c r="N5" s="45"/>
      <c r="O5" s="1"/>
      <c r="P5" s="1"/>
      <c r="Q5" s="1"/>
      <c r="R5" s="1"/>
      <c r="S5" s="1"/>
      <c r="T5" s="1"/>
      <c r="U5" s="1"/>
      <c r="V5" s="1"/>
      <c r="W5" s="1"/>
      <c r="X5" s="1"/>
      <c r="Y5" s="1"/>
      <c r="Z5" s="1"/>
    </row>
    <row r="6" spans="1:26" ht="52.5" customHeight="1" thickTop="1" thickBot="1" x14ac:dyDescent="0.25">
      <c r="A6" s="3"/>
      <c r="B6" s="91" t="s">
        <v>179</v>
      </c>
      <c r="C6" s="42" t="s">
        <v>100</v>
      </c>
      <c r="D6" s="4"/>
      <c r="E6" s="1"/>
      <c r="F6" s="46" t="s">
        <v>98</v>
      </c>
      <c r="G6" s="1"/>
      <c r="H6" s="47" t="s">
        <v>103</v>
      </c>
      <c r="I6" s="1"/>
      <c r="J6" s="48" t="s">
        <v>68</v>
      </c>
      <c r="K6" s="1"/>
      <c r="L6" s="49" t="s">
        <v>71</v>
      </c>
      <c r="M6" s="1"/>
      <c r="N6" s="45"/>
      <c r="O6" s="1"/>
      <c r="P6" s="1"/>
      <c r="Q6" s="1"/>
      <c r="R6" s="1"/>
      <c r="S6" s="1"/>
      <c r="T6" s="1"/>
      <c r="U6" s="1"/>
      <c r="V6" s="1"/>
      <c r="W6" s="1"/>
      <c r="X6" s="1"/>
      <c r="Y6" s="1"/>
      <c r="Z6" s="1"/>
    </row>
    <row r="7" spans="1:26" ht="68.25" customHeight="1" thickTop="1" thickBot="1" x14ac:dyDescent="0.25">
      <c r="A7" s="3"/>
      <c r="B7" s="44" t="s">
        <v>119</v>
      </c>
      <c r="C7" s="102" t="s">
        <v>200</v>
      </c>
      <c r="D7" s="4"/>
      <c r="E7" s="1"/>
      <c r="F7" s="46" t="s">
        <v>99</v>
      </c>
      <c r="G7" s="1"/>
      <c r="H7" s="47" t="s">
        <v>104</v>
      </c>
      <c r="I7" s="1"/>
      <c r="J7" s="48" t="s">
        <v>69</v>
      </c>
      <c r="K7" s="1"/>
      <c r="L7" s="49" t="s">
        <v>72</v>
      </c>
      <c r="M7" s="1"/>
      <c r="N7" s="45" t="s">
        <v>126</v>
      </c>
      <c r="O7" s="1"/>
      <c r="P7" s="1"/>
      <c r="Q7" s="1"/>
      <c r="R7" s="1"/>
      <c r="S7" s="1"/>
      <c r="T7" s="1"/>
      <c r="U7" s="1"/>
      <c r="V7" s="1"/>
      <c r="W7" s="1"/>
      <c r="X7" s="1"/>
      <c r="Y7" s="1"/>
      <c r="Z7" s="1"/>
    </row>
    <row r="8" spans="1:26" ht="65.25" customHeight="1" thickTop="1" thickBot="1" x14ac:dyDescent="0.25">
      <c r="A8" s="3"/>
      <c r="B8" s="44" t="s">
        <v>112</v>
      </c>
      <c r="C8" s="42" t="s">
        <v>69</v>
      </c>
      <c r="D8" s="4"/>
      <c r="E8" s="1"/>
      <c r="F8" s="46" t="s">
        <v>100</v>
      </c>
      <c r="G8" s="1"/>
      <c r="H8" s="47" t="s">
        <v>105</v>
      </c>
      <c r="I8" s="1"/>
      <c r="J8" s="48" t="s">
        <v>70</v>
      </c>
      <c r="K8" s="1"/>
      <c r="L8" s="49" t="s">
        <v>73</v>
      </c>
      <c r="M8" s="1"/>
      <c r="N8" s="45" t="s">
        <v>127</v>
      </c>
      <c r="O8" s="1"/>
      <c r="P8" s="1"/>
      <c r="Q8" s="1"/>
      <c r="R8" s="1"/>
      <c r="S8" s="1"/>
      <c r="T8" s="1"/>
      <c r="U8" s="1"/>
      <c r="V8" s="1"/>
      <c r="W8" s="1"/>
      <c r="X8" s="1"/>
      <c r="Y8" s="1"/>
      <c r="Z8" s="1"/>
    </row>
    <row r="9" spans="1:26" s="59" customFormat="1" ht="65.25" customHeight="1" thickTop="1" thickBot="1" x14ac:dyDescent="0.25">
      <c r="A9" s="3"/>
      <c r="B9" s="44" t="s">
        <v>125</v>
      </c>
      <c r="C9" s="42" t="s">
        <v>128</v>
      </c>
      <c r="D9" s="4"/>
      <c r="E9" s="6"/>
      <c r="F9" s="46" t="s">
        <v>101</v>
      </c>
      <c r="G9" s="6"/>
      <c r="H9" s="68" t="s">
        <v>109</v>
      </c>
      <c r="I9" s="6"/>
      <c r="J9" s="46" t="s">
        <v>114</v>
      </c>
      <c r="K9" s="6"/>
      <c r="L9" s="49" t="s">
        <v>74</v>
      </c>
      <c r="M9" s="6"/>
      <c r="N9" s="45" t="s">
        <v>128</v>
      </c>
      <c r="O9" s="6"/>
      <c r="P9" s="6"/>
      <c r="Q9" s="6"/>
      <c r="R9" s="6"/>
      <c r="S9" s="6"/>
      <c r="T9" s="6"/>
      <c r="U9" s="6"/>
      <c r="V9" s="6"/>
      <c r="W9" s="6"/>
      <c r="X9" s="6"/>
      <c r="Y9" s="6"/>
      <c r="Z9" s="6"/>
    </row>
    <row r="10" spans="1:26" ht="63.75" customHeight="1" thickTop="1" thickBot="1" x14ac:dyDescent="0.25">
      <c r="A10" s="3"/>
      <c r="B10" s="44" t="s">
        <v>116</v>
      </c>
      <c r="C10" s="42" t="s">
        <v>121</v>
      </c>
      <c r="D10" s="4"/>
      <c r="E10" s="1"/>
      <c r="G10" s="1"/>
      <c r="H10" s="68" t="s">
        <v>110</v>
      </c>
      <c r="I10" s="1"/>
      <c r="J10" s="46" t="s">
        <v>115</v>
      </c>
      <c r="K10" s="1"/>
      <c r="M10" s="1"/>
      <c r="N10" s="45" t="s">
        <v>129</v>
      </c>
      <c r="O10" s="1"/>
      <c r="P10" s="1"/>
      <c r="Q10" s="1"/>
      <c r="R10" s="1"/>
      <c r="S10" s="1"/>
      <c r="T10" s="1"/>
      <c r="U10" s="1"/>
      <c r="V10" s="1"/>
      <c r="W10" s="1"/>
      <c r="X10" s="1"/>
      <c r="Y10" s="1"/>
      <c r="Z10" s="1"/>
    </row>
    <row r="11" spans="1:26" ht="66" customHeight="1" thickTop="1" thickBot="1" x14ac:dyDescent="0.25">
      <c r="A11" s="3"/>
      <c r="B11" s="44" t="s">
        <v>117</v>
      </c>
      <c r="C11" s="42" t="s">
        <v>121</v>
      </c>
      <c r="D11" s="4"/>
      <c r="E11" s="1"/>
      <c r="F11" s="1"/>
      <c r="G11" s="1"/>
      <c r="H11" s="69" t="s">
        <v>111</v>
      </c>
      <c r="I11" s="1"/>
      <c r="K11" s="1"/>
      <c r="L11" s="1"/>
      <c r="M11" s="1"/>
      <c r="N11" s="45" t="s">
        <v>130</v>
      </c>
      <c r="O11" s="1"/>
      <c r="P11" s="1"/>
      <c r="Q11" s="1"/>
      <c r="R11" s="1"/>
      <c r="S11" s="1"/>
      <c r="T11" s="1"/>
      <c r="U11" s="1"/>
      <c r="V11" s="1"/>
      <c r="W11" s="1"/>
      <c r="X11" s="1"/>
      <c r="Y11" s="1"/>
      <c r="Z11" s="1"/>
    </row>
    <row r="12" spans="1:26" ht="78.75" customHeight="1" thickTop="1" thickBot="1" x14ac:dyDescent="0.25">
      <c r="A12" s="3"/>
      <c r="B12" s="44" t="s">
        <v>118</v>
      </c>
      <c r="C12" s="42" t="s">
        <v>121</v>
      </c>
      <c r="D12" s="4"/>
      <c r="E12" s="1"/>
      <c r="F12" s="1"/>
      <c r="G12" s="1"/>
      <c r="I12" s="1"/>
      <c r="J12" s="1"/>
      <c r="K12" s="1"/>
      <c r="L12" s="1"/>
      <c r="M12" s="1"/>
      <c r="N12" s="45" t="s">
        <v>131</v>
      </c>
      <c r="O12" s="1"/>
      <c r="P12" s="1"/>
      <c r="Q12" s="1"/>
      <c r="R12" s="1"/>
      <c r="S12" s="1"/>
      <c r="T12" s="1"/>
      <c r="U12" s="1"/>
      <c r="V12" s="1"/>
      <c r="W12" s="1"/>
      <c r="X12" s="1"/>
      <c r="Y12" s="1"/>
      <c r="Z12" s="1"/>
    </row>
    <row r="13" spans="1:26" s="59" customFormat="1" ht="78.75" customHeight="1" thickTop="1" thickBot="1" x14ac:dyDescent="0.25">
      <c r="A13" s="3"/>
      <c r="B13" s="44" t="s">
        <v>120</v>
      </c>
      <c r="C13" s="42" t="s">
        <v>121</v>
      </c>
      <c r="D13" s="4"/>
      <c r="E13" s="6"/>
      <c r="F13" s="6"/>
      <c r="G13" s="6"/>
      <c r="H13" s="69"/>
      <c r="I13" s="6"/>
      <c r="J13" s="6"/>
      <c r="K13" s="6"/>
      <c r="L13" s="6"/>
      <c r="M13" s="6"/>
      <c r="N13" s="45" t="s">
        <v>132</v>
      </c>
      <c r="O13" s="6"/>
      <c r="P13" s="6"/>
      <c r="Q13" s="6"/>
      <c r="R13" s="6"/>
      <c r="S13" s="6"/>
      <c r="T13" s="6"/>
      <c r="U13" s="6"/>
      <c r="V13" s="6"/>
      <c r="W13" s="6"/>
      <c r="X13" s="6"/>
      <c r="Y13" s="6"/>
      <c r="Z13" s="6"/>
    </row>
    <row r="14" spans="1:26" ht="60.75" customHeight="1" thickTop="1" thickBot="1" x14ac:dyDescent="0.25">
      <c r="A14" s="3"/>
      <c r="B14" s="71" t="s">
        <v>123</v>
      </c>
      <c r="C14" s="103" t="s">
        <v>202</v>
      </c>
      <c r="D14" s="4"/>
      <c r="E14" s="1"/>
      <c r="F14" s="1"/>
      <c r="G14" s="1"/>
      <c r="H14" s="1"/>
      <c r="I14" s="1"/>
      <c r="J14" s="1"/>
      <c r="K14" s="1"/>
      <c r="L14" s="1"/>
      <c r="M14" s="1"/>
      <c r="N14" s="45" t="s">
        <v>133</v>
      </c>
      <c r="O14" s="1"/>
      <c r="P14" s="1"/>
      <c r="Q14" s="1"/>
      <c r="R14" s="1"/>
      <c r="S14" s="1"/>
      <c r="T14" s="1"/>
      <c r="U14" s="1"/>
      <c r="V14" s="1"/>
      <c r="W14" s="1"/>
      <c r="X14" s="1"/>
      <c r="Y14" s="1"/>
      <c r="Z14" s="1"/>
    </row>
    <row r="15" spans="1:26" ht="61.5" customHeight="1" thickTop="1" thickBot="1" x14ac:dyDescent="0.25">
      <c r="A15" s="1"/>
      <c r="B15" s="71" t="s">
        <v>124</v>
      </c>
      <c r="C15" s="103" t="s">
        <v>203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ErrorMessage="1" sqref="C9">
      <formula1>$N$7:$N$14</formula1>
    </dataValidation>
    <dataValidation type="list" allowBlank="1" showErrorMessage="1" sqref="C8">
      <formula1>$J$4:$J$10</formula1>
    </dataValidation>
    <dataValidation type="list" allowBlank="1" showErrorMessage="1" sqref="C7">
      <formula1>$H$5:$H$11</formula1>
    </dataValidation>
    <dataValidation type="list" allowBlank="1" showErrorMessage="1" sqref="C6">
      <formula1>$F$5:$F$9</formula1>
    </dataValidation>
    <dataValidation type="list" allowBlank="1" showErrorMessage="1" sqref="C10:C13">
      <formula1>$L$4:$L$9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7" zoomScale="80" zoomScaleNormal="80" workbookViewId="0">
      <selection activeCell="F10" sqref="F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s="30" customFormat="1" ht="13.5" thickBot="1" x14ac:dyDescent="0.25">
      <c r="A2" s="9"/>
      <c r="B2" s="50"/>
      <c r="C2" s="50"/>
      <c r="D2" s="50"/>
      <c r="E2" s="50"/>
      <c r="F2" s="10"/>
      <c r="G2" s="7"/>
      <c r="H2" s="7"/>
      <c r="I2" s="7"/>
      <c r="J2" s="7"/>
      <c r="K2" s="7"/>
      <c r="L2" s="7"/>
      <c r="M2" s="7"/>
      <c r="N2" s="7"/>
      <c r="O2" s="7"/>
      <c r="P2" s="7"/>
      <c r="Q2" s="7"/>
      <c r="R2" s="7"/>
      <c r="S2" s="7"/>
      <c r="T2" s="7"/>
      <c r="U2" s="7"/>
      <c r="V2" s="7"/>
      <c r="W2" s="7"/>
      <c r="X2" s="7"/>
      <c r="Y2" s="7"/>
      <c r="Z2" s="7"/>
    </row>
    <row r="3" spans="1:26" s="30" customFormat="1" ht="82.5" customHeight="1" thickTop="1" thickBot="1" x14ac:dyDescent="0.3">
      <c r="A3" s="9"/>
      <c r="B3" s="141" t="s">
        <v>150</v>
      </c>
      <c r="C3" s="141"/>
      <c r="D3" s="141"/>
      <c r="E3" s="141"/>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8" t="s">
        <v>91</v>
      </c>
      <c r="C4" s="137"/>
      <c r="D4" s="138"/>
      <c r="E4" s="138"/>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39"/>
      <c r="C5" s="140"/>
      <c r="D5" s="139"/>
      <c r="E5" s="140"/>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5" t="s">
        <v>1</v>
      </c>
      <c r="C6" s="85" t="s">
        <v>2</v>
      </c>
      <c r="D6" s="51" t="s">
        <v>0</v>
      </c>
      <c r="E6" s="51" t="s">
        <v>2</v>
      </c>
      <c r="F6" s="10"/>
      <c r="G6" s="7"/>
      <c r="H6" s="7"/>
      <c r="I6" s="7"/>
      <c r="J6" s="7"/>
      <c r="K6" s="7"/>
      <c r="L6" s="7"/>
      <c r="M6" s="7"/>
      <c r="N6" s="7"/>
      <c r="O6" s="7"/>
      <c r="P6" s="7"/>
      <c r="Q6" s="7"/>
      <c r="R6" s="7"/>
      <c r="S6" s="7"/>
      <c r="T6" s="7"/>
      <c r="U6" s="7"/>
      <c r="V6" s="7"/>
      <c r="W6" s="7"/>
      <c r="X6" s="7"/>
      <c r="Y6" s="7"/>
      <c r="Z6" s="7"/>
    </row>
    <row r="7" spans="1:26" ht="78.75" customHeight="1" thickTop="1" thickBot="1" x14ac:dyDescent="0.25">
      <c r="A7" s="9"/>
      <c r="B7" s="104" t="str">
        <f>'[1]Ficha análisis situación '!D5</f>
        <v>Estas son las tres (3) fortalezas o recursos con los que cuenta el establecimiento educativo para afrontar  la situación que más afecta la convivencia, la vida y la integridad:</v>
      </c>
      <c r="C7" s="104" t="s">
        <v>75</v>
      </c>
      <c r="D7" s="104" t="str">
        <f>'[1]Ficha análisis situación '!D9</f>
        <v>Estos son los tres (3) factores que hacen que sea más probable que el riesgo se mantenga o empeore:</v>
      </c>
      <c r="E7" s="104" t="s">
        <v>76</v>
      </c>
      <c r="F7" s="10"/>
      <c r="G7" s="7"/>
      <c r="H7" s="7"/>
      <c r="I7" s="7"/>
      <c r="J7" s="7"/>
      <c r="K7" s="7"/>
      <c r="L7" s="7"/>
      <c r="M7" s="7"/>
      <c r="N7" s="7"/>
      <c r="O7" s="7"/>
      <c r="P7" s="7"/>
      <c r="Q7" s="7"/>
      <c r="R7" s="7"/>
      <c r="S7" s="7"/>
      <c r="T7" s="7"/>
      <c r="U7" s="7"/>
      <c r="V7" s="7"/>
      <c r="W7" s="7"/>
      <c r="X7" s="7"/>
      <c r="Y7" s="7"/>
      <c r="Z7" s="7"/>
    </row>
    <row r="8" spans="1:26" ht="111" customHeight="1" thickTop="1" thickBot="1" x14ac:dyDescent="0.25">
      <c r="A8" s="9"/>
      <c r="B8" s="100" t="s">
        <v>195</v>
      </c>
      <c r="C8" s="105" t="s">
        <v>206</v>
      </c>
      <c r="D8" s="100" t="s">
        <v>197</v>
      </c>
      <c r="E8" s="105" t="s">
        <v>204</v>
      </c>
      <c r="F8" s="10"/>
      <c r="G8" s="7"/>
      <c r="H8" s="7"/>
      <c r="I8" s="7"/>
      <c r="J8" s="7"/>
      <c r="K8" s="7"/>
      <c r="L8" s="7"/>
      <c r="M8" s="7"/>
      <c r="N8" s="7"/>
      <c r="O8" s="7"/>
      <c r="P8" s="7"/>
      <c r="Q8" s="7"/>
      <c r="R8" s="7"/>
      <c r="S8" s="7"/>
      <c r="T8" s="7"/>
      <c r="U8" s="7"/>
      <c r="V8" s="7"/>
      <c r="W8" s="7"/>
      <c r="X8" s="7"/>
      <c r="Y8" s="7"/>
      <c r="Z8" s="7"/>
    </row>
    <row r="9" spans="1:26" ht="135.75" customHeight="1" thickTop="1" thickBot="1" x14ac:dyDescent="0.25">
      <c r="A9" s="9"/>
      <c r="B9" s="101" t="s">
        <v>196</v>
      </c>
      <c r="C9" s="105" t="s">
        <v>207</v>
      </c>
      <c r="D9" s="100" t="s">
        <v>198</v>
      </c>
      <c r="E9" s="105" t="s">
        <v>205</v>
      </c>
      <c r="F9" s="10"/>
      <c r="G9" s="7"/>
      <c r="H9" s="7"/>
      <c r="I9" s="7"/>
      <c r="J9" s="7"/>
      <c r="K9" s="7"/>
      <c r="L9" s="7"/>
      <c r="M9" s="7"/>
      <c r="N9" s="7"/>
      <c r="O9" s="7"/>
      <c r="P9" s="7"/>
      <c r="Q9" s="7"/>
      <c r="R9" s="7"/>
      <c r="S9" s="7"/>
      <c r="T9" s="7"/>
      <c r="U9" s="7"/>
      <c r="V9" s="7"/>
      <c r="W9" s="7"/>
      <c r="X9" s="7"/>
      <c r="Y9" s="7"/>
      <c r="Z9" s="7"/>
    </row>
    <row r="10" spans="1:26" ht="89.25" customHeight="1" thickTop="1" thickBot="1" x14ac:dyDescent="0.25">
      <c r="A10" s="7"/>
      <c r="B10" s="101" t="s">
        <v>194</v>
      </c>
      <c r="C10" s="105" t="s">
        <v>208</v>
      </c>
      <c r="D10" s="100" t="s">
        <v>199</v>
      </c>
      <c r="E10" s="105" t="s">
        <v>209</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3"/>
  <sheetViews>
    <sheetView topLeftCell="A18" zoomScale="90" zoomScaleNormal="90" workbookViewId="0">
      <selection activeCell="G26" sqref="G26"/>
    </sheetView>
  </sheetViews>
  <sheetFormatPr baseColWidth="10" defaultColWidth="14.42578125" defaultRowHeight="15.75" customHeight="1" x14ac:dyDescent="0.2"/>
  <cols>
    <col min="1" max="1" width="2.85546875" customWidth="1"/>
    <col min="2" max="2" width="23.5703125" customWidth="1"/>
    <col min="3" max="3" width="23.5703125" style="60" customWidth="1"/>
    <col min="4" max="4" width="23.5703125" customWidth="1"/>
    <col min="5" max="5" width="23.5703125" style="60" customWidth="1"/>
    <col min="6" max="6" width="23.5703125" customWidth="1"/>
    <col min="7" max="8" width="26.7109375" customWidth="1"/>
    <col min="9" max="9" width="20.7109375" customWidth="1"/>
    <col min="10" max="10" width="24.5703125" customWidth="1"/>
    <col min="11" max="11" width="24.5703125" style="73"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s="30" customFormat="1" ht="16.5" thickTop="1" thickBot="1" x14ac:dyDescent="0.25">
      <c r="A2" s="14"/>
      <c r="B2" s="52"/>
      <c r="C2" s="52"/>
      <c r="D2" s="52"/>
      <c r="E2" s="52"/>
      <c r="F2" s="52"/>
      <c r="G2" s="53"/>
      <c r="H2" s="53"/>
      <c r="I2" s="53"/>
      <c r="J2" s="53"/>
      <c r="K2" s="53"/>
      <c r="L2" s="53"/>
      <c r="M2" s="74"/>
      <c r="N2" s="13"/>
      <c r="O2" s="11"/>
      <c r="P2" s="11"/>
      <c r="Q2" s="11"/>
      <c r="R2" s="11"/>
      <c r="S2" s="11"/>
      <c r="T2" s="11"/>
      <c r="U2" s="11"/>
      <c r="V2" s="11"/>
      <c r="W2" s="11"/>
      <c r="X2" s="11"/>
      <c r="Y2" s="11"/>
      <c r="Z2" s="11"/>
      <c r="AA2" s="11"/>
      <c r="AB2" s="11"/>
      <c r="AC2" s="11"/>
      <c r="AD2" s="11"/>
      <c r="AE2" s="11"/>
      <c r="AF2" s="11"/>
      <c r="AG2" s="11"/>
    </row>
    <row r="3" spans="1:33" s="30" customFormat="1" ht="70.5" customHeight="1" thickTop="1" thickBot="1" x14ac:dyDescent="0.3">
      <c r="A3" s="14"/>
      <c r="B3" s="147" t="s">
        <v>151</v>
      </c>
      <c r="C3" s="148"/>
      <c r="D3" s="148"/>
      <c r="E3" s="148"/>
      <c r="F3" s="148"/>
      <c r="G3" s="148"/>
      <c r="H3" s="148"/>
      <c r="I3" s="148"/>
      <c r="J3" s="148"/>
      <c r="K3" s="148"/>
      <c r="L3" s="148"/>
      <c r="M3" s="148"/>
      <c r="N3" s="149"/>
      <c r="O3" s="15"/>
      <c r="P3" s="11"/>
      <c r="Q3" s="11"/>
      <c r="R3" s="11"/>
      <c r="S3" s="11"/>
      <c r="T3" s="11"/>
      <c r="U3" s="11"/>
      <c r="V3" s="11"/>
      <c r="W3" s="11"/>
      <c r="X3" s="11"/>
      <c r="Y3" s="11"/>
      <c r="Z3" s="11"/>
      <c r="AA3" s="11"/>
      <c r="AB3" s="11"/>
      <c r="AC3" s="11"/>
      <c r="AD3" s="11"/>
      <c r="AE3" s="11"/>
      <c r="AF3" s="11"/>
      <c r="AG3" s="11"/>
    </row>
    <row r="4" spans="1:33" s="30" customFormat="1" ht="16.5" customHeight="1" thickTop="1" thickBot="1" x14ac:dyDescent="0.25">
      <c r="A4" s="14"/>
      <c r="B4" s="144" t="s">
        <v>77</v>
      </c>
      <c r="C4" s="145"/>
      <c r="D4" s="145"/>
      <c r="E4" s="145"/>
      <c r="F4" s="145"/>
      <c r="G4" s="145"/>
      <c r="H4" s="145"/>
      <c r="I4" s="145"/>
      <c r="J4" s="145"/>
      <c r="K4" s="145"/>
      <c r="L4" s="145"/>
      <c r="M4" s="145"/>
      <c r="N4" s="146"/>
      <c r="O4" s="15"/>
      <c r="P4" s="11"/>
      <c r="Q4" s="11"/>
      <c r="R4" s="11"/>
      <c r="S4" s="11"/>
      <c r="T4" s="58" t="s">
        <v>80</v>
      </c>
      <c r="U4" s="11"/>
      <c r="V4" s="66" t="s">
        <v>85</v>
      </c>
      <c r="W4" s="11"/>
      <c r="X4" s="11"/>
      <c r="Z4" s="11"/>
      <c r="AA4" s="11"/>
      <c r="AB4" s="11"/>
      <c r="AC4" s="11"/>
      <c r="AD4" s="11"/>
      <c r="AE4" s="11"/>
      <c r="AF4" s="11"/>
      <c r="AG4" s="11"/>
    </row>
    <row r="5" spans="1:33" ht="50.25" customHeight="1" thickTop="1" thickBot="1" x14ac:dyDescent="0.25">
      <c r="A5" s="14"/>
      <c r="B5" s="156" t="s">
        <v>2</v>
      </c>
      <c r="C5" s="150" t="s">
        <v>147</v>
      </c>
      <c r="D5" s="150"/>
      <c r="E5" s="163" t="s">
        <v>186</v>
      </c>
      <c r="F5" s="150" t="s">
        <v>187</v>
      </c>
      <c r="G5" s="150" t="s">
        <v>149</v>
      </c>
      <c r="H5" s="150" t="s">
        <v>152</v>
      </c>
      <c r="I5" s="150" t="s">
        <v>153</v>
      </c>
      <c r="J5" s="150" t="s">
        <v>154</v>
      </c>
      <c r="K5" s="150"/>
      <c r="L5" s="151" t="s">
        <v>157</v>
      </c>
      <c r="M5" s="152"/>
      <c r="N5" s="152"/>
      <c r="O5" s="15"/>
      <c r="P5" s="11"/>
      <c r="Q5" s="11"/>
      <c r="R5" s="11"/>
      <c r="S5" s="11"/>
      <c r="T5" s="58" t="s">
        <v>148</v>
      </c>
      <c r="U5" s="11"/>
      <c r="V5" s="58" t="s">
        <v>86</v>
      </c>
      <c r="W5" s="11"/>
      <c r="X5" s="58" t="s">
        <v>137</v>
      </c>
      <c r="Z5" s="11"/>
      <c r="AA5" s="11"/>
      <c r="AB5" s="11"/>
      <c r="AC5" s="11"/>
      <c r="AD5" s="11"/>
      <c r="AE5" s="11"/>
      <c r="AF5" s="11"/>
      <c r="AG5" s="11"/>
    </row>
    <row r="6" spans="1:33" s="60" customFormat="1" ht="81.75" customHeight="1" thickTop="1" thickBot="1" x14ac:dyDescent="0.25">
      <c r="A6" s="14"/>
      <c r="B6" s="156"/>
      <c r="C6" s="75" t="s">
        <v>184</v>
      </c>
      <c r="D6" s="76" t="s">
        <v>185</v>
      </c>
      <c r="E6" s="163"/>
      <c r="F6" s="150"/>
      <c r="G6" s="150"/>
      <c r="H6" s="156"/>
      <c r="I6" s="156"/>
      <c r="J6" s="77" t="s">
        <v>155</v>
      </c>
      <c r="K6" s="77" t="s">
        <v>156</v>
      </c>
      <c r="L6" s="77" t="s">
        <v>180</v>
      </c>
      <c r="M6" s="77" t="s">
        <v>181</v>
      </c>
      <c r="N6" s="77" t="s">
        <v>158</v>
      </c>
      <c r="O6" s="15"/>
      <c r="P6" s="11"/>
      <c r="Q6" s="11"/>
      <c r="R6" s="11"/>
      <c r="S6" s="11"/>
      <c r="T6" s="58" t="s">
        <v>81</v>
      </c>
      <c r="U6" s="11"/>
      <c r="V6" s="58" t="s">
        <v>87</v>
      </c>
      <c r="W6" s="11"/>
      <c r="X6" s="58" t="s">
        <v>138</v>
      </c>
      <c r="Z6" s="11"/>
      <c r="AA6" s="11"/>
      <c r="AB6" s="11"/>
      <c r="AC6" s="11"/>
      <c r="AD6" s="11"/>
      <c r="AE6" s="11"/>
      <c r="AF6" s="11"/>
      <c r="AG6" s="11"/>
    </row>
    <row r="7" spans="1:33" ht="29.25" customHeight="1" thickTop="1" thickBot="1" x14ac:dyDescent="0.25">
      <c r="A7" s="14"/>
      <c r="B7" s="162" t="str">
        <f>Medidas!C8</f>
        <v>Realizar Actividades pedagógicas dentro y fuera de las aulas de clase para incrementar la confianza del alumno y docente, en aspectos que vayan más allá del contexto académico y que realmente se genere una amistad y un apoyo emocional por parte de Psicología y del docente.</v>
      </c>
      <c r="C7" s="157"/>
      <c r="D7" s="158"/>
      <c r="E7" s="158"/>
      <c r="F7" s="158"/>
      <c r="G7" s="56" t="s">
        <v>64</v>
      </c>
      <c r="H7" s="57" t="s">
        <v>64</v>
      </c>
      <c r="I7" s="54"/>
      <c r="J7" s="54"/>
      <c r="K7" s="54"/>
      <c r="L7" s="54"/>
      <c r="M7" s="78"/>
      <c r="N7" s="78"/>
      <c r="O7" s="15"/>
      <c r="P7" s="11"/>
      <c r="Q7" s="11"/>
      <c r="R7" s="11"/>
      <c r="S7" s="11"/>
      <c r="T7" s="58" t="s">
        <v>82</v>
      </c>
      <c r="U7" s="11"/>
      <c r="V7" s="58" t="s">
        <v>88</v>
      </c>
      <c r="W7" s="11"/>
      <c r="X7" s="58" t="s">
        <v>139</v>
      </c>
      <c r="Z7" s="11"/>
      <c r="AA7" s="11"/>
      <c r="AB7" s="11"/>
      <c r="AC7" s="11"/>
      <c r="AD7" s="11"/>
      <c r="AE7" s="11"/>
      <c r="AF7" s="11"/>
      <c r="AG7" s="11"/>
    </row>
    <row r="8" spans="1:33" ht="29.25" customHeight="1" thickTop="1" thickBot="1" x14ac:dyDescent="0.25">
      <c r="A8" s="14"/>
      <c r="B8" s="140"/>
      <c r="C8" s="157"/>
      <c r="D8" s="158"/>
      <c r="E8" s="158"/>
      <c r="F8" s="158"/>
      <c r="G8" s="56" t="s">
        <v>65</v>
      </c>
      <c r="H8" s="57" t="s">
        <v>65</v>
      </c>
      <c r="I8" s="54"/>
      <c r="J8" s="54"/>
      <c r="K8" s="54"/>
      <c r="L8" s="54"/>
      <c r="M8" s="78"/>
      <c r="N8" s="78"/>
      <c r="O8" s="15"/>
      <c r="P8" s="11"/>
      <c r="Q8" s="11"/>
      <c r="R8" s="11"/>
      <c r="S8" s="11"/>
      <c r="U8" s="11"/>
      <c r="V8" s="58" t="s">
        <v>86</v>
      </c>
      <c r="W8" s="11"/>
      <c r="X8" s="58" t="s">
        <v>140</v>
      </c>
      <c r="Y8" s="11"/>
      <c r="Z8" s="11"/>
      <c r="AA8" s="11"/>
      <c r="AB8" s="11"/>
      <c r="AC8" s="11"/>
      <c r="AD8" s="11"/>
      <c r="AE8" s="11"/>
      <c r="AF8" s="11"/>
      <c r="AG8" s="11"/>
    </row>
    <row r="9" spans="1:33" ht="29.25" customHeight="1" thickTop="1" thickBot="1" x14ac:dyDescent="0.25">
      <c r="A9" s="14"/>
      <c r="B9" s="140"/>
      <c r="C9" s="157"/>
      <c r="D9" s="158"/>
      <c r="E9" s="158"/>
      <c r="F9" s="158"/>
      <c r="G9" s="56" t="s">
        <v>66</v>
      </c>
      <c r="H9" s="57" t="s">
        <v>66</v>
      </c>
      <c r="I9" s="55"/>
      <c r="J9" s="54"/>
      <c r="K9" s="54"/>
      <c r="L9" s="54"/>
      <c r="M9" s="78"/>
      <c r="N9" s="78"/>
      <c r="O9" s="15"/>
      <c r="P9" s="11"/>
      <c r="Q9" s="11"/>
      <c r="R9" s="11"/>
      <c r="S9" s="11"/>
      <c r="T9" s="11"/>
      <c r="U9" s="11"/>
      <c r="V9" s="11"/>
      <c r="W9" s="11"/>
      <c r="X9" s="58" t="s">
        <v>141</v>
      </c>
      <c r="Y9" s="11"/>
      <c r="Z9" s="11"/>
      <c r="AA9" s="11"/>
      <c r="AB9" s="11"/>
      <c r="AC9" s="11"/>
      <c r="AD9" s="11"/>
      <c r="AE9" s="11"/>
      <c r="AF9" s="11"/>
      <c r="AG9" s="11"/>
    </row>
    <row r="10" spans="1:33" ht="27.75" customHeight="1" thickTop="1" thickBot="1" x14ac:dyDescent="0.25">
      <c r="A10" s="14"/>
      <c r="B10" s="162">
        <f>Medidas!C11</f>
        <v>0</v>
      </c>
      <c r="C10" s="157"/>
      <c r="D10" s="158"/>
      <c r="E10" s="158"/>
      <c r="F10" s="158"/>
      <c r="G10" s="56" t="s">
        <v>64</v>
      </c>
      <c r="H10" s="57" t="s">
        <v>64</v>
      </c>
      <c r="I10" s="54"/>
      <c r="J10" s="54"/>
      <c r="K10" s="54"/>
      <c r="L10" s="54"/>
      <c r="M10" s="78"/>
      <c r="N10" s="78"/>
      <c r="O10" s="15"/>
      <c r="P10" s="11"/>
      <c r="Q10" s="11"/>
      <c r="R10" s="11"/>
      <c r="S10" s="11"/>
      <c r="T10" s="11"/>
      <c r="U10" s="11"/>
      <c r="V10" s="11"/>
      <c r="W10" s="11"/>
      <c r="X10" s="58" t="s">
        <v>142</v>
      </c>
      <c r="Y10" s="11"/>
      <c r="Z10" s="11"/>
      <c r="AA10" s="11"/>
      <c r="AB10" s="11"/>
      <c r="AC10" s="11"/>
      <c r="AD10" s="11"/>
      <c r="AE10" s="11"/>
      <c r="AF10" s="11"/>
      <c r="AG10" s="11"/>
    </row>
    <row r="11" spans="1:33" ht="27.75" customHeight="1" thickTop="1" thickBot="1" x14ac:dyDescent="0.25">
      <c r="A11" s="14"/>
      <c r="B11" s="140"/>
      <c r="C11" s="157"/>
      <c r="D11" s="158"/>
      <c r="E11" s="158"/>
      <c r="F11" s="158"/>
      <c r="G11" s="57" t="s">
        <v>65</v>
      </c>
      <c r="H11" s="57" t="s">
        <v>65</v>
      </c>
      <c r="I11" s="54"/>
      <c r="J11" s="54"/>
      <c r="K11" s="54"/>
      <c r="L11" s="54"/>
      <c r="M11" s="78"/>
      <c r="N11" s="78"/>
      <c r="O11" s="15"/>
      <c r="P11" s="11"/>
      <c r="Q11" s="11"/>
      <c r="R11" s="11"/>
      <c r="S11" s="11"/>
      <c r="T11" s="11"/>
      <c r="U11" s="11"/>
      <c r="V11" s="11"/>
      <c r="W11" s="11"/>
      <c r="X11" s="58" t="s">
        <v>146</v>
      </c>
      <c r="Y11" s="11"/>
      <c r="Z11" s="11"/>
      <c r="AA11" s="11"/>
      <c r="AB11" s="11"/>
      <c r="AC11" s="11"/>
      <c r="AD11" s="11"/>
      <c r="AE11" s="11"/>
      <c r="AF11" s="11"/>
      <c r="AG11" s="11"/>
    </row>
    <row r="12" spans="1:33" ht="27.75" customHeight="1" thickTop="1" thickBot="1" x14ac:dyDescent="0.25">
      <c r="A12" s="14"/>
      <c r="B12" s="140"/>
      <c r="C12" s="157"/>
      <c r="D12" s="158"/>
      <c r="E12" s="158"/>
      <c r="F12" s="158"/>
      <c r="G12" s="57" t="s">
        <v>78</v>
      </c>
      <c r="H12" s="57" t="s">
        <v>66</v>
      </c>
      <c r="I12" s="55"/>
      <c r="J12" s="54"/>
      <c r="K12" s="54"/>
      <c r="L12" s="54"/>
      <c r="M12" s="78"/>
      <c r="N12" s="78"/>
      <c r="O12" s="15"/>
      <c r="P12" s="11"/>
      <c r="Q12" s="11"/>
      <c r="R12" s="11"/>
      <c r="S12" s="11"/>
      <c r="T12" s="11"/>
      <c r="U12" s="11"/>
      <c r="V12" s="11"/>
      <c r="W12" s="11"/>
      <c r="X12" s="58" t="s">
        <v>143</v>
      </c>
      <c r="Y12" s="11"/>
      <c r="Z12" s="11"/>
      <c r="AA12" s="11"/>
      <c r="AB12" s="11"/>
      <c r="AC12" s="11"/>
      <c r="AD12" s="11"/>
      <c r="AE12" s="11"/>
      <c r="AF12" s="11"/>
      <c r="AG12" s="11"/>
    </row>
    <row r="13" spans="1:33" ht="31.5" customHeight="1" thickTop="1" thickBot="1" x14ac:dyDescent="0.25">
      <c r="A13" s="14"/>
      <c r="B13" s="162">
        <f>Medidas!C14</f>
        <v>0</v>
      </c>
      <c r="C13" s="157"/>
      <c r="D13" s="158"/>
      <c r="E13" s="158"/>
      <c r="F13" s="158"/>
      <c r="G13" s="56" t="s">
        <v>64</v>
      </c>
      <c r="H13" s="57" t="s">
        <v>64</v>
      </c>
      <c r="I13" s="54"/>
      <c r="J13" s="54"/>
      <c r="K13" s="54"/>
      <c r="L13" s="54"/>
      <c r="M13" s="78"/>
      <c r="N13" s="78"/>
      <c r="O13" s="15"/>
      <c r="P13" s="11"/>
      <c r="Q13" s="11"/>
      <c r="R13" s="11"/>
      <c r="S13" s="11"/>
      <c r="T13" s="11"/>
      <c r="U13" s="11"/>
      <c r="V13" s="11"/>
      <c r="W13" s="11"/>
      <c r="X13" s="58" t="s">
        <v>144</v>
      </c>
      <c r="Y13" s="11"/>
      <c r="Z13" s="11"/>
      <c r="AA13" s="11"/>
      <c r="AB13" s="11"/>
      <c r="AC13" s="11"/>
      <c r="AD13" s="11"/>
      <c r="AE13" s="11"/>
      <c r="AF13" s="11"/>
      <c r="AG13" s="11"/>
    </row>
    <row r="14" spans="1:33" ht="31.5" customHeight="1" thickTop="1" thickBot="1" x14ac:dyDescent="0.25">
      <c r="A14" s="14"/>
      <c r="B14" s="140"/>
      <c r="C14" s="157"/>
      <c r="D14" s="158"/>
      <c r="E14" s="158"/>
      <c r="F14" s="158"/>
      <c r="G14" s="57" t="s">
        <v>65</v>
      </c>
      <c r="H14" s="57" t="s">
        <v>65</v>
      </c>
      <c r="I14" s="54"/>
      <c r="J14" s="54"/>
      <c r="K14" s="54"/>
      <c r="L14" s="54"/>
      <c r="M14" s="78"/>
      <c r="N14" s="78"/>
      <c r="O14" s="15"/>
      <c r="P14" s="11"/>
      <c r="Q14" s="11"/>
      <c r="R14" s="11"/>
      <c r="S14" s="11"/>
      <c r="T14" s="11"/>
      <c r="U14" s="11"/>
      <c r="V14" s="11"/>
      <c r="W14" s="11"/>
      <c r="X14" s="58" t="s">
        <v>145</v>
      </c>
      <c r="Y14" s="11"/>
      <c r="Z14" s="11"/>
      <c r="AA14" s="11"/>
      <c r="AB14" s="11"/>
      <c r="AC14" s="11"/>
      <c r="AD14" s="11"/>
      <c r="AE14" s="11"/>
      <c r="AF14" s="11"/>
      <c r="AG14" s="11"/>
    </row>
    <row r="15" spans="1:33" ht="31.5" customHeight="1" thickTop="1" thickBot="1" x14ac:dyDescent="0.25">
      <c r="A15" s="14"/>
      <c r="B15" s="140"/>
      <c r="C15" s="157"/>
      <c r="D15" s="158"/>
      <c r="E15" s="158"/>
      <c r="F15" s="158"/>
      <c r="G15" s="57" t="s">
        <v>78</v>
      </c>
      <c r="H15" s="57" t="s">
        <v>66</v>
      </c>
      <c r="I15" s="55"/>
      <c r="J15" s="54"/>
      <c r="K15" s="54"/>
      <c r="L15" s="54"/>
      <c r="M15" s="78"/>
      <c r="N15" s="78"/>
      <c r="O15" s="15"/>
      <c r="P15" s="11"/>
      <c r="Q15" s="11"/>
      <c r="R15" s="11"/>
      <c r="S15" s="11"/>
      <c r="T15" s="11"/>
      <c r="U15" s="11"/>
      <c r="V15" s="11"/>
      <c r="W15" s="11"/>
      <c r="X15" s="11"/>
      <c r="Y15" s="11"/>
      <c r="Z15" s="11"/>
      <c r="AA15" s="11"/>
      <c r="AB15" s="11"/>
      <c r="AC15" s="11"/>
      <c r="AD15" s="11"/>
      <c r="AE15" s="11"/>
      <c r="AF15" s="11"/>
      <c r="AG15" s="11"/>
    </row>
    <row r="16" spans="1:33" s="30" customFormat="1" ht="18.75" customHeight="1" thickTop="1" thickBot="1" x14ac:dyDescent="0.25">
      <c r="A16" s="14"/>
      <c r="B16" s="153" t="s">
        <v>79</v>
      </c>
      <c r="C16" s="154"/>
      <c r="D16" s="154"/>
      <c r="E16" s="154"/>
      <c r="F16" s="154"/>
      <c r="G16" s="154"/>
      <c r="H16" s="154"/>
      <c r="I16" s="154"/>
      <c r="J16" s="154"/>
      <c r="K16" s="154"/>
      <c r="L16" s="154"/>
      <c r="M16" s="154"/>
      <c r="N16" s="155"/>
      <c r="O16" s="15"/>
      <c r="P16" s="11"/>
      <c r="Q16" s="11"/>
      <c r="R16" s="11"/>
      <c r="S16" s="11"/>
      <c r="T16" s="11"/>
      <c r="U16" s="11"/>
      <c r="V16" s="11"/>
      <c r="W16" s="11"/>
      <c r="X16" s="11"/>
      <c r="Y16" s="11"/>
      <c r="Z16" s="11"/>
      <c r="AA16" s="11"/>
      <c r="AB16" s="11"/>
      <c r="AC16" s="11"/>
      <c r="AD16" s="11"/>
      <c r="AE16" s="11"/>
      <c r="AF16" s="11"/>
      <c r="AG16" s="11"/>
    </row>
    <row r="17" spans="1:33" s="60" customFormat="1" ht="48.75" customHeight="1" thickTop="1" thickBot="1" x14ac:dyDescent="0.25">
      <c r="A17" s="14"/>
      <c r="B17" s="156" t="s">
        <v>3</v>
      </c>
      <c r="C17" s="150" t="s">
        <v>147</v>
      </c>
      <c r="D17" s="150"/>
      <c r="E17" s="163" t="s">
        <v>186</v>
      </c>
      <c r="F17" s="150" t="s">
        <v>187</v>
      </c>
      <c r="G17" s="150" t="s">
        <v>149</v>
      </c>
      <c r="H17" s="150" t="s">
        <v>152</v>
      </c>
      <c r="I17" s="150" t="s">
        <v>153</v>
      </c>
      <c r="J17" s="150" t="s">
        <v>154</v>
      </c>
      <c r="K17" s="150"/>
      <c r="L17" s="151" t="s">
        <v>157</v>
      </c>
      <c r="M17" s="152"/>
      <c r="N17" s="152"/>
      <c r="O17" s="15"/>
      <c r="P17" s="11"/>
      <c r="Q17" s="11"/>
      <c r="R17" s="11"/>
      <c r="S17" s="11"/>
      <c r="T17" s="58"/>
      <c r="U17" s="11"/>
      <c r="W17" s="11"/>
      <c r="X17" s="58"/>
      <c r="Z17" s="11"/>
      <c r="AA17" s="11"/>
      <c r="AB17" s="11"/>
      <c r="AC17" s="11"/>
      <c r="AD17" s="11"/>
      <c r="AE17" s="11"/>
      <c r="AF17" s="11"/>
      <c r="AG17" s="11"/>
    </row>
    <row r="18" spans="1:33" s="60" customFormat="1" ht="68.25" customHeight="1" thickTop="1" thickBot="1" x14ac:dyDescent="0.25">
      <c r="A18" s="14"/>
      <c r="B18" s="156"/>
      <c r="C18" s="75" t="s">
        <v>184</v>
      </c>
      <c r="D18" s="76" t="s">
        <v>185</v>
      </c>
      <c r="E18" s="163"/>
      <c r="F18" s="150"/>
      <c r="G18" s="150"/>
      <c r="H18" s="156"/>
      <c r="I18" s="156"/>
      <c r="J18" s="77" t="s">
        <v>155</v>
      </c>
      <c r="K18" s="77" t="s">
        <v>156</v>
      </c>
      <c r="L18" s="77" t="s">
        <v>180</v>
      </c>
      <c r="M18" s="77" t="s">
        <v>181</v>
      </c>
      <c r="N18" s="77" t="s">
        <v>158</v>
      </c>
      <c r="O18" s="15"/>
      <c r="P18" s="11"/>
      <c r="Q18" s="11"/>
      <c r="R18" s="11"/>
      <c r="S18" s="11"/>
      <c r="T18" s="58"/>
      <c r="U18" s="11"/>
      <c r="V18" s="58"/>
      <c r="W18" s="11"/>
      <c r="X18" s="58"/>
      <c r="Z18" s="11"/>
      <c r="AA18" s="11"/>
      <c r="AB18" s="11"/>
      <c r="AC18" s="11"/>
      <c r="AD18" s="11"/>
      <c r="AE18" s="11"/>
      <c r="AF18" s="11"/>
      <c r="AG18" s="11"/>
    </row>
    <row r="19" spans="1:33" s="117" customFormat="1" ht="32.25" customHeight="1" thickTop="1" thickBot="1" x14ac:dyDescent="0.25">
      <c r="A19" s="110"/>
      <c r="B19" s="142" t="str">
        <f>[1]Medidas!E8</f>
        <v>Establecer alianzas para la atención socio emocional de los niños, niñas y adolescentes.</v>
      </c>
      <c r="C19" s="142" t="s">
        <v>80</v>
      </c>
      <c r="D19" s="142" t="s">
        <v>210</v>
      </c>
      <c r="E19" s="142" t="s">
        <v>139</v>
      </c>
      <c r="F19" s="142" t="s">
        <v>211</v>
      </c>
      <c r="G19" s="111" t="s">
        <v>269</v>
      </c>
      <c r="H19" s="112" t="s">
        <v>212</v>
      </c>
      <c r="I19" s="113" t="s">
        <v>213</v>
      </c>
      <c r="J19" s="114" t="s">
        <v>214</v>
      </c>
      <c r="K19" s="112" t="s">
        <v>215</v>
      </c>
      <c r="L19" s="112" t="s">
        <v>214</v>
      </c>
      <c r="M19" s="112" t="s">
        <v>216</v>
      </c>
      <c r="N19" s="112" t="s">
        <v>242</v>
      </c>
      <c r="O19" s="115"/>
      <c r="P19" s="116"/>
      <c r="Q19" s="116"/>
      <c r="R19" s="116"/>
      <c r="S19" s="116"/>
      <c r="T19" s="116"/>
      <c r="U19" s="116"/>
      <c r="V19" s="116"/>
      <c r="W19" s="116"/>
      <c r="X19" s="116"/>
      <c r="Y19" s="116"/>
      <c r="Z19" s="116"/>
      <c r="AA19" s="116"/>
      <c r="AB19" s="116"/>
      <c r="AC19" s="116"/>
      <c r="AD19" s="116"/>
      <c r="AE19" s="116"/>
      <c r="AF19" s="116"/>
      <c r="AG19" s="116"/>
    </row>
    <row r="20" spans="1:33" s="117" customFormat="1" ht="94.5" customHeight="1" thickTop="1" thickBot="1" x14ac:dyDescent="0.25">
      <c r="A20" s="110"/>
      <c r="B20" s="143"/>
      <c r="C20" s="143"/>
      <c r="D20" s="143"/>
      <c r="E20" s="143"/>
      <c r="F20" s="143"/>
      <c r="G20" s="112" t="s">
        <v>241</v>
      </c>
      <c r="H20" s="112" t="s">
        <v>217</v>
      </c>
      <c r="I20" s="113" t="s">
        <v>218</v>
      </c>
      <c r="J20" s="114" t="s">
        <v>214</v>
      </c>
      <c r="K20" s="112" t="s">
        <v>215</v>
      </c>
      <c r="L20" s="112" t="s">
        <v>214</v>
      </c>
      <c r="M20" s="112" t="s">
        <v>216</v>
      </c>
      <c r="N20" s="112" t="s">
        <v>242</v>
      </c>
      <c r="O20" s="115"/>
      <c r="P20" s="116"/>
      <c r="Q20" s="116"/>
      <c r="R20" s="116"/>
      <c r="S20" s="116"/>
      <c r="T20" s="116"/>
      <c r="U20" s="116"/>
      <c r="V20" s="116"/>
      <c r="W20" s="116"/>
      <c r="X20" s="116"/>
      <c r="Y20" s="116"/>
      <c r="Z20" s="116"/>
      <c r="AA20" s="116"/>
      <c r="AB20" s="116"/>
      <c r="AC20" s="116"/>
      <c r="AD20" s="116"/>
      <c r="AE20" s="116"/>
      <c r="AF20" s="116"/>
      <c r="AG20" s="116"/>
    </row>
    <row r="21" spans="1:33" s="117" customFormat="1" ht="32.25" customHeight="1" thickTop="1" thickBot="1" x14ac:dyDescent="0.25">
      <c r="A21" s="110"/>
      <c r="B21" s="161" t="s">
        <v>219</v>
      </c>
      <c r="C21" s="142" t="s">
        <v>81</v>
      </c>
      <c r="D21" s="142" t="s">
        <v>210</v>
      </c>
      <c r="E21" s="142" t="s">
        <v>140</v>
      </c>
      <c r="F21" s="142" t="s">
        <v>220</v>
      </c>
      <c r="G21" s="111" t="s">
        <v>221</v>
      </c>
      <c r="H21" s="112" t="s">
        <v>222</v>
      </c>
      <c r="I21" s="113" t="s">
        <v>223</v>
      </c>
      <c r="J21" s="112" t="s">
        <v>224</v>
      </c>
      <c r="K21" s="112" t="s">
        <v>215</v>
      </c>
      <c r="L21" s="112" t="s">
        <v>214</v>
      </c>
      <c r="M21" s="112" t="s">
        <v>216</v>
      </c>
      <c r="N21" s="112" t="s">
        <v>242</v>
      </c>
      <c r="O21" s="115"/>
      <c r="P21" s="116"/>
      <c r="Q21" s="116"/>
      <c r="R21" s="116"/>
      <c r="S21" s="116"/>
      <c r="T21" s="116"/>
      <c r="U21" s="116"/>
      <c r="V21" s="116"/>
      <c r="W21" s="116"/>
      <c r="X21" s="116"/>
      <c r="Y21" s="116"/>
      <c r="Z21" s="116"/>
      <c r="AA21" s="116"/>
      <c r="AB21" s="116"/>
      <c r="AC21" s="116"/>
      <c r="AD21" s="116"/>
      <c r="AE21" s="116"/>
      <c r="AF21" s="116"/>
      <c r="AG21" s="116"/>
    </row>
    <row r="22" spans="1:33" s="117" customFormat="1" ht="32.25" customHeight="1" thickTop="1" thickBot="1" x14ac:dyDescent="0.25">
      <c r="A22" s="110"/>
      <c r="B22" s="159"/>
      <c r="C22" s="159"/>
      <c r="D22" s="159"/>
      <c r="E22" s="159"/>
      <c r="F22" s="159"/>
      <c r="G22" s="112" t="s">
        <v>225</v>
      </c>
      <c r="H22" s="112" t="s">
        <v>226</v>
      </c>
      <c r="I22" s="113">
        <v>45810</v>
      </c>
      <c r="J22" s="112" t="s">
        <v>224</v>
      </c>
      <c r="K22" s="112" t="s">
        <v>215</v>
      </c>
      <c r="L22" s="112" t="s">
        <v>224</v>
      </c>
      <c r="M22" s="112" t="s">
        <v>216</v>
      </c>
      <c r="N22" s="112" t="s">
        <v>242</v>
      </c>
      <c r="O22" s="115"/>
      <c r="P22" s="116"/>
      <c r="Q22" s="116"/>
      <c r="R22" s="116"/>
      <c r="S22" s="116"/>
      <c r="T22" s="116"/>
      <c r="U22" s="116"/>
      <c r="V22" s="116"/>
      <c r="W22" s="116"/>
      <c r="X22" s="116"/>
      <c r="Y22" s="116"/>
      <c r="Z22" s="116"/>
      <c r="AA22" s="116"/>
      <c r="AB22" s="116"/>
      <c r="AC22" s="116"/>
      <c r="AD22" s="116"/>
      <c r="AE22" s="116"/>
      <c r="AF22" s="116"/>
      <c r="AG22" s="116"/>
    </row>
    <row r="23" spans="1:33" s="117" customFormat="1" ht="75.75" customHeight="1" thickTop="1" thickBot="1" x14ac:dyDescent="0.25">
      <c r="A23" s="110"/>
      <c r="B23" s="160"/>
      <c r="C23" s="160"/>
      <c r="D23" s="160"/>
      <c r="E23" s="160"/>
      <c r="F23" s="160"/>
      <c r="G23" s="112" t="s">
        <v>227</v>
      </c>
      <c r="H23" s="112" t="s">
        <v>228</v>
      </c>
      <c r="I23" s="113">
        <v>45902</v>
      </c>
      <c r="J23" s="112" t="s">
        <v>224</v>
      </c>
      <c r="K23" s="112" t="s">
        <v>215</v>
      </c>
      <c r="L23" s="112" t="s">
        <v>224</v>
      </c>
      <c r="M23" s="112" t="s">
        <v>216</v>
      </c>
      <c r="N23" s="112" t="s">
        <v>242</v>
      </c>
      <c r="O23" s="115"/>
      <c r="P23" s="116"/>
      <c r="Q23" s="116"/>
      <c r="R23" s="116"/>
      <c r="S23" s="116"/>
      <c r="T23" s="116"/>
      <c r="U23" s="116"/>
      <c r="V23" s="116"/>
      <c r="W23" s="116"/>
      <c r="X23" s="116"/>
      <c r="Y23" s="116"/>
      <c r="Z23" s="116"/>
      <c r="AA23" s="116"/>
      <c r="AB23" s="116"/>
      <c r="AC23" s="116"/>
      <c r="AD23" s="116"/>
      <c r="AE23" s="116"/>
      <c r="AF23" s="116"/>
      <c r="AG23" s="116"/>
    </row>
    <row r="24" spans="1:33" s="117" customFormat="1" ht="32.25" customHeight="1" thickTop="1" thickBot="1" x14ac:dyDescent="0.25">
      <c r="A24" s="110"/>
      <c r="B24" s="161" t="s">
        <v>229</v>
      </c>
      <c r="C24" s="142" t="s">
        <v>82</v>
      </c>
      <c r="D24" s="142" t="s">
        <v>210</v>
      </c>
      <c r="E24" s="142" t="s">
        <v>140</v>
      </c>
      <c r="F24" s="142" t="s">
        <v>230</v>
      </c>
      <c r="G24" s="111" t="s">
        <v>231</v>
      </c>
      <c r="H24" s="112" t="s">
        <v>232</v>
      </c>
      <c r="I24" s="113" t="s">
        <v>233</v>
      </c>
      <c r="J24" s="112" t="s">
        <v>234</v>
      </c>
      <c r="K24" s="112" t="s">
        <v>215</v>
      </c>
      <c r="L24" s="112" t="s">
        <v>224</v>
      </c>
      <c r="M24" s="112" t="s">
        <v>216</v>
      </c>
      <c r="N24" s="112" t="s">
        <v>242</v>
      </c>
      <c r="O24" s="115"/>
      <c r="P24" s="116"/>
      <c r="Q24" s="116"/>
      <c r="R24" s="116"/>
      <c r="S24" s="116"/>
      <c r="T24" s="116"/>
      <c r="U24" s="116"/>
      <c r="V24" s="116"/>
      <c r="W24" s="116"/>
      <c r="X24" s="116"/>
      <c r="Y24" s="116"/>
      <c r="Z24" s="116"/>
      <c r="AA24" s="116"/>
      <c r="AB24" s="116"/>
      <c r="AC24" s="116"/>
      <c r="AD24" s="116"/>
      <c r="AE24" s="116"/>
      <c r="AF24" s="116"/>
      <c r="AG24" s="116"/>
    </row>
    <row r="25" spans="1:33" s="117" customFormat="1" ht="32.25" customHeight="1" thickTop="1" thickBot="1" x14ac:dyDescent="0.25">
      <c r="A25" s="110"/>
      <c r="B25" s="159"/>
      <c r="C25" s="159"/>
      <c r="D25" s="159"/>
      <c r="E25" s="159"/>
      <c r="F25" s="159"/>
      <c r="G25" s="112" t="s">
        <v>235</v>
      </c>
      <c r="H25" s="112" t="s">
        <v>236</v>
      </c>
      <c r="I25" s="113" t="s">
        <v>237</v>
      </c>
      <c r="J25" s="112" t="s">
        <v>238</v>
      </c>
      <c r="K25" s="112" t="s">
        <v>215</v>
      </c>
      <c r="L25" s="112" t="s">
        <v>224</v>
      </c>
      <c r="M25" s="112" t="s">
        <v>216</v>
      </c>
      <c r="N25" s="112" t="s">
        <v>242</v>
      </c>
      <c r="O25" s="115"/>
      <c r="P25" s="116"/>
      <c r="Q25" s="116"/>
      <c r="R25" s="116"/>
      <c r="S25" s="116"/>
      <c r="T25" s="116"/>
      <c r="U25" s="116"/>
      <c r="V25" s="116"/>
      <c r="W25" s="116"/>
      <c r="X25" s="116"/>
      <c r="Y25" s="116"/>
      <c r="Z25" s="116"/>
      <c r="AA25" s="116"/>
      <c r="AB25" s="116"/>
      <c r="AC25" s="116"/>
      <c r="AD25" s="116"/>
      <c r="AE25" s="116"/>
      <c r="AF25" s="116"/>
      <c r="AG25" s="116"/>
    </row>
    <row r="26" spans="1:33" s="117" customFormat="1" ht="45.75" customHeight="1" thickTop="1" thickBot="1" x14ac:dyDescent="0.25">
      <c r="A26" s="110"/>
      <c r="B26" s="160"/>
      <c r="C26" s="160"/>
      <c r="D26" s="160"/>
      <c r="E26" s="160"/>
      <c r="F26" s="160"/>
      <c r="G26" s="112" t="s">
        <v>239</v>
      </c>
      <c r="H26" s="112" t="s">
        <v>240</v>
      </c>
      <c r="I26" s="113">
        <v>45843</v>
      </c>
      <c r="J26" s="112" t="s">
        <v>234</v>
      </c>
      <c r="K26" s="112" t="s">
        <v>215</v>
      </c>
      <c r="L26" s="112" t="s">
        <v>214</v>
      </c>
      <c r="M26" s="112" t="s">
        <v>216</v>
      </c>
      <c r="N26" s="112" t="s">
        <v>242</v>
      </c>
      <c r="O26" s="115"/>
      <c r="P26" s="116"/>
      <c r="Q26" s="116"/>
      <c r="R26" s="116"/>
      <c r="S26" s="116"/>
      <c r="T26" s="116"/>
      <c r="U26" s="116"/>
      <c r="V26" s="116"/>
      <c r="W26" s="116"/>
      <c r="X26" s="116"/>
      <c r="Y26" s="116"/>
      <c r="Z26" s="116"/>
      <c r="AA26" s="116"/>
      <c r="AB26" s="116"/>
      <c r="AC26" s="116"/>
      <c r="AD26" s="116"/>
      <c r="AE26" s="116"/>
      <c r="AF26" s="116"/>
      <c r="AG26" s="116"/>
    </row>
    <row r="27" spans="1:33" ht="16.5" thickTop="1" thickBot="1" x14ac:dyDescent="0.25">
      <c r="A27" s="11"/>
      <c r="B27" s="108"/>
      <c r="C27" s="108"/>
      <c r="D27" s="108"/>
      <c r="E27" s="108"/>
      <c r="F27" s="108"/>
      <c r="G27" s="109"/>
      <c r="H27" s="109"/>
      <c r="I27" s="109"/>
      <c r="J27" s="109"/>
      <c r="K27" s="109"/>
      <c r="L27" s="109"/>
      <c r="M27" s="109"/>
      <c r="N27" s="109"/>
      <c r="O27" s="11"/>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8"/>
      <c r="C28" s="18"/>
      <c r="D28" s="18"/>
      <c r="E28" s="18"/>
      <c r="F28" s="18"/>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sheetData>
  <mergeCells count="51">
    <mergeCell ref="L5:N5"/>
    <mergeCell ref="F24:F26"/>
    <mergeCell ref="C21:C23"/>
    <mergeCell ref="C24:C26"/>
    <mergeCell ref="E21:E23"/>
    <mergeCell ref="E24:E26"/>
    <mergeCell ref="G5:G6"/>
    <mergeCell ref="H5:H6"/>
    <mergeCell ref="I5:I6"/>
    <mergeCell ref="E7:E9"/>
    <mergeCell ref="C7:C9"/>
    <mergeCell ref="D24:D26"/>
    <mergeCell ref="D7:D9"/>
    <mergeCell ref="F7:F9"/>
    <mergeCell ref="C5:D5"/>
    <mergeCell ref="E5:E6"/>
    <mergeCell ref="F5:F6"/>
    <mergeCell ref="D13:D15"/>
    <mergeCell ref="F13:F15"/>
    <mergeCell ref="J5:K5"/>
    <mergeCell ref="B7:B9"/>
    <mergeCell ref="B10:B12"/>
    <mergeCell ref="B13:B15"/>
    <mergeCell ref="B21:B23"/>
    <mergeCell ref="B17:B18"/>
    <mergeCell ref="D10:D12"/>
    <mergeCell ref="F10:F12"/>
    <mergeCell ref="D21:D23"/>
    <mergeCell ref="F21:F23"/>
    <mergeCell ref="B24:B26"/>
    <mergeCell ref="C17:D17"/>
    <mergeCell ref="E17:E18"/>
    <mergeCell ref="F19:F20"/>
    <mergeCell ref="E19:E20"/>
    <mergeCell ref="D19:D20"/>
    <mergeCell ref="C19:C20"/>
    <mergeCell ref="B19:B20"/>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s>
  <dataValidations count="4">
    <dataValidation type="list" allowBlank="1" showInputMessage="1" showErrorMessage="1" sqref="E7:E15">
      <formula1>$X$5:$X$14</formula1>
    </dataValidation>
    <dataValidation type="list" allowBlank="1" showInputMessage="1" showErrorMessage="1" sqref="C7:C15">
      <formula1>$T$4:$T$7</formula1>
    </dataValidation>
    <dataValidation type="list" allowBlank="1" showErrorMessage="1" sqref="E24 E19 E21">
      <formula1>$X$5:$X$14</formula1>
    </dataValidation>
    <dataValidation type="list" allowBlank="1" showErrorMessage="1" sqref="C19 C21 C24">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2"/>
  <sheetViews>
    <sheetView showGridLines="0" topLeftCell="A16" zoomScale="90" zoomScaleNormal="90" workbookViewId="0">
      <selection activeCell="B20" sqref="B20:B22"/>
    </sheetView>
  </sheetViews>
  <sheetFormatPr baseColWidth="10" defaultColWidth="14.42578125" defaultRowHeight="15.75" customHeight="1" x14ac:dyDescent="0.2"/>
  <cols>
    <col min="1" max="1" width="7.7109375" customWidth="1"/>
    <col min="2" max="2" width="31.140625" customWidth="1"/>
    <col min="3" max="3" width="48.140625" customWidth="1"/>
    <col min="4" max="7" width="31.140625" customWidth="1"/>
    <col min="11" max="11" width="21" customWidth="1"/>
  </cols>
  <sheetData>
    <row r="1" spans="1:28" s="41" customFormat="1" ht="15.75" customHeight="1" thickBot="1" x14ac:dyDescent="0.25"/>
    <row r="2" spans="1:28" s="41" customFormat="1" ht="15.75" customHeight="1" thickTop="1" thickBot="1" x14ac:dyDescent="0.25">
      <c r="H2" s="11"/>
      <c r="I2" s="11"/>
      <c r="J2" s="11"/>
      <c r="K2" s="11"/>
    </row>
    <row r="3" spans="1:28" ht="75" customHeight="1" thickTop="1" thickBot="1" x14ac:dyDescent="0.3">
      <c r="A3" s="14"/>
      <c r="B3" s="141" t="s">
        <v>170</v>
      </c>
      <c r="C3" s="141"/>
      <c r="D3" s="141"/>
      <c r="E3" s="141"/>
      <c r="F3" s="141"/>
      <c r="G3" s="141"/>
      <c r="H3" s="15"/>
      <c r="I3" s="11"/>
      <c r="J3" s="11"/>
      <c r="K3" s="11"/>
      <c r="L3" s="11"/>
      <c r="M3" s="11"/>
      <c r="N3" s="11"/>
      <c r="O3" s="11"/>
      <c r="P3" s="11"/>
      <c r="Q3" s="11"/>
      <c r="R3" s="11"/>
      <c r="S3" s="11"/>
      <c r="T3" s="11"/>
      <c r="U3" s="11"/>
      <c r="V3" s="11"/>
      <c r="W3" s="11"/>
      <c r="X3" s="11"/>
      <c r="Y3" s="11"/>
      <c r="Z3" s="11"/>
      <c r="AA3" s="11"/>
      <c r="AB3" s="11"/>
    </row>
    <row r="4" spans="1:28" s="60" customFormat="1" ht="17.25" customHeight="1" thickTop="1" thickBot="1" x14ac:dyDescent="0.3">
      <c r="A4" s="14"/>
      <c r="B4" s="169" t="s">
        <v>172</v>
      </c>
      <c r="C4" s="170"/>
      <c r="D4" s="170"/>
      <c r="E4" s="170"/>
      <c r="F4" s="170"/>
      <c r="G4" s="171"/>
      <c r="H4" s="15"/>
      <c r="I4" s="11"/>
      <c r="J4" s="11"/>
      <c r="K4" s="11"/>
      <c r="L4" s="11"/>
      <c r="M4" s="11"/>
      <c r="N4" s="11"/>
      <c r="O4" s="11"/>
      <c r="P4" s="11"/>
      <c r="Q4" s="11"/>
      <c r="R4" s="11"/>
      <c r="S4" s="11"/>
      <c r="T4" s="11"/>
      <c r="U4" s="11"/>
      <c r="V4" s="11"/>
      <c r="W4" s="11"/>
      <c r="X4" s="11"/>
      <c r="Y4" s="11"/>
      <c r="Z4" s="11"/>
      <c r="AA4" s="11"/>
      <c r="AB4" s="11"/>
    </row>
    <row r="5" spans="1:28" s="59" customFormat="1" ht="21.75" customHeight="1" thickTop="1" thickBot="1" x14ac:dyDescent="0.3">
      <c r="A5" s="14"/>
      <c r="B5" s="165" t="s">
        <v>83</v>
      </c>
      <c r="C5" s="165"/>
      <c r="D5" s="165"/>
      <c r="E5" s="165"/>
      <c r="F5" s="165"/>
      <c r="G5" s="16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9" t="s">
        <v>3</v>
      </c>
      <c r="C6" s="79" t="s">
        <v>4</v>
      </c>
      <c r="D6" s="80" t="s">
        <v>159</v>
      </c>
      <c r="E6" s="81" t="s">
        <v>167</v>
      </c>
      <c r="F6" s="82" t="s">
        <v>168</v>
      </c>
      <c r="G6" s="83" t="s">
        <v>169</v>
      </c>
      <c r="H6" s="15"/>
      <c r="I6" s="11"/>
      <c r="J6" s="11"/>
      <c r="K6" s="11"/>
      <c r="L6" s="11"/>
      <c r="M6" s="11"/>
      <c r="N6" s="11"/>
      <c r="O6" s="11"/>
      <c r="P6" s="11"/>
      <c r="Q6" s="11"/>
      <c r="R6" s="11"/>
      <c r="S6" s="11"/>
      <c r="T6" s="11"/>
      <c r="U6" s="11"/>
      <c r="V6" s="11"/>
      <c r="W6" s="11"/>
      <c r="X6" s="11"/>
      <c r="Y6" s="11"/>
      <c r="Z6" s="11"/>
      <c r="AA6" s="11"/>
      <c r="AB6" s="11"/>
    </row>
    <row r="7" spans="1:28" ht="39.75" customHeight="1" thickTop="1" thickBot="1" x14ac:dyDescent="0.25">
      <c r="A7" s="14"/>
      <c r="B7" s="164" t="str">
        <f>Medidas!C8</f>
        <v>Realizar Actividades pedagógicas dentro y fuera de las aulas de clase para incrementar la confianza del alumno y docente, en aspectos que vayan más allá del contexto académico y que realmente se genere una amistad y un apoyo emocional por parte de Psicología y del docente.</v>
      </c>
      <c r="C7" s="106" t="str">
        <f>'[1]Cómo planeamos'!G7</f>
        <v>Capacitar a los docentes sobre relaciones humanas</v>
      </c>
      <c r="D7" s="107" t="s">
        <v>164</v>
      </c>
      <c r="E7" s="107" t="s">
        <v>244</v>
      </c>
      <c r="F7" s="107" t="s">
        <v>270</v>
      </c>
      <c r="G7" s="107" t="s">
        <v>250</v>
      </c>
      <c r="H7" s="15"/>
      <c r="I7" s="11"/>
      <c r="J7" s="11"/>
      <c r="K7" s="58" t="s">
        <v>160</v>
      </c>
      <c r="L7" s="11"/>
      <c r="M7" s="11"/>
      <c r="N7" s="11"/>
      <c r="O7" s="11"/>
      <c r="P7" s="11"/>
      <c r="Q7" s="11"/>
      <c r="R7" s="11"/>
      <c r="S7" s="11"/>
      <c r="T7" s="11"/>
      <c r="U7" s="11"/>
      <c r="V7" s="11"/>
      <c r="W7" s="11"/>
      <c r="X7" s="11"/>
      <c r="Y7" s="11"/>
      <c r="Z7" s="11"/>
      <c r="AA7" s="11"/>
      <c r="AB7" s="11"/>
    </row>
    <row r="8" spans="1:28" ht="45" customHeight="1" thickTop="1" thickBot="1" x14ac:dyDescent="0.25">
      <c r="A8" s="14"/>
      <c r="B8" s="140"/>
      <c r="C8" s="106" t="str">
        <f>'[1]Cómo planeamos'!G8</f>
        <v>Contratar profesionales para charlas de relaciones interpersonales para alumnos, padres de familia y docentes.</v>
      </c>
      <c r="D8" s="107" t="s">
        <v>163</v>
      </c>
      <c r="E8" s="107" t="s">
        <v>271</v>
      </c>
      <c r="F8" s="107" t="s">
        <v>272</v>
      </c>
      <c r="G8" s="107" t="s">
        <v>273</v>
      </c>
      <c r="H8" s="15"/>
      <c r="I8" s="11"/>
      <c r="J8" s="11"/>
      <c r="K8" s="58" t="s">
        <v>161</v>
      </c>
      <c r="L8" s="11"/>
      <c r="M8" s="11"/>
      <c r="N8" s="11"/>
      <c r="O8" s="11"/>
      <c r="P8" s="11"/>
      <c r="Q8" s="11"/>
      <c r="R8" s="11"/>
      <c r="S8" s="11"/>
      <c r="T8" s="11"/>
      <c r="U8" s="11"/>
      <c r="V8" s="11"/>
      <c r="W8" s="11"/>
      <c r="X8" s="11"/>
      <c r="Y8" s="11"/>
      <c r="Z8" s="11"/>
      <c r="AA8" s="11"/>
      <c r="AB8" s="11"/>
    </row>
    <row r="9" spans="1:28" ht="51" customHeight="1" thickTop="1" thickBot="1" x14ac:dyDescent="0.25">
      <c r="A9" s="14"/>
      <c r="B9" s="140"/>
      <c r="C9" s="106" t="s">
        <v>243</v>
      </c>
      <c r="D9" s="107" t="s">
        <v>163</v>
      </c>
      <c r="E9" s="118" t="s">
        <v>246</v>
      </c>
      <c r="F9" s="107" t="s">
        <v>248</v>
      </c>
      <c r="G9" s="107" t="s">
        <v>251</v>
      </c>
      <c r="H9" s="15"/>
      <c r="I9" s="11"/>
      <c r="J9" s="11"/>
      <c r="K9" s="58" t="s">
        <v>162</v>
      </c>
      <c r="L9" s="11"/>
      <c r="M9" s="11"/>
      <c r="N9" s="11"/>
      <c r="O9" s="11"/>
      <c r="P9" s="11"/>
      <c r="Q9" s="11"/>
      <c r="R9" s="11"/>
      <c r="S9" s="11"/>
      <c r="T9" s="11"/>
      <c r="U9" s="11"/>
      <c r="V9" s="11"/>
      <c r="W9" s="11"/>
      <c r="X9" s="11"/>
      <c r="Y9" s="11"/>
      <c r="Z9" s="11"/>
      <c r="AA9" s="11"/>
      <c r="AB9" s="11"/>
    </row>
    <row r="10" spans="1:28" ht="44.25" customHeight="1" thickTop="1" thickBot="1" x14ac:dyDescent="0.25">
      <c r="A10" s="14"/>
      <c r="B10" s="164" t="str">
        <f>Medidas!C9</f>
        <v>Ajustar los planes de área de Etica y Valores humanos e igual que Educación religiosa y moral, así como los proyectos pedagógicos transversales que apuntan a reglas y normas de convivencia y de respeto apoyados con guías que ayuden a orientar y capacitar a los alumnos en los procesos de formación moral y comportamental, con la ayuda de la psicologa y los coordinadores</v>
      </c>
      <c r="C10" s="106" t="str">
        <f>'[1]Cómo planeamos'!G10</f>
        <v>1.Analizar los planes de area de Etica y valores e igual que religón</v>
      </c>
      <c r="D10" s="107" t="s">
        <v>163</v>
      </c>
      <c r="E10" s="107" t="s">
        <v>252</v>
      </c>
      <c r="F10" s="107" t="s">
        <v>274</v>
      </c>
      <c r="G10" s="107" t="s">
        <v>250</v>
      </c>
      <c r="H10" s="15"/>
      <c r="I10" s="11"/>
      <c r="J10" s="11"/>
      <c r="K10" s="58" t="s">
        <v>163</v>
      </c>
      <c r="L10" s="11"/>
      <c r="M10" s="11"/>
      <c r="N10" s="11"/>
      <c r="O10" s="11"/>
      <c r="P10" s="11"/>
      <c r="Q10" s="11"/>
      <c r="R10" s="11"/>
      <c r="S10" s="11"/>
      <c r="T10" s="11"/>
      <c r="U10" s="11"/>
      <c r="V10" s="11"/>
      <c r="W10" s="11"/>
      <c r="X10" s="11"/>
      <c r="Y10" s="11"/>
      <c r="Z10" s="11"/>
      <c r="AA10" s="11"/>
      <c r="AB10" s="11"/>
    </row>
    <row r="11" spans="1:28" ht="66" customHeight="1" thickTop="1" thickBot="1" x14ac:dyDescent="0.25">
      <c r="A11" s="14"/>
      <c r="B11" s="140"/>
      <c r="C11" s="106" t="str">
        <f>'[1]Cómo planeamos'!G11</f>
        <v>2.Adaptar los planes de área de Etica y valores y Religión de acuerdo a los temas de prioridad en la formación moral y comportamental de los estudiantes</v>
      </c>
      <c r="D11" s="107" t="s">
        <v>163</v>
      </c>
      <c r="E11" s="107" t="s">
        <v>247</v>
      </c>
      <c r="F11" s="107" t="s">
        <v>249</v>
      </c>
      <c r="G11" s="107" t="s">
        <v>250</v>
      </c>
      <c r="H11" s="15"/>
      <c r="I11" s="11"/>
      <c r="J11" s="11"/>
      <c r="K11" s="58" t="s">
        <v>164</v>
      </c>
      <c r="L11" s="11"/>
      <c r="M11" s="11"/>
      <c r="N11" s="11"/>
      <c r="O11" s="11"/>
      <c r="P11" s="11"/>
      <c r="Q11" s="11"/>
      <c r="R11" s="11"/>
      <c r="S11" s="11"/>
      <c r="T11" s="11"/>
      <c r="U11" s="11"/>
      <c r="V11" s="11"/>
      <c r="W11" s="11"/>
      <c r="X11" s="11"/>
      <c r="Y11" s="11"/>
      <c r="Z11" s="11"/>
      <c r="AA11" s="11"/>
      <c r="AB11" s="11"/>
    </row>
    <row r="12" spans="1:28" ht="133.5" customHeight="1" thickTop="1" thickBot="1" x14ac:dyDescent="0.25">
      <c r="A12" s="14"/>
      <c r="B12" s="140"/>
      <c r="C12" s="106" t="str">
        <f>'[1]Cómo planeamos'!G12</f>
        <v>3. Realizar los procesos a traves de guías pedagogicas, donde se involucre lo academico con actividades lúdicas recreativas.</v>
      </c>
      <c r="D12" s="107" t="s">
        <v>160</v>
      </c>
      <c r="E12" s="107" t="s">
        <v>245</v>
      </c>
      <c r="F12" s="107" t="s">
        <v>245</v>
      </c>
      <c r="G12" s="107" t="s">
        <v>250</v>
      </c>
      <c r="H12" s="15"/>
      <c r="I12" s="11"/>
      <c r="J12" s="11"/>
      <c r="K12" s="58" t="s">
        <v>165</v>
      </c>
      <c r="L12" s="11"/>
      <c r="M12" s="11"/>
      <c r="N12" s="11"/>
      <c r="O12" s="11"/>
      <c r="P12" s="11"/>
      <c r="Q12" s="11"/>
      <c r="R12" s="11"/>
      <c r="S12" s="11"/>
      <c r="T12" s="11"/>
      <c r="U12" s="11"/>
      <c r="V12" s="11"/>
      <c r="W12" s="11"/>
      <c r="X12" s="11"/>
      <c r="Y12" s="11"/>
      <c r="Z12" s="11"/>
      <c r="AA12" s="11"/>
      <c r="AB12" s="11"/>
    </row>
    <row r="13" spans="1:28" ht="45" customHeight="1" thickTop="1" thickBot="1" x14ac:dyDescent="0.25">
      <c r="A13" s="14"/>
      <c r="B13" s="164" t="str">
        <f>Medidas!C10</f>
        <v>Crear una red de apoyo con docentes, representantes de los diferentes grados y el Comité de convivencia que permitan crear estrategias eficaces para la la mitigación de situaciones de convivencia escolar.</v>
      </c>
      <c r="C13" s="106" t="str">
        <f>'[1]Cómo planeamos'!G13</f>
        <v>1.Los representantes del proyecto  transversal de DDHH y Democracia, le hara la solicitud por escrito al señor rector</v>
      </c>
      <c r="D13" s="107" t="s">
        <v>162</v>
      </c>
      <c r="E13" s="107" t="s">
        <v>275</v>
      </c>
      <c r="F13" s="107" t="s">
        <v>276</v>
      </c>
      <c r="G13" s="107" t="s">
        <v>250</v>
      </c>
      <c r="H13" s="15"/>
      <c r="I13" s="11"/>
      <c r="J13" s="11"/>
      <c r="K13" s="58" t="s">
        <v>166</v>
      </c>
      <c r="L13" s="11"/>
      <c r="M13" s="11"/>
      <c r="N13" s="11"/>
      <c r="O13" s="11"/>
      <c r="P13" s="11"/>
      <c r="Q13" s="11"/>
      <c r="R13" s="11"/>
      <c r="S13" s="11"/>
      <c r="T13" s="11"/>
      <c r="U13" s="11"/>
      <c r="V13" s="11"/>
      <c r="W13" s="11"/>
      <c r="X13" s="11"/>
      <c r="Y13" s="11"/>
      <c r="Z13" s="11"/>
      <c r="AA13" s="11"/>
      <c r="AB13" s="11"/>
    </row>
    <row r="14" spans="1:28" ht="40.5" customHeight="1" thickTop="1" thickBot="1" x14ac:dyDescent="0.25">
      <c r="A14" s="14"/>
      <c r="B14" s="140"/>
      <c r="C14" s="106" t="str">
        <f>'[1]Cómo planeamos'!G14</f>
        <v>2.Reunirse con el señor rector y el comité para explicarles los motivos de la solicitud</v>
      </c>
      <c r="D14" s="107" t="s">
        <v>163</v>
      </c>
      <c r="E14" s="107" t="s">
        <v>277</v>
      </c>
      <c r="F14" s="107" t="s">
        <v>270</v>
      </c>
      <c r="G14" s="107" t="s">
        <v>250</v>
      </c>
      <c r="H14" s="15"/>
      <c r="I14" s="11"/>
      <c r="J14" s="11"/>
      <c r="K14" s="11"/>
      <c r="L14" s="11"/>
      <c r="M14" s="11"/>
      <c r="N14" s="11"/>
      <c r="O14" s="11"/>
      <c r="P14" s="11"/>
      <c r="Q14" s="11"/>
      <c r="R14" s="11"/>
      <c r="S14" s="11"/>
      <c r="T14" s="11"/>
      <c r="U14" s="11"/>
      <c r="V14" s="11"/>
      <c r="W14" s="11"/>
      <c r="X14" s="11"/>
      <c r="Y14" s="11"/>
      <c r="Z14" s="11"/>
      <c r="AA14" s="11"/>
      <c r="AB14" s="11"/>
    </row>
    <row r="15" spans="1:28" ht="61.5" customHeight="1" thickTop="1" thickBot="1" x14ac:dyDescent="0.25">
      <c r="A15" s="14"/>
      <c r="B15" s="140"/>
      <c r="C15" s="106" t="str">
        <f>'[1]Cómo planeamos'!G15</f>
        <v>3. Desde un inicio trazar tareas de acuerdo a este plan de trabajo que se ha elaborado para el año 2024</v>
      </c>
      <c r="D15" s="107" t="s">
        <v>161</v>
      </c>
      <c r="E15" s="107" t="s">
        <v>278</v>
      </c>
      <c r="F15" s="107" t="s">
        <v>279</v>
      </c>
      <c r="G15" s="107" t="s">
        <v>250</v>
      </c>
      <c r="H15" s="15"/>
      <c r="I15" s="11"/>
      <c r="J15" s="11"/>
      <c r="K15" s="11"/>
      <c r="L15" s="11"/>
      <c r="M15" s="11"/>
      <c r="N15" s="11"/>
      <c r="O15" s="11"/>
      <c r="P15" s="11"/>
      <c r="Q15" s="11"/>
      <c r="R15" s="11"/>
      <c r="S15" s="11"/>
      <c r="T15" s="11"/>
      <c r="U15" s="11"/>
      <c r="V15" s="11"/>
      <c r="W15" s="11"/>
      <c r="X15" s="11"/>
      <c r="Y15" s="11"/>
      <c r="Z15" s="11"/>
      <c r="AA15" s="11"/>
      <c r="AB15" s="11"/>
    </row>
    <row r="16" spans="1:28" s="59" customFormat="1" ht="21" customHeight="1" thickTop="1" thickBot="1" x14ac:dyDescent="0.3">
      <c r="A16" s="14"/>
      <c r="B16" s="165" t="s">
        <v>84</v>
      </c>
      <c r="C16" s="165"/>
      <c r="D16" s="165"/>
      <c r="E16" s="165"/>
      <c r="F16" s="165"/>
      <c r="G16" s="165"/>
      <c r="H16" s="15"/>
      <c r="I16" s="11"/>
      <c r="J16" s="11"/>
      <c r="K16" s="11"/>
      <c r="L16" s="11"/>
      <c r="M16" s="11"/>
      <c r="N16" s="11"/>
      <c r="O16" s="11"/>
      <c r="P16" s="11"/>
      <c r="Q16" s="11"/>
      <c r="R16" s="11"/>
      <c r="S16" s="11"/>
      <c r="T16" s="11"/>
      <c r="U16" s="11"/>
      <c r="V16" s="11"/>
      <c r="W16" s="11"/>
      <c r="X16" s="11"/>
      <c r="Y16" s="11"/>
      <c r="Z16" s="11"/>
      <c r="AA16" s="11"/>
      <c r="AB16" s="11"/>
    </row>
    <row r="17" spans="1:28" s="59" customFormat="1" ht="37.5" customHeight="1" thickTop="1" thickBot="1" x14ac:dyDescent="0.25">
      <c r="A17" s="14"/>
      <c r="B17" s="61" t="s">
        <v>3</v>
      </c>
      <c r="C17" s="61" t="s">
        <v>4</v>
      </c>
      <c r="D17" s="62" t="s">
        <v>5</v>
      </c>
      <c r="E17" s="63" t="s">
        <v>6</v>
      </c>
      <c r="F17" s="64" t="s">
        <v>7</v>
      </c>
      <c r="G17" s="65" t="s">
        <v>8</v>
      </c>
      <c r="H17" s="15"/>
      <c r="I17" s="11"/>
      <c r="J17" s="11"/>
      <c r="K17" s="11"/>
      <c r="L17" s="11"/>
      <c r="M17" s="11"/>
      <c r="N17" s="11"/>
      <c r="O17" s="11"/>
      <c r="P17" s="11"/>
      <c r="Q17" s="11"/>
      <c r="R17" s="11"/>
      <c r="S17" s="11"/>
      <c r="T17" s="11"/>
      <c r="U17" s="11"/>
      <c r="V17" s="11"/>
      <c r="W17" s="11"/>
      <c r="X17" s="11"/>
      <c r="Y17" s="11"/>
      <c r="Z17" s="11"/>
      <c r="AA17" s="11"/>
      <c r="AB17" s="11"/>
    </row>
    <row r="18" spans="1:28" ht="46.5" customHeight="1" thickTop="1" thickBot="1" x14ac:dyDescent="0.25">
      <c r="A18" s="14"/>
      <c r="B18" s="172" t="str">
        <f>Medidas!E8</f>
        <v>Establecer alianzas para la atención socio emocional de los niños, niñas y adolescentes.</v>
      </c>
      <c r="C18" s="72" t="str">
        <f>'Cómo planeamos'!G19</f>
        <v>Solicitud a laseñora rectora como máxima autoridad</v>
      </c>
      <c r="D18" s="54" t="s">
        <v>163</v>
      </c>
      <c r="E18" s="107" t="s">
        <v>253</v>
      </c>
      <c r="F18" s="107" t="s">
        <v>270</v>
      </c>
      <c r="G18" s="107" t="s">
        <v>265</v>
      </c>
      <c r="H18" s="15"/>
      <c r="I18" s="11"/>
      <c r="J18" s="11"/>
      <c r="K18" s="11"/>
      <c r="L18" s="11"/>
      <c r="M18" s="11"/>
      <c r="N18" s="11"/>
      <c r="O18" s="11"/>
      <c r="P18" s="11"/>
      <c r="Q18" s="11"/>
      <c r="R18" s="11"/>
      <c r="S18" s="11"/>
      <c r="T18" s="11"/>
      <c r="U18" s="11"/>
      <c r="V18" s="11"/>
      <c r="W18" s="11"/>
      <c r="X18" s="11"/>
      <c r="Y18" s="11"/>
      <c r="Z18" s="11"/>
      <c r="AA18" s="11"/>
      <c r="AB18" s="11"/>
    </row>
    <row r="19" spans="1:28" ht="41.25" customHeight="1" thickTop="1" thickBot="1" x14ac:dyDescent="0.25">
      <c r="A19" s="14"/>
      <c r="B19" s="173"/>
      <c r="C19" s="72" t="str">
        <f>'Cómo planeamos'!G20</f>
        <v>2.Solicitar al consejo Directivo que avale la idea de no más de 20 estudiantes por grado</v>
      </c>
      <c r="D19" s="54"/>
      <c r="E19" s="107" t="s">
        <v>254</v>
      </c>
      <c r="F19" s="107" t="s">
        <v>270</v>
      </c>
      <c r="G19" s="107" t="s">
        <v>280</v>
      </c>
      <c r="H19" s="15"/>
      <c r="I19" s="11"/>
      <c r="J19" s="11"/>
      <c r="K19" s="11"/>
      <c r="L19" s="11"/>
      <c r="M19" s="11"/>
      <c r="N19" s="11"/>
      <c r="O19" s="11"/>
      <c r="P19" s="11"/>
      <c r="Q19" s="11"/>
      <c r="R19" s="11"/>
      <c r="S19" s="11"/>
      <c r="T19" s="11"/>
      <c r="U19" s="11"/>
      <c r="V19" s="11"/>
      <c r="W19" s="11"/>
      <c r="X19" s="11"/>
      <c r="Y19" s="11"/>
      <c r="Z19" s="11"/>
      <c r="AA19" s="11"/>
      <c r="AB19" s="11"/>
    </row>
    <row r="20" spans="1:28" ht="43.5" customHeight="1" thickTop="1" thickBot="1" x14ac:dyDescent="0.25">
      <c r="A20" s="14"/>
      <c r="B20" s="166" t="s">
        <v>219</v>
      </c>
      <c r="C20" s="72" t="str">
        <f>'Cómo planeamos'!G21</f>
        <v>1.Reunión con el comité de convivencia</v>
      </c>
      <c r="D20" s="54"/>
      <c r="E20" s="107" t="s">
        <v>255</v>
      </c>
      <c r="F20" s="107" t="s">
        <v>261</v>
      </c>
      <c r="G20" s="107" t="s">
        <v>266</v>
      </c>
      <c r="H20" s="15"/>
      <c r="I20" s="11"/>
      <c r="J20" s="11"/>
      <c r="K20" s="11"/>
      <c r="L20" s="11"/>
      <c r="M20" s="11"/>
      <c r="N20" s="11"/>
      <c r="O20" s="11"/>
      <c r="P20" s="11"/>
      <c r="Q20" s="11"/>
      <c r="R20" s="11"/>
      <c r="S20" s="11"/>
      <c r="T20" s="11"/>
      <c r="U20" s="11"/>
      <c r="V20" s="11"/>
      <c r="W20" s="11"/>
      <c r="X20" s="11"/>
      <c r="Y20" s="11"/>
      <c r="Z20" s="11"/>
      <c r="AA20" s="11"/>
      <c r="AB20" s="11"/>
    </row>
    <row r="21" spans="1:28" ht="45" customHeight="1" thickTop="1" thickBot="1" x14ac:dyDescent="0.25">
      <c r="A21" s="14"/>
      <c r="B21" s="167"/>
      <c r="C21" s="72" t="str">
        <f>'Cómo planeamos'!G22</f>
        <v>2.Enviar carta de ayuda a los entes guernamentales  I.C.B.F Policia de Infancia y Adolescencia, Alcaldía municipal</v>
      </c>
      <c r="D21" s="54"/>
      <c r="E21" s="107" t="s">
        <v>256</v>
      </c>
      <c r="F21" s="107" t="s">
        <v>262</v>
      </c>
      <c r="G21" s="107" t="s">
        <v>267</v>
      </c>
      <c r="H21" s="15"/>
      <c r="I21" s="11"/>
      <c r="J21" s="11"/>
      <c r="K21" s="11"/>
      <c r="L21" s="11"/>
      <c r="M21" s="11"/>
      <c r="N21" s="11"/>
      <c r="O21" s="11"/>
      <c r="P21" s="11"/>
      <c r="Q21" s="11"/>
      <c r="R21" s="11"/>
      <c r="S21" s="11"/>
      <c r="T21" s="11"/>
      <c r="U21" s="11"/>
      <c r="V21" s="11"/>
      <c r="W21" s="11"/>
      <c r="X21" s="11"/>
      <c r="Y21" s="11"/>
      <c r="Z21" s="11"/>
      <c r="AA21" s="11"/>
      <c r="AB21" s="11"/>
    </row>
    <row r="22" spans="1:28" ht="111.75" customHeight="1" thickTop="1" thickBot="1" x14ac:dyDescent="0.25">
      <c r="A22" s="14"/>
      <c r="B22" s="168"/>
      <c r="C22" s="72" t="str">
        <f>'Cómo planeamos'!G23</f>
        <v>3. Programar dia, hora y fecha de la reunión</v>
      </c>
      <c r="D22" s="54"/>
      <c r="E22" s="107" t="s">
        <v>257</v>
      </c>
      <c r="F22" s="107" t="s">
        <v>262</v>
      </c>
      <c r="G22" s="107" t="s">
        <v>268</v>
      </c>
      <c r="H22" s="15"/>
      <c r="I22" s="11"/>
      <c r="J22" s="11"/>
      <c r="K22" s="11"/>
      <c r="L22" s="11"/>
      <c r="M22" s="11"/>
      <c r="N22" s="11"/>
      <c r="O22" s="11"/>
      <c r="P22" s="11"/>
      <c r="Q22" s="11"/>
      <c r="R22" s="11"/>
      <c r="S22" s="11"/>
      <c r="T22" s="11"/>
      <c r="U22" s="11"/>
      <c r="V22" s="11"/>
      <c r="W22" s="11"/>
      <c r="X22" s="11"/>
      <c r="Y22" s="11"/>
      <c r="Z22" s="11"/>
      <c r="AA22" s="11"/>
      <c r="AB22" s="11"/>
    </row>
    <row r="23" spans="1:28" ht="40.5" customHeight="1" thickTop="1" thickBot="1" x14ac:dyDescent="0.25">
      <c r="A23" s="14"/>
      <c r="B23" s="164" t="str">
        <f>Medidas!E9</f>
        <v xml:space="preserve">Realizar desde el inicio de año, una reunión con el Comité Escolar de Convivencia para planear actividades institucionales de promoción y prevención de todo tipo de violencia contra niños, niñas y adolescentes. </v>
      </c>
      <c r="C23" s="72" t="str">
        <f>'Cómo planeamos'!G24</f>
        <v>1. Conformar un grupo que trabaje la escuela de padres como un proyecto Transversal con el apoyo del resto de proyectos aliados</v>
      </c>
      <c r="D23" s="54"/>
      <c r="E23" s="107" t="s">
        <v>258</v>
      </c>
      <c r="F23" s="107" t="s">
        <v>263</v>
      </c>
      <c r="G23" s="107" t="s">
        <v>250</v>
      </c>
      <c r="H23" s="15"/>
      <c r="I23" s="11"/>
      <c r="J23" s="11"/>
      <c r="K23" s="11"/>
      <c r="L23" s="11"/>
      <c r="M23" s="11"/>
      <c r="N23" s="11"/>
      <c r="O23" s="11"/>
      <c r="P23" s="11"/>
      <c r="Q23" s="11"/>
      <c r="R23" s="11"/>
      <c r="S23" s="11"/>
      <c r="T23" s="11"/>
      <c r="U23" s="11"/>
      <c r="V23" s="11"/>
      <c r="W23" s="11"/>
      <c r="X23" s="11"/>
      <c r="Y23" s="11"/>
      <c r="Z23" s="11"/>
      <c r="AA23" s="11"/>
      <c r="AB23" s="11"/>
    </row>
    <row r="24" spans="1:28" ht="47.25" customHeight="1" thickTop="1" thickBot="1" x14ac:dyDescent="0.25">
      <c r="A24" s="14"/>
      <c r="B24" s="140"/>
      <c r="C24" s="72" t="str">
        <f>'Cómo planeamos'!G25</f>
        <v>2.El comité de convivencia liderara la conformación de dicho grupo</v>
      </c>
      <c r="D24" s="54"/>
      <c r="E24" s="107" t="s">
        <v>259</v>
      </c>
      <c r="F24" s="107" t="s">
        <v>281</v>
      </c>
      <c r="G24" s="107" t="s">
        <v>250</v>
      </c>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0"/>
      <c r="C25" s="72" t="str">
        <f>'Cómo planeamos'!G26</f>
        <v>3. Instalación del nuevo Proyecto Institucional Escuela de padres</v>
      </c>
      <c r="D25" s="54"/>
      <c r="E25" s="107" t="s">
        <v>260</v>
      </c>
      <c r="F25" s="107" t="s">
        <v>264</v>
      </c>
      <c r="G25" s="107" t="s">
        <v>250</v>
      </c>
      <c r="H25" s="15"/>
      <c r="I25" s="11"/>
      <c r="J25" s="11"/>
      <c r="K25" s="11"/>
      <c r="L25" s="11"/>
      <c r="M25" s="11"/>
      <c r="N25" s="11"/>
      <c r="O25" s="11"/>
      <c r="P25" s="11"/>
      <c r="Q25" s="11"/>
      <c r="R25" s="11"/>
      <c r="S25" s="11"/>
      <c r="T25" s="11"/>
      <c r="U25" s="11"/>
      <c r="V25" s="11"/>
      <c r="W25" s="11"/>
      <c r="X25" s="11"/>
      <c r="Y25" s="11"/>
      <c r="Z25" s="11"/>
      <c r="AA25" s="11"/>
      <c r="AB25" s="11"/>
    </row>
    <row r="26" spans="1:28" ht="16.5" thickTop="1" thickBot="1" x14ac:dyDescent="0.25">
      <c r="A26" s="11"/>
      <c r="B26" s="16"/>
      <c r="C26" s="17"/>
      <c r="D26" s="17"/>
      <c r="E26" s="17"/>
      <c r="F26" s="17"/>
      <c r="G26" s="17"/>
      <c r="H26" s="11"/>
      <c r="I26" s="11"/>
      <c r="J26" s="11"/>
      <c r="K26" s="11"/>
      <c r="L26" s="11"/>
      <c r="M26" s="11"/>
      <c r="N26" s="11"/>
      <c r="O26" s="11"/>
      <c r="P26" s="11"/>
      <c r="Q26" s="11"/>
      <c r="R26" s="11"/>
      <c r="S26" s="11"/>
      <c r="T26" s="11"/>
      <c r="U26" s="11"/>
      <c r="V26" s="11"/>
      <c r="W26" s="11"/>
      <c r="X26" s="11"/>
      <c r="Y26" s="11"/>
      <c r="Z26" s="11"/>
      <c r="AA26" s="11"/>
      <c r="AB26" s="11"/>
    </row>
    <row r="27" spans="1:28" ht="15" x14ac:dyDescent="0.2">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sheetData>
  <mergeCells count="10">
    <mergeCell ref="B3:G3"/>
    <mergeCell ref="B23:B25"/>
    <mergeCell ref="B7:B9"/>
    <mergeCell ref="B13:B15"/>
    <mergeCell ref="B5:G5"/>
    <mergeCell ref="B16:G16"/>
    <mergeCell ref="B10:B12"/>
    <mergeCell ref="B20:B22"/>
    <mergeCell ref="B4:G4"/>
    <mergeCell ref="B18:B19"/>
  </mergeCells>
  <dataValidations count="2">
    <dataValidation type="list" allowBlank="1" showErrorMessage="1" sqref="D7:D15">
      <formula1>$K$7:$K$13</formula1>
    </dataValidation>
    <dataValidation type="list" allowBlank="1" showInputMessage="1" showErrorMessage="1" sqref="D18:D25">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2"/>
  <sheetViews>
    <sheetView zoomScale="90" zoomScaleNormal="90" workbookViewId="0">
      <selection activeCell="G37" sqref="G37"/>
    </sheetView>
  </sheetViews>
  <sheetFormatPr baseColWidth="10" defaultColWidth="14.42578125" defaultRowHeight="15.75" customHeight="1" x14ac:dyDescent="0.2"/>
  <cols>
    <col min="1" max="1" width="7.7109375" style="73" customWidth="1"/>
    <col min="2" max="7" width="31.140625" style="73" customWidth="1"/>
    <col min="8" max="10" width="14.42578125" style="73"/>
    <col min="11" max="11" width="21" style="73" customWidth="1"/>
    <col min="12" max="16384" width="14.42578125" style="73"/>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41" t="s">
        <v>171</v>
      </c>
      <c r="C3" s="141"/>
      <c r="D3" s="141"/>
      <c r="E3" s="141"/>
      <c r="F3" s="141"/>
      <c r="G3" s="141"/>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69" t="s">
        <v>173</v>
      </c>
      <c r="C4" s="170"/>
      <c r="D4" s="170"/>
      <c r="E4" s="170"/>
      <c r="F4" s="170"/>
      <c r="G4" s="171"/>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65" t="s">
        <v>83</v>
      </c>
      <c r="C5" s="165"/>
      <c r="D5" s="165"/>
      <c r="E5" s="165"/>
      <c r="F5" s="165"/>
      <c r="G5" s="16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9" t="s">
        <v>3</v>
      </c>
      <c r="C6" s="79" t="s">
        <v>4</v>
      </c>
      <c r="D6" s="80" t="s">
        <v>159</v>
      </c>
      <c r="E6" s="81" t="s">
        <v>167</v>
      </c>
      <c r="F6" s="82" t="s">
        <v>168</v>
      </c>
      <c r="G6" s="83" t="s">
        <v>169</v>
      </c>
      <c r="H6" s="15"/>
      <c r="I6" s="11"/>
      <c r="J6" s="11"/>
      <c r="K6" s="11"/>
      <c r="L6" s="11"/>
      <c r="M6" s="11"/>
      <c r="N6" s="11"/>
      <c r="O6" s="11"/>
      <c r="P6" s="11"/>
      <c r="Q6" s="11"/>
      <c r="R6" s="11"/>
      <c r="S6" s="11"/>
      <c r="T6" s="11"/>
      <c r="U6" s="11"/>
      <c r="V6" s="11"/>
      <c r="W6" s="11"/>
      <c r="X6" s="11"/>
      <c r="Y6" s="11"/>
      <c r="Z6" s="11"/>
      <c r="AA6" s="11"/>
      <c r="AB6" s="11"/>
    </row>
    <row r="7" spans="1:28" ht="44.25" customHeight="1" thickTop="1" thickBot="1" x14ac:dyDescent="0.25">
      <c r="A7" s="14"/>
      <c r="B7" s="164" t="str">
        <f>Medidas!C8</f>
        <v>Realizar Actividades pedagógicas dentro y fuera de las aulas de clase para incrementar la confianza del alumno y docente, en aspectos que vayan más allá del contexto académico y que realmente se genere una amistad y un apoyo emocional por parte de Psicología y del docente.</v>
      </c>
      <c r="C7" s="106" t="str">
        <f>'[1]Cómo planeamos'!G7</f>
        <v>Capacitar a los docentes sobre relaciones humanas</v>
      </c>
      <c r="D7" s="107" t="s">
        <v>162</v>
      </c>
      <c r="E7" s="107" t="s">
        <v>282</v>
      </c>
      <c r="F7" s="107" t="s">
        <v>283</v>
      </c>
      <c r="G7" s="107" t="s">
        <v>284</v>
      </c>
      <c r="H7" s="15"/>
      <c r="I7" s="11"/>
      <c r="J7" s="11"/>
      <c r="K7" s="58" t="s">
        <v>160</v>
      </c>
      <c r="L7" s="11"/>
      <c r="M7" s="11"/>
      <c r="N7" s="11"/>
      <c r="O7" s="11"/>
      <c r="P7" s="11"/>
      <c r="Q7" s="11"/>
      <c r="R7" s="11"/>
      <c r="S7" s="11"/>
      <c r="T7" s="11"/>
      <c r="U7" s="11"/>
      <c r="V7" s="11"/>
      <c r="W7" s="11"/>
      <c r="X7" s="11"/>
      <c r="Y7" s="11"/>
      <c r="Z7" s="11"/>
      <c r="AA7" s="11"/>
      <c r="AB7" s="11"/>
    </row>
    <row r="8" spans="1:28" ht="76.5" customHeight="1" thickTop="1" thickBot="1" x14ac:dyDescent="0.25">
      <c r="A8" s="14"/>
      <c r="B8" s="140"/>
      <c r="C8" s="106" t="str">
        <f>'[1]Cómo planeamos'!G8</f>
        <v>Contratar profesionales para charlas de relaciones interpersonales para alumnos, padres de familia y docentes.</v>
      </c>
      <c r="D8" s="107" t="s">
        <v>161</v>
      </c>
      <c r="E8" s="107" t="s">
        <v>285</v>
      </c>
      <c r="F8" s="107" t="s">
        <v>286</v>
      </c>
      <c r="G8" s="107" t="s">
        <v>284</v>
      </c>
      <c r="H8" s="15"/>
      <c r="I8" s="11"/>
      <c r="J8" s="11"/>
      <c r="K8" s="58" t="s">
        <v>161</v>
      </c>
      <c r="L8" s="11"/>
      <c r="M8" s="11"/>
      <c r="N8" s="11"/>
      <c r="O8" s="11"/>
      <c r="P8" s="11"/>
      <c r="Q8" s="11"/>
      <c r="R8" s="11"/>
      <c r="S8" s="11"/>
      <c r="T8" s="11"/>
      <c r="U8" s="11"/>
      <c r="V8" s="11"/>
      <c r="W8" s="11"/>
      <c r="X8" s="11"/>
      <c r="Y8" s="11"/>
      <c r="Z8" s="11"/>
      <c r="AA8" s="11"/>
      <c r="AB8" s="11"/>
    </row>
    <row r="9" spans="1:28" ht="84.75" customHeight="1" thickTop="1" thickBot="1" x14ac:dyDescent="0.25">
      <c r="A9" s="14"/>
      <c r="B9" s="140"/>
      <c r="C9" s="106" t="str">
        <f>'[1]Cómo planeamos'!G9</f>
        <v>3.Abrir espacios de pruebas de confianza por parte de docentes para alumnos en el desarrollo de las labores pedagogicas y recreativas</v>
      </c>
      <c r="D9" s="107" t="s">
        <v>162</v>
      </c>
      <c r="E9" s="118" t="s">
        <v>287</v>
      </c>
      <c r="F9" s="107" t="s">
        <v>288</v>
      </c>
      <c r="G9" s="107" t="s">
        <v>284</v>
      </c>
      <c r="H9" s="15"/>
      <c r="I9" s="11"/>
      <c r="J9" s="11"/>
      <c r="K9" s="58" t="s">
        <v>162</v>
      </c>
      <c r="L9" s="11"/>
      <c r="M9" s="11"/>
      <c r="N9" s="11"/>
      <c r="O9" s="11"/>
      <c r="P9" s="11"/>
      <c r="Q9" s="11"/>
      <c r="R9" s="11"/>
      <c r="S9" s="11"/>
      <c r="T9" s="11"/>
      <c r="U9" s="11"/>
      <c r="V9" s="11"/>
      <c r="W9" s="11"/>
      <c r="X9" s="11"/>
      <c r="Y9" s="11"/>
      <c r="Z9" s="11"/>
      <c r="AA9" s="11"/>
      <c r="AB9" s="11"/>
    </row>
    <row r="10" spans="1:28" ht="60" customHeight="1" thickTop="1" thickBot="1" x14ac:dyDescent="0.25">
      <c r="A10" s="14"/>
      <c r="B10" s="164" t="str">
        <f>Medidas!C9</f>
        <v>Ajustar los planes de área de Etica y Valores humanos e igual que Educación religiosa y moral, así como los proyectos pedagógicos transversales que apuntan a reglas y normas de convivencia y de respeto apoyados con guías que ayuden a orientar y capacitar a los alumnos en los procesos de formación moral y comportamental, con la ayuda de la psicologa y los coordinadores</v>
      </c>
      <c r="C10" s="106" t="str">
        <f>'[1]Cómo planeamos'!G10</f>
        <v>1.Analizar los planes de area de Etica y valores e igual que religón</v>
      </c>
      <c r="D10" s="107" t="s">
        <v>160</v>
      </c>
      <c r="E10" s="107" t="s">
        <v>289</v>
      </c>
      <c r="F10" s="107" t="s">
        <v>289</v>
      </c>
      <c r="G10" s="107" t="s">
        <v>290</v>
      </c>
      <c r="H10" s="15"/>
      <c r="I10" s="11"/>
      <c r="J10" s="11"/>
      <c r="K10" s="58" t="s">
        <v>163</v>
      </c>
      <c r="L10" s="11"/>
      <c r="M10" s="11"/>
      <c r="N10" s="11"/>
      <c r="O10" s="11"/>
      <c r="P10" s="11"/>
      <c r="Q10" s="11"/>
      <c r="R10" s="11"/>
      <c r="S10" s="11"/>
      <c r="T10" s="11"/>
      <c r="U10" s="11"/>
      <c r="V10" s="11"/>
      <c r="W10" s="11"/>
      <c r="X10" s="11"/>
      <c r="Y10" s="11"/>
      <c r="Z10" s="11"/>
      <c r="AA10" s="11"/>
      <c r="AB10" s="11"/>
    </row>
    <row r="11" spans="1:28" ht="100.5" customHeight="1" thickTop="1" thickBot="1" x14ac:dyDescent="0.25">
      <c r="A11" s="14"/>
      <c r="B11" s="140"/>
      <c r="C11" s="106" t="str">
        <f>'[1]Cómo planeamos'!G11</f>
        <v>2.Adaptar los planes de área de Etica y valores y Religión de acuerdo a los temas de prioridad en la formación moral y comportamental de los estudiantes</v>
      </c>
      <c r="D11" s="107" t="s">
        <v>160</v>
      </c>
      <c r="E11" s="107" t="s">
        <v>289</v>
      </c>
      <c r="F11" s="107" t="s">
        <v>289</v>
      </c>
      <c r="G11" s="107" t="s">
        <v>290</v>
      </c>
      <c r="H11" s="15"/>
      <c r="I11" s="11"/>
      <c r="J11" s="11"/>
      <c r="K11" s="58" t="s">
        <v>164</v>
      </c>
      <c r="L11" s="11"/>
      <c r="M11" s="11"/>
      <c r="N11" s="11"/>
      <c r="O11" s="11"/>
      <c r="P11" s="11"/>
      <c r="Q11" s="11"/>
      <c r="R11" s="11"/>
      <c r="S11" s="11"/>
      <c r="T11" s="11"/>
      <c r="U11" s="11"/>
      <c r="V11" s="11"/>
      <c r="W11" s="11"/>
      <c r="X11" s="11"/>
      <c r="Y11" s="11"/>
      <c r="Z11" s="11"/>
      <c r="AA11" s="11"/>
      <c r="AB11" s="11"/>
    </row>
    <row r="12" spans="1:28" ht="67.5" customHeight="1" thickTop="1" thickBot="1" x14ac:dyDescent="0.25">
      <c r="A12" s="14"/>
      <c r="B12" s="140"/>
      <c r="C12" s="106" t="str">
        <f>'[1]Cómo planeamos'!G12</f>
        <v>3. Realizar los procesos a traves de guías pedagogicas, donde se involucre lo academico con actividades lúdicas recreativas.</v>
      </c>
      <c r="D12" s="107" t="s">
        <v>160</v>
      </c>
      <c r="E12" s="107" t="s">
        <v>289</v>
      </c>
      <c r="F12" s="107" t="s">
        <v>289</v>
      </c>
      <c r="G12" s="107" t="s">
        <v>290</v>
      </c>
      <c r="H12" s="15"/>
      <c r="I12" s="11"/>
      <c r="J12" s="11"/>
      <c r="K12" s="58" t="s">
        <v>165</v>
      </c>
      <c r="L12" s="11"/>
      <c r="M12" s="11"/>
      <c r="N12" s="11"/>
      <c r="O12" s="11"/>
      <c r="P12" s="11"/>
      <c r="Q12" s="11"/>
      <c r="R12" s="11"/>
      <c r="S12" s="11"/>
      <c r="T12" s="11"/>
      <c r="U12" s="11"/>
      <c r="V12" s="11"/>
      <c r="W12" s="11"/>
      <c r="X12" s="11"/>
      <c r="Y12" s="11"/>
      <c r="Z12" s="11"/>
      <c r="AA12" s="11"/>
      <c r="AB12" s="11"/>
    </row>
    <row r="13" spans="1:28" ht="62.25" customHeight="1" thickTop="1" thickBot="1" x14ac:dyDescent="0.25">
      <c r="A13" s="14"/>
      <c r="B13" s="164" t="str">
        <f>Medidas!C10</f>
        <v>Crear una red de apoyo con docentes, representantes de los diferentes grados y el Comité de convivencia que permitan crear estrategias eficaces para la la mitigación de situaciones de convivencia escolar.</v>
      </c>
      <c r="C13" s="106" t="str">
        <f>'[1]Cómo planeamos'!G13</f>
        <v>1.Los representantes del proyecto  transversal de DDHH y Democracia, le hara la solicitud por escrito al señor rector</v>
      </c>
      <c r="D13" s="107" t="s">
        <v>160</v>
      </c>
      <c r="E13" s="107" t="s">
        <v>289</v>
      </c>
      <c r="F13" s="107" t="s">
        <v>289</v>
      </c>
      <c r="G13" s="107" t="s">
        <v>290</v>
      </c>
      <c r="H13" s="15"/>
      <c r="I13" s="11"/>
      <c r="J13" s="11"/>
      <c r="K13" s="58" t="s">
        <v>166</v>
      </c>
      <c r="L13" s="11"/>
      <c r="M13" s="11"/>
      <c r="N13" s="11"/>
      <c r="O13" s="11"/>
      <c r="P13" s="11"/>
      <c r="Q13" s="11"/>
      <c r="R13" s="11"/>
      <c r="S13" s="11"/>
      <c r="T13" s="11"/>
      <c r="U13" s="11"/>
      <c r="V13" s="11"/>
      <c r="W13" s="11"/>
      <c r="X13" s="11"/>
      <c r="Y13" s="11"/>
      <c r="Z13" s="11"/>
      <c r="AA13" s="11"/>
      <c r="AB13" s="11"/>
    </row>
    <row r="14" spans="1:28" ht="63" customHeight="1" thickTop="1" thickBot="1" x14ac:dyDescent="0.25">
      <c r="A14" s="14"/>
      <c r="B14" s="140"/>
      <c r="C14" s="106" t="str">
        <f>'[1]Cómo planeamos'!G14</f>
        <v>2.Reunirse con el señor rector y el comité para explicarles los motivos de la solicitud</v>
      </c>
      <c r="D14" s="107" t="s">
        <v>160</v>
      </c>
      <c r="E14" s="107" t="s">
        <v>289</v>
      </c>
      <c r="F14" s="107" t="s">
        <v>289</v>
      </c>
      <c r="G14" s="107" t="s">
        <v>290</v>
      </c>
      <c r="H14" s="15"/>
      <c r="I14" s="11"/>
      <c r="J14" s="11"/>
      <c r="K14" s="11"/>
      <c r="L14" s="11"/>
      <c r="M14" s="11"/>
      <c r="N14" s="11"/>
      <c r="O14" s="11"/>
      <c r="P14" s="11"/>
      <c r="Q14" s="11"/>
      <c r="R14" s="11"/>
      <c r="S14" s="11"/>
      <c r="T14" s="11"/>
      <c r="U14" s="11"/>
      <c r="V14" s="11"/>
      <c r="W14" s="11"/>
      <c r="X14" s="11"/>
      <c r="Y14" s="11"/>
      <c r="Z14" s="11"/>
      <c r="AA14" s="11"/>
      <c r="AB14" s="11"/>
    </row>
    <row r="15" spans="1:28" ht="67.5" customHeight="1" thickTop="1" thickBot="1" x14ac:dyDescent="0.25">
      <c r="A15" s="14"/>
      <c r="B15" s="140"/>
      <c r="C15" s="106" t="str">
        <f>'[1]Cómo planeamos'!G15</f>
        <v>3. Desde un inicio trazar tareas de acuerdo a este plan de trabajo que se ha elaborado para el año 2024</v>
      </c>
      <c r="D15" s="107" t="s">
        <v>160</v>
      </c>
      <c r="E15" s="107" t="s">
        <v>289</v>
      </c>
      <c r="F15" s="107" t="s">
        <v>289</v>
      </c>
      <c r="G15" s="107" t="s">
        <v>290</v>
      </c>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65" t="s">
        <v>84</v>
      </c>
      <c r="C16" s="165"/>
      <c r="D16" s="165"/>
      <c r="E16" s="165"/>
      <c r="F16" s="165"/>
      <c r="G16" s="165"/>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61" t="s">
        <v>3</v>
      </c>
      <c r="C17" s="61" t="s">
        <v>4</v>
      </c>
      <c r="D17" s="62" t="s">
        <v>5</v>
      </c>
      <c r="E17" s="63" t="s">
        <v>6</v>
      </c>
      <c r="F17" s="64" t="s">
        <v>7</v>
      </c>
      <c r="G17" s="65"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72" t="str">
        <f>Medidas!E8</f>
        <v>Establecer alianzas para la atención socio emocional de los niños, niñas y adolescentes.</v>
      </c>
      <c r="C18" s="72" t="str">
        <f>'[1]Cómo planeamos'!G19</f>
        <v>Solicitud al señor rector como máxima autoridad</v>
      </c>
      <c r="D18" s="107" t="s">
        <v>160</v>
      </c>
      <c r="E18" s="107" t="s">
        <v>289</v>
      </c>
      <c r="F18" s="107" t="s">
        <v>289</v>
      </c>
      <c r="G18" s="107" t="s">
        <v>290</v>
      </c>
      <c r="H18" s="15"/>
      <c r="I18" s="11"/>
      <c r="J18" s="11"/>
      <c r="K18" s="11"/>
      <c r="L18" s="11"/>
      <c r="M18" s="11"/>
      <c r="N18" s="11"/>
      <c r="O18" s="11"/>
      <c r="P18" s="11"/>
      <c r="Q18" s="11"/>
      <c r="R18" s="11"/>
      <c r="S18" s="11"/>
      <c r="T18" s="11"/>
      <c r="U18" s="11"/>
      <c r="V18" s="11"/>
      <c r="W18" s="11"/>
      <c r="X18" s="11"/>
      <c r="Y18" s="11"/>
      <c r="Z18" s="11"/>
      <c r="AA18" s="11"/>
      <c r="AB18" s="11"/>
    </row>
    <row r="19" spans="1:28" ht="40.5" customHeight="1" thickTop="1" thickBot="1" x14ac:dyDescent="0.25">
      <c r="A19" s="14"/>
      <c r="B19" s="173"/>
      <c r="C19" s="72" t="str">
        <f>'[1]Cómo planeamos'!G20</f>
        <v>2.Solicitar al consejo Directivo que avale la idea de no más de 30 estudiantes por grado</v>
      </c>
      <c r="D19" s="107" t="s">
        <v>160</v>
      </c>
      <c r="E19" s="107" t="s">
        <v>289</v>
      </c>
      <c r="F19" s="107" t="s">
        <v>289</v>
      </c>
      <c r="G19" s="107" t="s">
        <v>290</v>
      </c>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66" t="s">
        <v>219</v>
      </c>
      <c r="C20" s="72" t="str">
        <f>'[1]Cómo planeamos'!G21</f>
        <v>3. Hablar con los padres de familia para que ellos tambien hagan la misma solicitu por el bienestar fisico y pedagógico de sus hijos</v>
      </c>
      <c r="D20" s="107" t="s">
        <v>160</v>
      </c>
      <c r="E20" s="107" t="s">
        <v>289</v>
      </c>
      <c r="F20" s="107" t="s">
        <v>289</v>
      </c>
      <c r="G20" s="107" t="s">
        <v>290</v>
      </c>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67"/>
      <c r="C21" s="72" t="str">
        <f>'[1]Cómo planeamos'!G22</f>
        <v>1.Reunión con el comité de convivencia</v>
      </c>
      <c r="D21" s="107" t="s">
        <v>160</v>
      </c>
      <c r="E21" s="107" t="s">
        <v>289</v>
      </c>
      <c r="F21" s="107" t="s">
        <v>289</v>
      </c>
      <c r="G21" s="107" t="s">
        <v>290</v>
      </c>
      <c r="H21" s="15"/>
      <c r="I21" s="11"/>
      <c r="J21" s="11"/>
      <c r="K21" s="11"/>
      <c r="L21" s="11"/>
      <c r="M21" s="11"/>
      <c r="N21" s="11"/>
      <c r="O21" s="11"/>
      <c r="P21" s="11"/>
      <c r="Q21" s="11"/>
      <c r="R21" s="11"/>
      <c r="S21" s="11"/>
      <c r="T21" s="11"/>
      <c r="U21" s="11"/>
      <c r="V21" s="11"/>
      <c r="W21" s="11"/>
      <c r="X21" s="11"/>
      <c r="Y21" s="11"/>
      <c r="Z21" s="11"/>
      <c r="AA21" s="11"/>
      <c r="AB21" s="11"/>
    </row>
    <row r="22" spans="1:28" ht="69" customHeight="1" thickTop="1" thickBot="1" x14ac:dyDescent="0.25">
      <c r="A22" s="14"/>
      <c r="B22" s="168"/>
      <c r="C22" s="72" t="str">
        <f>'[1]Cómo planeamos'!G23</f>
        <v>2.Enviar carta de ayuda a los entes guernamentales  I.C.B.F Policia de Infancia y Adolescencia, Alcaldía municipal</v>
      </c>
      <c r="D22" s="107" t="s">
        <v>160</v>
      </c>
      <c r="E22" s="107" t="s">
        <v>289</v>
      </c>
      <c r="F22" s="107" t="s">
        <v>289</v>
      </c>
      <c r="G22" s="107" t="s">
        <v>290</v>
      </c>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64" t="str">
        <f>Medidas!E9</f>
        <v xml:space="preserve">Realizar desde el inicio de año, una reunión con el Comité Escolar de Convivencia para planear actividades institucionales de promoción y prevención de todo tipo de violencia contra niños, niñas y adolescentes. </v>
      </c>
      <c r="C23" s="72" t="str">
        <f>'[1]Cómo planeamos'!G24</f>
        <v>3. Programar dia, hora y fecha de la reunión</v>
      </c>
      <c r="D23" s="107" t="s">
        <v>160</v>
      </c>
      <c r="E23" s="107" t="s">
        <v>289</v>
      </c>
      <c r="F23" s="107" t="s">
        <v>289</v>
      </c>
      <c r="G23" s="107" t="s">
        <v>290</v>
      </c>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0"/>
      <c r="C24" s="72" t="str">
        <f>'[1]Cómo planeamos'!G25</f>
        <v>1. Conformar un grupo que trabaje la escuela de padres como un proyecto Transversal con el apoyo del resto de proyectos aliados</v>
      </c>
      <c r="D24" s="107" t="s">
        <v>160</v>
      </c>
      <c r="E24" s="107" t="s">
        <v>289</v>
      </c>
      <c r="F24" s="107" t="s">
        <v>289</v>
      </c>
      <c r="G24" s="107" t="s">
        <v>290</v>
      </c>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0"/>
      <c r="C25" s="72" t="str">
        <f>'[1]Cómo planeamos'!G26</f>
        <v>2.El comité de convivencia liderara la conformación de dicho grupo</v>
      </c>
      <c r="D25" s="107" t="s">
        <v>160</v>
      </c>
      <c r="E25" s="107" t="s">
        <v>289</v>
      </c>
      <c r="F25" s="107" t="s">
        <v>289</v>
      </c>
      <c r="G25" s="107" t="s">
        <v>290</v>
      </c>
      <c r="H25" s="15"/>
      <c r="I25" s="11"/>
      <c r="J25" s="11"/>
      <c r="K25" s="11"/>
      <c r="L25" s="11"/>
      <c r="M25" s="11"/>
      <c r="N25" s="11"/>
      <c r="O25" s="11"/>
      <c r="P25" s="11"/>
      <c r="Q25" s="11"/>
      <c r="R25" s="11"/>
      <c r="S25" s="11"/>
      <c r="T25" s="11"/>
      <c r="U25" s="11"/>
      <c r="V25" s="11"/>
      <c r="W25" s="11"/>
      <c r="X25" s="11"/>
      <c r="Y25" s="11"/>
      <c r="Z25" s="11"/>
      <c r="AA25" s="11"/>
      <c r="AB25" s="11"/>
    </row>
    <row r="26" spans="1:28" ht="16.5" thickTop="1" thickBot="1" x14ac:dyDescent="0.25">
      <c r="A26" s="11"/>
      <c r="B26" s="16"/>
      <c r="C26" s="17"/>
      <c r="D26" s="17"/>
      <c r="E26" s="17"/>
      <c r="F26" s="17"/>
      <c r="G26" s="17"/>
      <c r="H26" s="11"/>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sheetData>
  <mergeCells count="10">
    <mergeCell ref="B16:G16"/>
    <mergeCell ref="B20:B22"/>
    <mergeCell ref="B23:B25"/>
    <mergeCell ref="B3:G3"/>
    <mergeCell ref="B4:G4"/>
    <mergeCell ref="B5:G5"/>
    <mergeCell ref="B7:B9"/>
    <mergeCell ref="B10:B12"/>
    <mergeCell ref="B13:B15"/>
    <mergeCell ref="B18:B19"/>
  </mergeCells>
  <dataValidations count="1">
    <dataValidation type="list" allowBlank="1" showErrorMessage="1" sqref="D7:D15 D18:D25">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zoomScaleNormal="100" workbookViewId="0">
      <selection activeCell="E51" sqref="E51"/>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0" customWidth="1"/>
    <col min="6" max="6" width="38.42578125" customWidth="1"/>
    <col min="7" max="7" width="34" customWidth="1"/>
    <col min="8" max="8" width="40.7109375" customWidth="1"/>
  </cols>
  <sheetData>
    <row r="1" spans="1:27" s="60" customFormat="1" ht="15.75" customHeight="1" x14ac:dyDescent="0.2"/>
    <row r="2" spans="1:27" s="60" customFormat="1" ht="15.75" customHeight="1" thickBot="1" x14ac:dyDescent="0.25"/>
    <row r="3" spans="1:27" s="60" customFormat="1" ht="80.25" customHeight="1" thickTop="1" thickBot="1" x14ac:dyDescent="0.3">
      <c r="B3" s="174" t="s">
        <v>174</v>
      </c>
      <c r="C3" s="175"/>
      <c r="D3" s="175"/>
      <c r="E3" s="175"/>
      <c r="F3" s="175"/>
      <c r="G3" s="175"/>
      <c r="H3" s="176"/>
    </row>
    <row r="4" spans="1:27" ht="15.75" customHeight="1" thickTop="1" thickBot="1" x14ac:dyDescent="0.3">
      <c r="A4" s="14"/>
      <c r="B4" s="165" t="s">
        <v>83</v>
      </c>
      <c r="C4" s="165"/>
      <c r="D4" s="165"/>
      <c r="E4" s="165"/>
      <c r="F4" s="165"/>
      <c r="G4" s="165"/>
      <c r="H4" s="165"/>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4" t="s">
        <v>3</v>
      </c>
      <c r="C5" s="76" t="s">
        <v>175</v>
      </c>
      <c r="D5" s="76" t="s">
        <v>176</v>
      </c>
      <c r="E5" s="76" t="s">
        <v>134</v>
      </c>
      <c r="F5" s="76" t="s">
        <v>136</v>
      </c>
      <c r="G5" s="76" t="s">
        <v>135</v>
      </c>
      <c r="H5" s="76" t="s">
        <v>177</v>
      </c>
      <c r="I5" s="15"/>
      <c r="J5" s="11"/>
      <c r="K5" s="11"/>
      <c r="L5" s="11"/>
      <c r="M5" s="11"/>
      <c r="N5" s="11"/>
      <c r="O5" s="11"/>
      <c r="P5" s="11"/>
      <c r="Q5" s="11"/>
      <c r="R5" s="11"/>
      <c r="S5" s="11"/>
      <c r="T5" s="11"/>
      <c r="U5" s="11"/>
      <c r="V5" s="11"/>
      <c r="W5" s="11"/>
      <c r="X5" s="11"/>
      <c r="Y5" s="11"/>
      <c r="Z5" s="11"/>
      <c r="AA5" s="11"/>
    </row>
    <row r="6" spans="1:27" ht="33.75" customHeight="1" thickTop="1" thickBot="1" x14ac:dyDescent="0.25">
      <c r="A6" s="14"/>
      <c r="B6" s="124" t="str">
        <f>[1]Medidas!C8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124" t="s">
        <v>303</v>
      </c>
      <c r="D6" s="124" t="s">
        <v>304</v>
      </c>
      <c r="E6" s="124" t="s">
        <v>291</v>
      </c>
      <c r="F6" s="124" t="s">
        <v>292</v>
      </c>
      <c r="G6" s="124" t="s">
        <v>293</v>
      </c>
      <c r="H6" s="124" t="s">
        <v>294</v>
      </c>
      <c r="I6" s="123"/>
      <c r="J6" s="11"/>
      <c r="K6" s="11"/>
      <c r="L6" s="11"/>
      <c r="M6" s="11"/>
      <c r="N6" s="11"/>
      <c r="O6" s="11"/>
      <c r="P6" s="11"/>
      <c r="Q6" s="11"/>
      <c r="R6" s="11"/>
      <c r="S6" s="11"/>
      <c r="T6" s="11"/>
      <c r="U6" s="11"/>
      <c r="V6" s="11"/>
      <c r="W6" s="11"/>
      <c r="X6" s="11"/>
      <c r="Y6" s="11"/>
      <c r="Z6" s="11"/>
      <c r="AA6" s="11"/>
    </row>
    <row r="7" spans="1:27" ht="33.75" customHeight="1" thickTop="1" thickBot="1" x14ac:dyDescent="0.25">
      <c r="A7" s="14"/>
      <c r="B7" s="124" t="str">
        <f>[1]Medidas!C9</f>
        <v>Ajustar los planes de área de Etica y Valores humanos e igual que Educación religiosa y moral, con guías que ayuden a orientar y capacitar a los alumnos en los procesos de formación moral y comportamental, con la ayuda de la psicologa y los coordinadores</v>
      </c>
      <c r="C7" s="124" t="s">
        <v>295</v>
      </c>
      <c r="D7" s="124" t="s">
        <v>304</v>
      </c>
      <c r="E7" s="124" t="s">
        <v>305</v>
      </c>
      <c r="F7" s="124" t="s">
        <v>296</v>
      </c>
      <c r="G7" s="124" t="s">
        <v>297</v>
      </c>
      <c r="H7" s="124" t="s">
        <v>298</v>
      </c>
      <c r="I7" s="123"/>
      <c r="J7" s="11"/>
      <c r="K7" s="11"/>
      <c r="L7" s="11"/>
      <c r="M7" s="11"/>
      <c r="N7" s="11"/>
      <c r="O7" s="11"/>
      <c r="P7" s="11"/>
      <c r="Q7" s="11"/>
      <c r="R7" s="11"/>
      <c r="S7" s="11"/>
      <c r="T7" s="11"/>
      <c r="U7" s="11"/>
      <c r="V7" s="11"/>
      <c r="W7" s="11"/>
      <c r="X7" s="11"/>
      <c r="Y7" s="11"/>
      <c r="Z7" s="11"/>
      <c r="AA7" s="11"/>
    </row>
    <row r="8" spans="1:27" ht="33.75" customHeight="1" thickTop="1" thickBot="1" x14ac:dyDescent="0.25">
      <c r="A8" s="14"/>
      <c r="B8" s="124" t="str">
        <f>[1]Medidas!C10</f>
        <v>Ampliar el Comité de convivencia con dos representantes del proyecto transversal de DDHH y Democracia y dos los que elaboraron  este documento.</v>
      </c>
      <c r="C8" s="124" t="s">
        <v>299</v>
      </c>
      <c r="D8" s="124" t="s">
        <v>304</v>
      </c>
      <c r="E8" s="124" t="s">
        <v>305</v>
      </c>
      <c r="F8" s="124" t="s">
        <v>300</v>
      </c>
      <c r="G8" s="124" t="s">
        <v>301</v>
      </c>
      <c r="H8" s="124" t="s">
        <v>302</v>
      </c>
      <c r="I8" s="123"/>
      <c r="J8" s="11"/>
      <c r="K8" s="11"/>
      <c r="L8" s="11"/>
      <c r="M8" s="11"/>
      <c r="N8" s="11"/>
      <c r="O8" s="11"/>
      <c r="P8" s="11"/>
      <c r="Q8" s="11"/>
      <c r="R8" s="11"/>
      <c r="S8" s="11"/>
      <c r="T8" s="11"/>
      <c r="U8" s="11"/>
      <c r="V8" s="11"/>
      <c r="W8" s="11"/>
      <c r="X8" s="11"/>
      <c r="Y8" s="11"/>
      <c r="Z8" s="11"/>
      <c r="AA8" s="11"/>
    </row>
    <row r="9" spans="1:27" s="60" customFormat="1" ht="20.25" customHeight="1" thickTop="1" thickBot="1" x14ac:dyDescent="0.3">
      <c r="A9" s="14"/>
      <c r="B9" s="165" t="s">
        <v>84</v>
      </c>
      <c r="C9" s="165"/>
      <c r="D9" s="165"/>
      <c r="E9" s="165"/>
      <c r="F9" s="165"/>
      <c r="G9" s="165"/>
      <c r="H9" s="165"/>
      <c r="I9" s="15"/>
      <c r="J9" s="11"/>
      <c r="K9" s="11"/>
      <c r="L9" s="11"/>
      <c r="M9" s="11"/>
      <c r="N9" s="11"/>
      <c r="O9" s="11"/>
      <c r="P9" s="11"/>
      <c r="Q9" s="11"/>
      <c r="R9" s="11"/>
      <c r="S9" s="11"/>
      <c r="T9" s="11"/>
      <c r="U9" s="11"/>
      <c r="V9" s="11"/>
      <c r="W9" s="11"/>
      <c r="X9" s="11"/>
      <c r="Y9" s="11"/>
      <c r="Z9" s="11"/>
      <c r="AA9" s="11"/>
    </row>
    <row r="10" spans="1:27" s="60" customFormat="1" ht="66" customHeight="1" thickTop="1" thickBot="1" x14ac:dyDescent="0.25">
      <c r="A10" s="14"/>
      <c r="B10" s="89" t="s">
        <v>3</v>
      </c>
      <c r="C10" s="90" t="s">
        <v>178</v>
      </c>
      <c r="D10" s="90" t="s">
        <v>176</v>
      </c>
      <c r="E10" s="90" t="s">
        <v>134</v>
      </c>
      <c r="F10" s="90" t="s">
        <v>136</v>
      </c>
      <c r="G10" s="90" t="s">
        <v>135</v>
      </c>
      <c r="H10" s="90" t="s">
        <v>177</v>
      </c>
      <c r="I10" s="15"/>
      <c r="J10" s="11"/>
      <c r="K10" s="11"/>
      <c r="L10" s="11"/>
      <c r="M10" s="11"/>
      <c r="N10" s="11"/>
      <c r="O10" s="11"/>
      <c r="P10" s="11"/>
      <c r="Q10" s="11"/>
      <c r="R10" s="11"/>
      <c r="S10" s="11"/>
      <c r="T10" s="11"/>
      <c r="U10" s="11"/>
      <c r="V10" s="11"/>
      <c r="W10" s="11"/>
      <c r="X10" s="11"/>
      <c r="Y10" s="11"/>
      <c r="Z10" s="11"/>
      <c r="AA10" s="11"/>
    </row>
    <row r="11" spans="1:27" s="126" customFormat="1" ht="60" customHeight="1" thickTop="1" thickBot="1" x14ac:dyDescent="0.25">
      <c r="A11" s="125"/>
      <c r="B11" s="112" t="str">
        <f>[1]Medidas!E8</f>
        <v>Establecer alianzas para la atención socio emocional de los niños, niñas y adolescentes.</v>
      </c>
      <c r="C11" s="112" t="s">
        <v>306</v>
      </c>
      <c r="D11" s="112" t="s">
        <v>307</v>
      </c>
      <c r="E11" s="112" t="s">
        <v>307</v>
      </c>
      <c r="F11" s="112" t="s">
        <v>308</v>
      </c>
      <c r="G11" s="112" t="s">
        <v>309</v>
      </c>
      <c r="H11" s="112" t="s">
        <v>310</v>
      </c>
      <c r="I11" s="115"/>
      <c r="J11" s="116"/>
      <c r="K11" s="116"/>
      <c r="L11" s="116"/>
      <c r="M11" s="116"/>
      <c r="N11" s="116"/>
      <c r="O11" s="116"/>
      <c r="P11" s="116"/>
      <c r="Q11" s="116"/>
      <c r="R11" s="116"/>
      <c r="S11" s="116"/>
      <c r="T11" s="116"/>
      <c r="U11" s="116"/>
      <c r="V11" s="116"/>
      <c r="W11" s="116"/>
      <c r="X11" s="116"/>
      <c r="Y11" s="116"/>
      <c r="Z11" s="116"/>
      <c r="AA11" s="116"/>
    </row>
    <row r="12" spans="1:27" s="126" customFormat="1" ht="108.75" customHeight="1" thickTop="1" thickBot="1" x14ac:dyDescent="0.25">
      <c r="A12" s="125"/>
      <c r="B12" s="112" t="str">
        <f>[1]Medidas!E9</f>
        <v xml:space="preserve">Realizar desde el inicio de año, una reunión con el Comité Escolar de Convivencia para planear actividades institucionales de promoción y prevención de todo tipo de violencia contra niños, niñas y adolescentes. </v>
      </c>
      <c r="C12" s="112" t="s">
        <v>311</v>
      </c>
      <c r="D12" s="112" t="s">
        <v>312</v>
      </c>
      <c r="E12" s="112" t="s">
        <v>313</v>
      </c>
      <c r="F12" s="112" t="s">
        <v>314</v>
      </c>
      <c r="G12" s="112" t="s">
        <v>301</v>
      </c>
      <c r="H12" s="112" t="s">
        <v>315</v>
      </c>
      <c r="I12" s="115"/>
      <c r="J12" s="116"/>
      <c r="K12" s="116"/>
      <c r="L12" s="116"/>
      <c r="M12" s="116"/>
      <c r="N12" s="116"/>
      <c r="O12" s="116"/>
      <c r="P12" s="116"/>
      <c r="Q12" s="116"/>
      <c r="R12" s="116"/>
      <c r="S12" s="116"/>
      <c r="T12" s="116"/>
      <c r="U12" s="116"/>
      <c r="V12" s="116"/>
      <c r="W12" s="116"/>
      <c r="X12" s="116"/>
      <c r="Y12" s="116"/>
      <c r="Z12" s="116"/>
      <c r="AA12" s="116"/>
    </row>
    <row r="13" spans="1:27" s="126" customFormat="1" ht="102.75" customHeight="1" thickTop="1" thickBot="1" x14ac:dyDescent="0.25">
      <c r="A13" s="125"/>
      <c r="B13" s="112" t="str">
        <f>[1]Medidas!E10</f>
        <v>Dinamizar la escuela de padres. En las reuniones de padres de familia dedicar tiempo para desarrollar talleres sobre la importancia del acompañamiento parental a los niños, niñas y adolescentes.</v>
      </c>
      <c r="C13" s="112" t="s">
        <v>316</v>
      </c>
      <c r="D13" s="112" t="s">
        <v>317</v>
      </c>
      <c r="E13" s="112" t="s">
        <v>318</v>
      </c>
      <c r="F13" s="112" t="s">
        <v>319</v>
      </c>
      <c r="G13" s="112" t="s">
        <v>293</v>
      </c>
      <c r="H13" s="112" t="s">
        <v>315</v>
      </c>
      <c r="I13" s="115"/>
      <c r="J13" s="116"/>
      <c r="K13" s="116"/>
      <c r="L13" s="116"/>
      <c r="M13" s="116"/>
      <c r="N13" s="116"/>
      <c r="O13" s="116"/>
      <c r="P13" s="116"/>
      <c r="Q13" s="116"/>
      <c r="R13" s="116"/>
      <c r="S13" s="116"/>
      <c r="T13" s="116"/>
      <c r="U13" s="116"/>
      <c r="V13" s="116"/>
      <c r="W13" s="116"/>
      <c r="X13" s="116"/>
      <c r="Y13" s="116"/>
      <c r="Z13" s="116"/>
      <c r="AA13" s="116"/>
    </row>
    <row r="14" spans="1:27" ht="16.5" thickTop="1" thickBot="1" x14ac:dyDescent="0.25">
      <c r="A14" s="11"/>
      <c r="B14" s="86"/>
      <c r="C14" s="87"/>
      <c r="D14" s="87"/>
      <c r="E14" s="87"/>
      <c r="F14" s="87"/>
      <c r="G14" s="87"/>
      <c r="H14" s="87"/>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77" t="s">
        <v>182</v>
      </c>
      <c r="C15" s="178"/>
      <c r="D15" s="178"/>
      <c r="E15" s="178"/>
      <c r="F15" s="178"/>
      <c r="G15" s="178"/>
      <c r="H15" s="179"/>
      <c r="I15" s="94"/>
      <c r="J15" s="94"/>
      <c r="K15" s="94"/>
      <c r="L15" s="11"/>
      <c r="M15" s="11"/>
      <c r="N15" s="11"/>
      <c r="O15" s="11"/>
      <c r="P15" s="11"/>
      <c r="Q15" s="11"/>
      <c r="R15" s="11"/>
      <c r="S15" s="11"/>
      <c r="T15" s="11"/>
      <c r="U15" s="11"/>
      <c r="V15" s="11"/>
      <c r="W15" s="11"/>
      <c r="X15" s="11"/>
      <c r="Y15" s="11"/>
      <c r="Z15" s="11"/>
      <c r="AA15" s="11"/>
    </row>
    <row r="16" spans="1:27" ht="77.25" customHeight="1" thickTop="1" thickBot="1" x14ac:dyDescent="0.25">
      <c r="A16" s="14"/>
      <c r="B16" s="180"/>
      <c r="C16" s="181"/>
      <c r="D16" s="181"/>
      <c r="E16" s="181"/>
      <c r="F16" s="181"/>
      <c r="G16" s="181"/>
      <c r="H16" s="182"/>
      <c r="I16" s="94"/>
      <c r="J16" s="94"/>
      <c r="K16" s="94"/>
      <c r="L16" s="11"/>
      <c r="M16" s="11"/>
      <c r="N16" s="11"/>
      <c r="O16" s="11"/>
      <c r="P16" s="11"/>
      <c r="Q16" s="11"/>
      <c r="R16" s="11"/>
      <c r="S16" s="11"/>
      <c r="T16" s="11"/>
      <c r="U16" s="11"/>
      <c r="V16" s="11"/>
      <c r="W16" s="11"/>
      <c r="X16" s="11"/>
      <c r="Y16" s="11"/>
      <c r="Z16" s="11"/>
      <c r="AA16" s="11"/>
    </row>
    <row r="17" spans="1:27" ht="14.25" customHeight="1" thickTop="1" thickBot="1" x14ac:dyDescent="0.25">
      <c r="A17" s="11"/>
      <c r="B17" s="95"/>
      <c r="C17" s="94"/>
      <c r="D17" s="94"/>
      <c r="E17" s="94"/>
      <c r="F17" s="94"/>
      <c r="G17" s="94"/>
      <c r="H17" s="94"/>
      <c r="I17" s="94"/>
      <c r="J17" s="94"/>
      <c r="K17" s="94"/>
      <c r="L17" s="11"/>
      <c r="M17" s="11"/>
      <c r="N17" s="11"/>
      <c r="O17" s="11"/>
      <c r="P17" s="11"/>
      <c r="Q17" s="11"/>
      <c r="R17" s="11"/>
      <c r="S17" s="11"/>
      <c r="T17" s="11"/>
      <c r="U17" s="11"/>
      <c r="V17" s="11"/>
      <c r="W17" s="11"/>
      <c r="X17" s="11"/>
      <c r="Y17" s="11"/>
      <c r="Z17" s="11"/>
      <c r="AA17" s="11"/>
    </row>
    <row r="18" spans="1:27" ht="14.25" customHeight="1" thickTop="1" thickBot="1" x14ac:dyDescent="0.25">
      <c r="A18" s="11"/>
      <c r="B18" s="95"/>
      <c r="C18" s="94"/>
      <c r="D18" s="94"/>
      <c r="E18" s="94"/>
      <c r="F18" s="94"/>
      <c r="G18" s="94"/>
      <c r="H18" s="94"/>
      <c r="I18" s="98"/>
      <c r="J18" s="98"/>
      <c r="K18" s="98"/>
      <c r="L18" s="11"/>
      <c r="M18" s="11"/>
      <c r="N18" s="11"/>
      <c r="O18" s="11"/>
      <c r="P18" s="11"/>
      <c r="Q18" s="11"/>
      <c r="R18" s="11"/>
      <c r="S18" s="11"/>
      <c r="T18" s="11"/>
      <c r="U18" s="11"/>
      <c r="V18" s="11"/>
      <c r="W18" s="11"/>
      <c r="X18" s="11"/>
      <c r="Y18" s="11"/>
      <c r="Z18" s="11"/>
      <c r="AA18" s="11"/>
    </row>
    <row r="19" spans="1:27" ht="14.25" customHeight="1" thickTop="1" thickBot="1" x14ac:dyDescent="0.25">
      <c r="A19" s="11"/>
      <c r="B19" s="95"/>
      <c r="C19" s="94"/>
      <c r="D19" s="94"/>
      <c r="E19" s="94"/>
      <c r="F19" s="94"/>
      <c r="G19" s="94"/>
      <c r="H19" s="94"/>
      <c r="I19" s="94"/>
      <c r="J19" s="94"/>
      <c r="K19" s="94"/>
      <c r="L19" s="11"/>
      <c r="M19" s="11"/>
      <c r="N19" s="11"/>
      <c r="O19" s="11"/>
      <c r="P19" s="11"/>
      <c r="Q19" s="11"/>
      <c r="R19" s="11"/>
      <c r="S19" s="11"/>
      <c r="T19" s="11"/>
      <c r="U19" s="11"/>
      <c r="V19" s="11"/>
      <c r="W19" s="11"/>
      <c r="X19" s="11"/>
      <c r="Y19" s="11"/>
      <c r="Z19" s="11"/>
      <c r="AA19" s="11"/>
    </row>
    <row r="20" spans="1:27" ht="14.25" customHeight="1" thickTop="1" thickBot="1" x14ac:dyDescent="0.25">
      <c r="A20" s="11"/>
      <c r="B20" s="95"/>
      <c r="C20" s="94"/>
      <c r="D20" s="94"/>
      <c r="E20" s="94"/>
      <c r="F20" s="94"/>
      <c r="G20" s="94"/>
      <c r="H20" s="94"/>
      <c r="I20" s="94"/>
      <c r="J20" s="96"/>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5"/>
      <c r="C21" s="94"/>
      <c r="D21" s="94"/>
      <c r="E21" s="94"/>
      <c r="F21" s="94"/>
      <c r="G21" s="94"/>
      <c r="H21" s="94"/>
      <c r="I21" s="94"/>
      <c r="J21" s="96"/>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7"/>
      <c r="C22" s="98"/>
      <c r="D22" s="98"/>
      <c r="E22" s="98"/>
      <c r="F22" s="98"/>
      <c r="G22" s="98"/>
      <c r="H22" s="98"/>
      <c r="I22" s="98"/>
      <c r="J22" s="99"/>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2025-04-23T17:44:36Z</dcterms:modified>
</cp:coreProperties>
</file>