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e7177a3627d8f857/Fotos/MIGUEL 2025/ENJAMBRE/1. GESTIÓN DE LA EVALUACIÓN/"/>
    </mc:Choice>
  </mc:AlternateContent>
  <xr:revisionPtr revIDLastSave="0" documentId="8_{4DCCA992-BBAA-48CB-A058-A4D8CBBA9A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M26" i="1"/>
  <c r="M13" i="1"/>
  <c r="L13" i="1"/>
  <c r="M14" i="1"/>
  <c r="L14" i="1"/>
  <c r="K46" i="1"/>
  <c r="J46" i="1"/>
  <c r="I46" i="1"/>
  <c r="H46" i="1"/>
  <c r="G46" i="1"/>
  <c r="F46" i="1"/>
  <c r="E46" i="1"/>
  <c r="D46" i="1"/>
  <c r="M45" i="1"/>
  <c r="L45" i="1"/>
  <c r="M44" i="1"/>
  <c r="L44" i="1"/>
  <c r="K43" i="1"/>
  <c r="J43" i="1"/>
  <c r="I43" i="1"/>
  <c r="H43" i="1"/>
  <c r="G43" i="1"/>
  <c r="F43" i="1"/>
  <c r="E43" i="1"/>
  <c r="D43" i="1"/>
  <c r="M42" i="1"/>
  <c r="L42" i="1"/>
  <c r="M41" i="1"/>
  <c r="L41" i="1"/>
  <c r="K40" i="1"/>
  <c r="K47" i="1" s="1"/>
  <c r="J40" i="1"/>
  <c r="J47" i="1" s="1"/>
  <c r="I40" i="1"/>
  <c r="I47" i="1" s="1"/>
  <c r="H40" i="1"/>
  <c r="H47" i="1" s="1"/>
  <c r="G40" i="1"/>
  <c r="G47" i="1" s="1"/>
  <c r="F40" i="1"/>
  <c r="F47" i="1" s="1"/>
  <c r="E40" i="1"/>
  <c r="E47" i="1" s="1"/>
  <c r="D40" i="1"/>
  <c r="D47" i="1" s="1"/>
  <c r="M39" i="1"/>
  <c r="L39" i="1"/>
  <c r="M38" i="1"/>
  <c r="L38" i="1"/>
  <c r="L40" i="1" s="1"/>
  <c r="K35" i="1"/>
  <c r="J35" i="1"/>
  <c r="I35" i="1"/>
  <c r="H35" i="1"/>
  <c r="G35" i="1"/>
  <c r="F35" i="1"/>
  <c r="E35" i="1"/>
  <c r="D35" i="1"/>
  <c r="M34" i="1"/>
  <c r="L34" i="1"/>
  <c r="M33" i="1"/>
  <c r="L33" i="1"/>
  <c r="M32" i="1"/>
  <c r="L32" i="1"/>
  <c r="M31" i="1"/>
  <c r="L31" i="1"/>
  <c r="K30" i="1"/>
  <c r="J30" i="1"/>
  <c r="I30" i="1"/>
  <c r="H30" i="1"/>
  <c r="G30" i="1"/>
  <c r="F30" i="1"/>
  <c r="E30" i="1"/>
  <c r="D30" i="1"/>
  <c r="M29" i="1"/>
  <c r="L29" i="1"/>
  <c r="M28" i="1"/>
  <c r="L28" i="1"/>
  <c r="K27" i="1"/>
  <c r="J27" i="1"/>
  <c r="I27" i="1"/>
  <c r="H27" i="1"/>
  <c r="G27" i="1"/>
  <c r="F27" i="1"/>
  <c r="L25" i="1"/>
  <c r="M24" i="1"/>
  <c r="K22" i="1"/>
  <c r="I22" i="1"/>
  <c r="H22" i="1"/>
  <c r="F22" i="1"/>
  <c r="L21" i="1"/>
  <c r="M19" i="1"/>
  <c r="L19" i="1"/>
  <c r="J22" i="1"/>
  <c r="G22" i="1"/>
  <c r="K16" i="1"/>
  <c r="J16" i="1"/>
  <c r="I16" i="1"/>
  <c r="I36" i="1" s="1"/>
  <c r="H16" i="1"/>
  <c r="H36" i="1" s="1"/>
  <c r="G16" i="1"/>
  <c r="F16" i="1"/>
  <c r="F36" i="1" s="1"/>
  <c r="E16" i="1"/>
  <c r="D16" i="1"/>
  <c r="E22" i="1" l="1"/>
  <c r="K36" i="1"/>
  <c r="D27" i="1"/>
  <c r="L30" i="1"/>
  <c r="L35" i="1"/>
  <c r="L22" i="1"/>
  <c r="E27" i="1"/>
  <c r="M30" i="1"/>
  <c r="M35" i="1"/>
  <c r="M22" i="1"/>
  <c r="L43" i="1"/>
  <c r="L47" i="1" s="1"/>
  <c r="L46" i="1"/>
  <c r="J36" i="1"/>
  <c r="M40" i="1"/>
  <c r="M47" i="1" s="1"/>
  <c r="M43" i="1"/>
  <c r="M46" i="1"/>
  <c r="M15" i="1"/>
  <c r="M16" i="1" s="1"/>
  <c r="G36" i="1"/>
  <c r="D22" i="1"/>
  <c r="L27" i="1"/>
  <c r="M27" i="1"/>
  <c r="E36" i="1" l="1"/>
  <c r="M36" i="1"/>
  <c r="L36" i="1"/>
  <c r="D36" i="1"/>
</calcChain>
</file>

<file path=xl/sharedStrings.xml><?xml version="1.0" encoding="utf-8"?>
<sst xmlns="http://schemas.openxmlformats.org/spreadsheetml/2006/main" count="77" uniqueCount="57">
  <si>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</si>
  <si>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</si>
  <si>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</si>
  <si>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</si>
  <si>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</si>
  <si>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</si>
  <si>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</si>
  <si>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CENTRO EDUCATIVO RURAL CRISTOREY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</si>
  <si>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</si>
  <si>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</si>
  <si>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</si>
  <si>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</si>
  <si>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</si>
  <si>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</si>
  <si>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</si>
  <si>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</si>
  <si>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</si>
  <si>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</si>
  <si>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</si>
  <si>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</si>
  <si>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</si>
  <si>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</si>
  <si>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</si>
  <si>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</si>
  <si>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</si>
  <si>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</si>
  <si>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</si>
  <si>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</si>
  <si>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</si>
  <si>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</si>
  <si>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 xml:space="preserve"> 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</si>
  <si>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</si>
  <si>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</si>
  <si>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</si>
  <si>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</si>
  <si>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</si>
  <si>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</si>
  <si>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</si>
  <si>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</si>
  <si>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</si>
  <si>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</si>
  <si>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</si>
  <si>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</si>
  <si>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</si>
  <si>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</si>
  <si>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</si>
  <si>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</si>
  <si>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</si>
  <si>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</si>
  <si>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</si>
  <si>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</si>
  <si>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</si>
  <si>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</si>
  <si>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</si>
  <si>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LA ESPERANZA</t>
  </si>
  <si>
    <t>CER CRISTO REY</t>
  </si>
  <si>
    <t>25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</si>
</sst>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5" fontId="5" fillId="0" borderId="5" xfId="0" applyNumberFormat="1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523875</xdr:colOff>
      <xdr:row>3</xdr:row>
      <xdr:rowOff>38100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workbookViewId="0">
      <selection activeCell="M26" sqref="M26"/>
    </sheetView>
  </sheetViews>
  <sheetFormatPr baseColWidth="10" defaultRowHeight="15" x14ac:dyDescent="0.25"/>
  <sheetData>
    <row r="1" spans="1:13" x14ac:dyDescent="0.25">
      <c r="A1" s="24"/>
      <c r="B1" s="24"/>
      <c r="C1" s="25" t="s">
        <v>0</v>
      </c>
      <c r="D1" s="25"/>
      <c r="E1" s="25"/>
      <c r="F1" s="25"/>
      <c r="G1" s="25"/>
      <c r="H1" s="25"/>
      <c r="I1" s="25"/>
      <c r="J1" s="25"/>
      <c r="K1" s="25"/>
      <c r="L1" s="26" t="s">
        <v>1</v>
      </c>
      <c r="M1" s="27"/>
    </row>
    <row r="2" spans="1:13" x14ac:dyDescent="0.25">
      <c r="A2" s="24"/>
      <c r="B2" s="24"/>
      <c r="C2" s="25" t="s">
        <v>2</v>
      </c>
      <c r="D2" s="25"/>
      <c r="E2" s="25"/>
      <c r="F2" s="25"/>
      <c r="G2" s="25"/>
      <c r="H2" s="25"/>
      <c r="I2" s="25"/>
      <c r="J2" s="25"/>
      <c r="K2" s="25"/>
      <c r="L2" s="1">
        <v>40640</v>
      </c>
      <c r="M2" s="2" t="s">
        <v>3</v>
      </c>
    </row>
    <row r="3" spans="1:13" x14ac:dyDescent="0.25">
      <c r="A3" s="24"/>
      <c r="B3" s="24"/>
      <c r="C3" s="25" t="s">
        <v>4</v>
      </c>
      <c r="D3" s="25"/>
      <c r="E3" s="25"/>
      <c r="F3" s="25"/>
      <c r="G3" s="25"/>
      <c r="H3" s="25"/>
      <c r="I3" s="25"/>
      <c r="J3" s="25"/>
      <c r="K3" s="25"/>
      <c r="L3" s="28"/>
      <c r="M3" s="28"/>
    </row>
    <row r="4" spans="1:13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 x14ac:dyDescent="0.25">
      <c r="A5" s="30" t="s">
        <v>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2"/>
    </row>
    <row r="6" spans="1:13" x14ac:dyDescent="0.25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33" t="s">
        <v>6</v>
      </c>
      <c r="B7" s="33"/>
      <c r="C7" s="33"/>
      <c r="D7" s="22" t="s">
        <v>7</v>
      </c>
      <c r="E7" s="22"/>
      <c r="F7" s="22"/>
      <c r="G7" s="8"/>
      <c r="H7" s="9" t="s">
        <v>8</v>
      </c>
      <c r="I7" s="34">
        <v>254385000270</v>
      </c>
      <c r="J7" s="34"/>
      <c r="K7" s="10" t="s">
        <v>9</v>
      </c>
      <c r="L7" s="22" t="s">
        <v>54</v>
      </c>
      <c r="M7" s="22"/>
    </row>
    <row r="8" spans="1:13" x14ac:dyDescent="0.25">
      <c r="A8" s="7"/>
      <c r="B8" s="7"/>
      <c r="C8" s="11"/>
      <c r="D8" s="11"/>
      <c r="E8" s="7"/>
      <c r="F8" s="7"/>
      <c r="G8" s="11"/>
      <c r="H8" s="11"/>
      <c r="I8" s="11"/>
      <c r="J8" s="11"/>
      <c r="K8" s="11"/>
      <c r="L8" s="11"/>
      <c r="M8" s="8"/>
    </row>
    <row r="9" spans="1:13" x14ac:dyDescent="0.25">
      <c r="A9" s="7" t="s">
        <v>10</v>
      </c>
      <c r="B9" s="7"/>
      <c r="C9" s="22" t="s">
        <v>55</v>
      </c>
      <c r="D9" s="22"/>
      <c r="E9" s="22"/>
      <c r="F9" s="22"/>
      <c r="G9" s="23" t="s">
        <v>11</v>
      </c>
      <c r="H9" s="23"/>
      <c r="I9" s="29" t="s">
        <v>56</v>
      </c>
      <c r="J9" s="22"/>
      <c r="K9" s="22"/>
      <c r="L9" s="22"/>
      <c r="M9" s="22"/>
    </row>
    <row r="10" spans="1:13" x14ac:dyDescent="0.25">
      <c r="A10" s="12"/>
      <c r="B10" s="12"/>
      <c r="C10" s="13"/>
      <c r="D10" s="13"/>
      <c r="E10" s="13"/>
      <c r="F10" s="13"/>
      <c r="G10" s="14"/>
      <c r="H10" s="14"/>
      <c r="I10" s="15"/>
      <c r="J10" s="15"/>
      <c r="K10" s="15"/>
      <c r="L10" s="15"/>
      <c r="M10" s="16"/>
    </row>
    <row r="11" spans="1:13" x14ac:dyDescent="0.25">
      <c r="A11" s="38" t="s">
        <v>12</v>
      </c>
      <c r="B11" s="38"/>
      <c r="C11" s="37" t="s">
        <v>13</v>
      </c>
      <c r="D11" s="37" t="s">
        <v>14</v>
      </c>
      <c r="E11" s="37"/>
      <c r="F11" s="37" t="s">
        <v>15</v>
      </c>
      <c r="G11" s="37"/>
      <c r="H11" s="37" t="s">
        <v>16</v>
      </c>
      <c r="I11" s="37"/>
      <c r="J11" s="37" t="s">
        <v>17</v>
      </c>
      <c r="K11" s="37"/>
      <c r="L11" s="37" t="s">
        <v>18</v>
      </c>
      <c r="M11" s="37"/>
    </row>
    <row r="12" spans="1:13" x14ac:dyDescent="0.25">
      <c r="A12" s="38"/>
      <c r="B12" s="38"/>
      <c r="C12" s="37"/>
      <c r="D12" s="17" t="s">
        <v>19</v>
      </c>
      <c r="E12" s="17" t="s">
        <v>20</v>
      </c>
      <c r="F12" s="17" t="s">
        <v>19</v>
      </c>
      <c r="G12" s="17" t="s">
        <v>20</v>
      </c>
      <c r="H12" s="17" t="s">
        <v>19</v>
      </c>
      <c r="I12" s="17" t="s">
        <v>20</v>
      </c>
      <c r="J12" s="17" t="s">
        <v>19</v>
      </c>
      <c r="K12" s="17" t="s">
        <v>20</v>
      </c>
      <c r="L12" s="17" t="s">
        <v>19</v>
      </c>
      <c r="M12" s="17" t="s">
        <v>20</v>
      </c>
    </row>
    <row r="13" spans="1:13" x14ac:dyDescent="0.25">
      <c r="A13" s="37" t="s">
        <v>21</v>
      </c>
      <c r="B13" s="37"/>
      <c r="C13" s="18" t="s">
        <v>22</v>
      </c>
      <c r="D13" s="19">
        <v>1</v>
      </c>
      <c r="E13" s="19">
        <v>1</v>
      </c>
      <c r="F13" s="19"/>
      <c r="G13" s="19"/>
      <c r="H13" s="19"/>
      <c r="I13" s="19"/>
      <c r="J13" s="19"/>
      <c r="K13" s="19"/>
      <c r="L13" s="18">
        <f t="shared" ref="L13:M15" si="0">D13</f>
        <v>1</v>
      </c>
      <c r="M13" s="18">
        <f t="shared" si="0"/>
        <v>1</v>
      </c>
    </row>
    <row r="14" spans="1:13" x14ac:dyDescent="0.25">
      <c r="A14" s="37"/>
      <c r="B14" s="37"/>
      <c r="C14" s="18" t="s">
        <v>23</v>
      </c>
      <c r="D14" s="19">
        <v>4</v>
      </c>
      <c r="E14" s="19">
        <v>5</v>
      </c>
      <c r="F14" s="19"/>
      <c r="G14" s="19"/>
      <c r="H14" s="19"/>
      <c r="I14" s="19"/>
      <c r="J14" s="19"/>
      <c r="K14" s="19"/>
      <c r="L14" s="18">
        <f t="shared" si="0"/>
        <v>4</v>
      </c>
      <c r="M14" s="18">
        <f t="shared" si="0"/>
        <v>5</v>
      </c>
    </row>
    <row r="15" spans="1:13" x14ac:dyDescent="0.25">
      <c r="A15" s="37"/>
      <c r="B15" s="37"/>
      <c r="C15" s="18" t="s">
        <v>24</v>
      </c>
      <c r="D15" s="19">
        <v>9</v>
      </c>
      <c r="E15" s="19">
        <v>8</v>
      </c>
      <c r="F15" s="19"/>
      <c r="G15" s="19"/>
      <c r="H15" s="19"/>
      <c r="I15" s="19"/>
      <c r="J15" s="19">
        <v>1</v>
      </c>
      <c r="K15" s="19"/>
      <c r="L15" s="18">
        <v>10</v>
      </c>
      <c r="M15" s="18">
        <f t="shared" si="0"/>
        <v>8</v>
      </c>
    </row>
    <row r="16" spans="1:13" x14ac:dyDescent="0.25">
      <c r="A16" s="37"/>
      <c r="B16" s="37"/>
      <c r="C16" s="18" t="s">
        <v>25</v>
      </c>
      <c r="D16" s="18">
        <f>SUM(D13:D15)</f>
        <v>14</v>
      </c>
      <c r="E16" s="18">
        <f t="shared" ref="E16:K16" si="1">SUM(E13:E15)</f>
        <v>14</v>
      </c>
      <c r="F16" s="18">
        <f t="shared" si="1"/>
        <v>0</v>
      </c>
      <c r="G16" s="18">
        <f t="shared" si="1"/>
        <v>0</v>
      </c>
      <c r="H16" s="18">
        <f t="shared" si="1"/>
        <v>0</v>
      </c>
      <c r="I16" s="18">
        <f t="shared" si="1"/>
        <v>0</v>
      </c>
      <c r="J16" s="18">
        <f t="shared" si="1"/>
        <v>1</v>
      </c>
      <c r="K16" s="18">
        <f t="shared" si="1"/>
        <v>0</v>
      </c>
      <c r="L16" s="18">
        <v>15</v>
      </c>
      <c r="M16" s="18">
        <f>SUM(M13+M14+M15)</f>
        <v>14</v>
      </c>
    </row>
    <row r="17" spans="1:13" x14ac:dyDescent="0.25">
      <c r="A17" s="37" t="s">
        <v>26</v>
      </c>
      <c r="B17" s="37"/>
      <c r="C17" s="18" t="s">
        <v>27</v>
      </c>
      <c r="D17" s="19">
        <v>13</v>
      </c>
      <c r="E17" s="19">
        <v>13</v>
      </c>
      <c r="F17" s="19">
        <v>1</v>
      </c>
      <c r="G17" s="19">
        <v>2</v>
      </c>
      <c r="H17" s="19"/>
      <c r="I17" s="19">
        <v>1</v>
      </c>
      <c r="J17" s="19"/>
      <c r="K17" s="19"/>
      <c r="L17" s="18">
        <v>15</v>
      </c>
      <c r="M17" s="18">
        <v>15</v>
      </c>
    </row>
    <row r="18" spans="1:13" x14ac:dyDescent="0.25">
      <c r="A18" s="37"/>
      <c r="B18" s="37"/>
      <c r="C18" s="18" t="s">
        <v>28</v>
      </c>
      <c r="D18" s="19">
        <v>16</v>
      </c>
      <c r="E18" s="19">
        <v>7</v>
      </c>
      <c r="F18" s="19"/>
      <c r="G18" s="19"/>
      <c r="H18" s="19"/>
      <c r="I18" s="19"/>
      <c r="J18" s="19">
        <v>2</v>
      </c>
      <c r="K18" s="19"/>
      <c r="L18" s="18">
        <v>16</v>
      </c>
      <c r="M18" s="18">
        <v>9</v>
      </c>
    </row>
    <row r="19" spans="1:13" x14ac:dyDescent="0.25">
      <c r="A19" s="37"/>
      <c r="B19" s="37"/>
      <c r="C19" s="18" t="s">
        <v>29</v>
      </c>
      <c r="D19" s="19">
        <v>17</v>
      </c>
      <c r="E19" s="19">
        <v>7</v>
      </c>
      <c r="F19" s="19"/>
      <c r="G19" s="19" t="s">
        <v>30</v>
      </c>
      <c r="H19" s="19"/>
      <c r="I19" s="19"/>
      <c r="J19" s="19">
        <v>1</v>
      </c>
      <c r="K19" s="19"/>
      <c r="L19" s="18">
        <f t="shared" ref="L19:M21" si="2">D19</f>
        <v>17</v>
      </c>
      <c r="M19" s="18">
        <f t="shared" si="2"/>
        <v>7</v>
      </c>
    </row>
    <row r="20" spans="1:13" x14ac:dyDescent="0.25">
      <c r="A20" s="37"/>
      <c r="B20" s="37"/>
      <c r="C20" s="18" t="s">
        <v>31</v>
      </c>
      <c r="D20" s="19">
        <v>9</v>
      </c>
      <c r="E20" s="19">
        <v>12</v>
      </c>
      <c r="F20" s="19"/>
      <c r="G20" s="19"/>
      <c r="H20" s="19"/>
      <c r="I20" s="19">
        <v>1</v>
      </c>
      <c r="J20" s="19"/>
      <c r="K20" s="19"/>
      <c r="L20" s="18">
        <v>10</v>
      </c>
      <c r="M20" s="18">
        <v>12</v>
      </c>
    </row>
    <row r="21" spans="1:13" x14ac:dyDescent="0.25">
      <c r="A21" s="37"/>
      <c r="B21" s="37"/>
      <c r="C21" s="18" t="s">
        <v>32</v>
      </c>
      <c r="D21" s="19">
        <v>6</v>
      </c>
      <c r="E21" s="19">
        <v>8</v>
      </c>
      <c r="F21" s="19"/>
      <c r="G21" s="19"/>
      <c r="H21" s="19"/>
      <c r="I21" s="19"/>
      <c r="J21" s="19"/>
      <c r="K21" s="19">
        <v>1</v>
      </c>
      <c r="L21" s="18">
        <f t="shared" si="2"/>
        <v>6</v>
      </c>
      <c r="M21" s="18">
        <v>9</v>
      </c>
    </row>
    <row r="22" spans="1:13" x14ac:dyDescent="0.25">
      <c r="A22" s="37"/>
      <c r="B22" s="37"/>
      <c r="C22" s="18" t="s">
        <v>25</v>
      </c>
      <c r="D22" s="18">
        <f>SUM(D17:D21)</f>
        <v>61</v>
      </c>
      <c r="E22" s="18">
        <f t="shared" ref="E22:M22" si="3">SUM(E17:E21)</f>
        <v>47</v>
      </c>
      <c r="F22" s="18">
        <f t="shared" si="3"/>
        <v>1</v>
      </c>
      <c r="G22" s="18">
        <f t="shared" si="3"/>
        <v>2</v>
      </c>
      <c r="H22" s="18">
        <f t="shared" si="3"/>
        <v>0</v>
      </c>
      <c r="I22" s="18">
        <f t="shared" si="3"/>
        <v>2</v>
      </c>
      <c r="J22" s="18">
        <f t="shared" si="3"/>
        <v>3</v>
      </c>
      <c r="K22" s="18">
        <f t="shared" si="3"/>
        <v>1</v>
      </c>
      <c r="L22" s="18">
        <f t="shared" si="3"/>
        <v>64</v>
      </c>
      <c r="M22" s="18">
        <f t="shared" si="3"/>
        <v>52</v>
      </c>
    </row>
    <row r="23" spans="1:13" x14ac:dyDescent="0.25">
      <c r="A23" s="37" t="s">
        <v>33</v>
      </c>
      <c r="B23" s="37"/>
      <c r="C23" s="18" t="s">
        <v>34</v>
      </c>
      <c r="D23" s="19">
        <v>4</v>
      </c>
      <c r="E23" s="19">
        <v>7</v>
      </c>
      <c r="F23" s="19"/>
      <c r="G23" s="19"/>
      <c r="H23" s="19">
        <v>1</v>
      </c>
      <c r="I23" s="19">
        <v>1</v>
      </c>
      <c r="J23" s="19"/>
      <c r="K23" s="19"/>
      <c r="L23" s="18">
        <v>6</v>
      </c>
      <c r="M23" s="18">
        <v>8</v>
      </c>
    </row>
    <row r="24" spans="1:13" x14ac:dyDescent="0.25">
      <c r="A24" s="37"/>
      <c r="B24" s="37"/>
      <c r="C24" s="18" t="s">
        <v>35</v>
      </c>
      <c r="D24" s="19">
        <v>5</v>
      </c>
      <c r="E24" s="19">
        <v>6</v>
      </c>
      <c r="F24" s="19"/>
      <c r="G24" s="19"/>
      <c r="H24" s="19"/>
      <c r="I24" s="19"/>
      <c r="J24" s="19">
        <v>1</v>
      </c>
      <c r="K24" s="19"/>
      <c r="L24" s="18">
        <v>6</v>
      </c>
      <c r="M24" s="18">
        <f t="shared" ref="L24:M26" si="4">E24</f>
        <v>6</v>
      </c>
    </row>
    <row r="25" spans="1:13" x14ac:dyDescent="0.25">
      <c r="A25" s="37"/>
      <c r="B25" s="37"/>
      <c r="C25" s="18" t="s">
        <v>36</v>
      </c>
      <c r="D25" s="19">
        <v>3</v>
      </c>
      <c r="E25" s="19">
        <v>8</v>
      </c>
      <c r="F25" s="19"/>
      <c r="G25" s="19"/>
      <c r="H25" s="19"/>
      <c r="I25" s="19"/>
      <c r="J25" s="19"/>
      <c r="K25" s="19">
        <v>1</v>
      </c>
      <c r="L25" s="18">
        <f t="shared" si="4"/>
        <v>3</v>
      </c>
      <c r="M25" s="18">
        <v>9</v>
      </c>
    </row>
    <row r="26" spans="1:13" x14ac:dyDescent="0.25">
      <c r="A26" s="37"/>
      <c r="B26" s="37"/>
      <c r="C26" s="18" t="s">
        <v>37</v>
      </c>
      <c r="D26" s="19">
        <v>4</v>
      </c>
      <c r="E26" s="19">
        <v>1</v>
      </c>
      <c r="F26" s="19"/>
      <c r="G26" s="19"/>
      <c r="H26" s="19"/>
      <c r="I26" s="19"/>
      <c r="J26" s="19"/>
      <c r="K26" s="19"/>
      <c r="L26" s="18">
        <f t="shared" si="4"/>
        <v>4</v>
      </c>
      <c r="M26" s="18">
        <f t="shared" si="4"/>
        <v>1</v>
      </c>
    </row>
    <row r="27" spans="1:13" x14ac:dyDescent="0.25">
      <c r="A27" s="37"/>
      <c r="B27" s="37"/>
      <c r="C27" s="18" t="s">
        <v>25</v>
      </c>
      <c r="D27" s="18">
        <f>SUM(D23:D26)</f>
        <v>16</v>
      </c>
      <c r="E27" s="18">
        <f t="shared" ref="E27:M27" si="5">SUM(E23:E26)</f>
        <v>22</v>
      </c>
      <c r="F27" s="18">
        <f t="shared" si="5"/>
        <v>0</v>
      </c>
      <c r="G27" s="18">
        <f t="shared" si="5"/>
        <v>0</v>
      </c>
      <c r="H27" s="18">
        <f t="shared" si="5"/>
        <v>1</v>
      </c>
      <c r="I27" s="18">
        <f t="shared" si="5"/>
        <v>1</v>
      </c>
      <c r="J27" s="18">
        <f t="shared" si="5"/>
        <v>1</v>
      </c>
      <c r="K27" s="18">
        <f t="shared" si="5"/>
        <v>1</v>
      </c>
      <c r="L27" s="18">
        <f t="shared" si="5"/>
        <v>19</v>
      </c>
      <c r="M27" s="18">
        <f t="shared" si="5"/>
        <v>24</v>
      </c>
    </row>
    <row r="28" spans="1:13" x14ac:dyDescent="0.25">
      <c r="A28" s="37" t="s">
        <v>38</v>
      </c>
      <c r="B28" s="37" t="s">
        <v>39</v>
      </c>
      <c r="C28" s="18" t="s">
        <v>40</v>
      </c>
      <c r="D28" s="19"/>
      <c r="E28" s="19"/>
      <c r="F28" s="19"/>
      <c r="G28" s="19"/>
      <c r="H28" s="19"/>
      <c r="I28" s="19"/>
      <c r="J28" s="19"/>
      <c r="K28" s="19"/>
      <c r="L28" s="18">
        <f>SUM(D28,F28,H28,J28)</f>
        <v>0</v>
      </c>
      <c r="M28" s="18">
        <f>SUM(E28,G28,I28,K28)</f>
        <v>0</v>
      </c>
    </row>
    <row r="29" spans="1:13" x14ac:dyDescent="0.25">
      <c r="A29" s="37"/>
      <c r="B29" s="37"/>
      <c r="C29" s="18" t="s">
        <v>41</v>
      </c>
      <c r="D29" s="19"/>
      <c r="E29" s="19"/>
      <c r="F29" s="19"/>
      <c r="G29" s="19"/>
      <c r="H29" s="19"/>
      <c r="I29" s="19"/>
      <c r="J29" s="19"/>
      <c r="K29" s="19"/>
      <c r="L29" s="18">
        <f>SUM(D29,F29,H29,J29)</f>
        <v>0</v>
      </c>
      <c r="M29" s="18">
        <f>SUM(E29,G29,I29,K29)</f>
        <v>0</v>
      </c>
    </row>
    <row r="30" spans="1:13" x14ac:dyDescent="0.25">
      <c r="A30" s="37"/>
      <c r="B30" s="37"/>
      <c r="C30" s="18" t="s">
        <v>25</v>
      </c>
      <c r="D30" s="18">
        <f>SUM(D28:D29)</f>
        <v>0</v>
      </c>
      <c r="E30" s="18">
        <f t="shared" ref="E30:M30" si="6">SUM(E28:E29)</f>
        <v>0</v>
      </c>
      <c r="F30" s="18">
        <f t="shared" si="6"/>
        <v>0</v>
      </c>
      <c r="G30" s="18">
        <f t="shared" si="6"/>
        <v>0</v>
      </c>
      <c r="H30" s="18">
        <f t="shared" si="6"/>
        <v>0</v>
      </c>
      <c r="I30" s="18">
        <f t="shared" si="6"/>
        <v>0</v>
      </c>
      <c r="J30" s="18">
        <f t="shared" si="6"/>
        <v>0</v>
      </c>
      <c r="K30" s="18">
        <f t="shared" si="6"/>
        <v>0</v>
      </c>
      <c r="L30" s="18">
        <f t="shared" si="6"/>
        <v>0</v>
      </c>
      <c r="M30" s="18">
        <f t="shared" si="6"/>
        <v>0</v>
      </c>
    </row>
    <row r="31" spans="1:13" x14ac:dyDescent="0.25">
      <c r="A31" s="37"/>
      <c r="B31" s="37" t="s">
        <v>42</v>
      </c>
      <c r="C31" s="18" t="s">
        <v>40</v>
      </c>
      <c r="D31" s="19"/>
      <c r="E31" s="19"/>
      <c r="F31" s="19"/>
      <c r="G31" s="19"/>
      <c r="H31" s="19"/>
      <c r="I31" s="19"/>
      <c r="J31" s="19"/>
      <c r="K31" s="19"/>
      <c r="L31" s="18">
        <f t="shared" ref="L31:M34" si="7">SUM(D31,F31,H31,J31)</f>
        <v>0</v>
      </c>
      <c r="M31" s="18">
        <f t="shared" si="7"/>
        <v>0</v>
      </c>
    </row>
    <row r="32" spans="1:13" x14ac:dyDescent="0.25">
      <c r="A32" s="37"/>
      <c r="B32" s="37"/>
      <c r="C32" s="18" t="s">
        <v>41</v>
      </c>
      <c r="D32" s="19"/>
      <c r="E32" s="19"/>
      <c r="F32" s="19"/>
      <c r="G32" s="19"/>
      <c r="H32" s="19"/>
      <c r="I32" s="19"/>
      <c r="J32" s="19"/>
      <c r="K32" s="19"/>
      <c r="L32" s="18">
        <f t="shared" si="7"/>
        <v>0</v>
      </c>
      <c r="M32" s="18">
        <f t="shared" si="7"/>
        <v>0</v>
      </c>
    </row>
    <row r="33" spans="1:13" x14ac:dyDescent="0.25">
      <c r="A33" s="37"/>
      <c r="B33" s="37"/>
      <c r="C33" s="18" t="s">
        <v>43</v>
      </c>
      <c r="D33" s="19"/>
      <c r="E33" s="19"/>
      <c r="F33" s="19"/>
      <c r="G33" s="19"/>
      <c r="H33" s="19"/>
      <c r="I33" s="19"/>
      <c r="J33" s="19"/>
      <c r="K33" s="19"/>
      <c r="L33" s="18">
        <f t="shared" si="7"/>
        <v>0</v>
      </c>
      <c r="M33" s="18">
        <f t="shared" si="7"/>
        <v>0</v>
      </c>
    </row>
    <row r="34" spans="1:13" x14ac:dyDescent="0.25">
      <c r="A34" s="37"/>
      <c r="B34" s="37"/>
      <c r="C34" s="18" t="s">
        <v>44</v>
      </c>
      <c r="D34" s="19"/>
      <c r="E34" s="19"/>
      <c r="F34" s="19"/>
      <c r="G34" s="19"/>
      <c r="H34" s="19"/>
      <c r="I34" s="19"/>
      <c r="J34" s="19"/>
      <c r="K34" s="19"/>
      <c r="L34" s="18">
        <f t="shared" si="7"/>
        <v>0</v>
      </c>
      <c r="M34" s="18">
        <f t="shared" si="7"/>
        <v>0</v>
      </c>
    </row>
    <row r="35" spans="1:13" x14ac:dyDescent="0.25">
      <c r="A35" s="37"/>
      <c r="B35" s="37"/>
      <c r="C35" s="18" t="s">
        <v>25</v>
      </c>
      <c r="D35" s="18">
        <f>SUM(D31:D34)</f>
        <v>0</v>
      </c>
      <c r="E35" s="18">
        <f t="shared" ref="E35:M35" si="8">SUM(E31:E34)</f>
        <v>0</v>
      </c>
      <c r="F35" s="18">
        <f t="shared" si="8"/>
        <v>0</v>
      </c>
      <c r="G35" s="18">
        <f t="shared" si="8"/>
        <v>0</v>
      </c>
      <c r="H35" s="18">
        <f t="shared" si="8"/>
        <v>0</v>
      </c>
      <c r="I35" s="18">
        <f t="shared" si="8"/>
        <v>0</v>
      </c>
      <c r="J35" s="18">
        <f t="shared" si="8"/>
        <v>0</v>
      </c>
      <c r="K35" s="18">
        <f t="shared" si="8"/>
        <v>0</v>
      </c>
      <c r="L35" s="18">
        <f t="shared" si="8"/>
        <v>0</v>
      </c>
      <c r="M35" s="18">
        <f t="shared" si="8"/>
        <v>0</v>
      </c>
    </row>
    <row r="36" spans="1:13" x14ac:dyDescent="0.25">
      <c r="A36" s="37" t="s">
        <v>45</v>
      </c>
      <c r="B36" s="37"/>
      <c r="C36" s="37"/>
      <c r="D36" s="18">
        <f>SUM(D16,D22,D27,D30,D35)</f>
        <v>91</v>
      </c>
      <c r="E36" s="18">
        <f t="shared" ref="E36:M36" si="9">SUM(E16,E22,E27,E30,E35)</f>
        <v>83</v>
      </c>
      <c r="F36" s="18">
        <f t="shared" si="9"/>
        <v>1</v>
      </c>
      <c r="G36" s="18">
        <f t="shared" si="9"/>
        <v>2</v>
      </c>
      <c r="H36" s="18">
        <f t="shared" si="9"/>
        <v>1</v>
      </c>
      <c r="I36" s="18">
        <f t="shared" si="9"/>
        <v>3</v>
      </c>
      <c r="J36" s="18">
        <f t="shared" si="9"/>
        <v>5</v>
      </c>
      <c r="K36" s="18">
        <f t="shared" si="9"/>
        <v>2</v>
      </c>
      <c r="L36" s="18">
        <f t="shared" si="9"/>
        <v>98</v>
      </c>
      <c r="M36" s="18">
        <f t="shared" si="9"/>
        <v>90</v>
      </c>
    </row>
    <row r="37" spans="1:13" x14ac:dyDescent="0.25">
      <c r="A37" s="20"/>
      <c r="B37" s="2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3" x14ac:dyDescent="0.25">
      <c r="A38" s="39" t="s">
        <v>46</v>
      </c>
      <c r="B38" s="37" t="s">
        <v>26</v>
      </c>
      <c r="C38" s="18" t="s">
        <v>47</v>
      </c>
      <c r="D38" s="19"/>
      <c r="E38" s="19"/>
      <c r="F38" s="19"/>
      <c r="G38" s="19"/>
      <c r="H38" s="19"/>
      <c r="I38" s="19"/>
      <c r="J38" s="19"/>
      <c r="K38" s="19"/>
      <c r="L38" s="18">
        <f>SUM(D38,F38,H38,J38)</f>
        <v>0</v>
      </c>
      <c r="M38" s="18">
        <f>SUM(E38,G38,I38,K38)</f>
        <v>0</v>
      </c>
    </row>
    <row r="39" spans="1:13" x14ac:dyDescent="0.25">
      <c r="A39" s="40"/>
      <c r="B39" s="37"/>
      <c r="C39" s="18" t="s">
        <v>48</v>
      </c>
      <c r="D39" s="19"/>
      <c r="E39" s="19"/>
      <c r="F39" s="19"/>
      <c r="G39" s="19"/>
      <c r="H39" s="19"/>
      <c r="I39" s="19"/>
      <c r="J39" s="19"/>
      <c r="K39" s="19"/>
      <c r="L39" s="18">
        <f>SUM(D39,F39,H39,J39)</f>
        <v>0</v>
      </c>
      <c r="M39" s="18">
        <f>SUM(E39,G39,I39,K39)</f>
        <v>0</v>
      </c>
    </row>
    <row r="40" spans="1:13" x14ac:dyDescent="0.25">
      <c r="A40" s="40"/>
      <c r="B40" s="37"/>
      <c r="C40" s="18" t="s">
        <v>25</v>
      </c>
      <c r="D40" s="18">
        <f t="shared" ref="D40:M40" si="10">SUM(D38:D39)</f>
        <v>0</v>
      </c>
      <c r="E40" s="18">
        <f t="shared" si="10"/>
        <v>0</v>
      </c>
      <c r="F40" s="18">
        <f t="shared" si="10"/>
        <v>0</v>
      </c>
      <c r="G40" s="18">
        <f t="shared" si="10"/>
        <v>0</v>
      </c>
      <c r="H40" s="18">
        <f t="shared" si="10"/>
        <v>0</v>
      </c>
      <c r="I40" s="18">
        <f t="shared" si="10"/>
        <v>0</v>
      </c>
      <c r="J40" s="18">
        <f t="shared" si="10"/>
        <v>0</v>
      </c>
      <c r="K40" s="18">
        <f t="shared" si="10"/>
        <v>0</v>
      </c>
      <c r="L40" s="18">
        <f t="shared" si="10"/>
        <v>0</v>
      </c>
      <c r="M40" s="18">
        <f t="shared" si="10"/>
        <v>0</v>
      </c>
    </row>
    <row r="41" spans="1:13" x14ac:dyDescent="0.25">
      <c r="A41" s="40"/>
      <c r="B41" s="37" t="s">
        <v>33</v>
      </c>
      <c r="C41" s="18" t="s">
        <v>49</v>
      </c>
      <c r="D41" s="19"/>
      <c r="E41" s="19"/>
      <c r="F41" s="19"/>
      <c r="G41" s="19"/>
      <c r="H41" s="19"/>
      <c r="I41" s="19"/>
      <c r="J41" s="19"/>
      <c r="K41" s="19"/>
      <c r="L41" s="18">
        <f>SUM(D41,F41,H41,J41)</f>
        <v>0</v>
      </c>
      <c r="M41" s="18">
        <f>SUM(E41,G41,I41,K41)</f>
        <v>0</v>
      </c>
    </row>
    <row r="42" spans="1:13" x14ac:dyDescent="0.25">
      <c r="A42" s="40"/>
      <c r="B42" s="37"/>
      <c r="C42" s="18" t="s">
        <v>50</v>
      </c>
      <c r="D42" s="19"/>
      <c r="E42" s="19"/>
      <c r="F42" s="19"/>
      <c r="G42" s="19"/>
      <c r="H42" s="19"/>
      <c r="I42" s="19"/>
      <c r="J42" s="19"/>
      <c r="K42" s="19"/>
      <c r="L42" s="18">
        <f>SUM(D42,F42,H42,J42)</f>
        <v>0</v>
      </c>
      <c r="M42" s="18">
        <f>SUM(E42,G42,I42,K42)</f>
        <v>0</v>
      </c>
    </row>
    <row r="43" spans="1:13" x14ac:dyDescent="0.25">
      <c r="A43" s="40"/>
      <c r="B43" s="37"/>
      <c r="C43" s="18" t="s">
        <v>25</v>
      </c>
      <c r="D43" s="18">
        <f>SUM(D41:D42)</f>
        <v>0</v>
      </c>
      <c r="E43" s="18">
        <f t="shared" ref="E43:M43" si="11">SUM(E41:E42)</f>
        <v>0</v>
      </c>
      <c r="F43" s="18">
        <f t="shared" si="11"/>
        <v>0</v>
      </c>
      <c r="G43" s="18">
        <f t="shared" si="11"/>
        <v>0</v>
      </c>
      <c r="H43" s="18">
        <f t="shared" si="11"/>
        <v>0</v>
      </c>
      <c r="I43" s="18">
        <f t="shared" si="11"/>
        <v>0</v>
      </c>
      <c r="J43" s="18">
        <f t="shared" si="11"/>
        <v>0</v>
      </c>
      <c r="K43" s="18">
        <f t="shared" si="11"/>
        <v>0</v>
      </c>
      <c r="L43" s="18">
        <f t="shared" si="11"/>
        <v>0</v>
      </c>
      <c r="M43" s="18">
        <f t="shared" si="11"/>
        <v>0</v>
      </c>
    </row>
    <row r="44" spans="1:13" x14ac:dyDescent="0.25">
      <c r="A44" s="40"/>
      <c r="B44" s="37" t="s">
        <v>38</v>
      </c>
      <c r="C44" s="18" t="s">
        <v>51</v>
      </c>
      <c r="D44" s="19"/>
      <c r="E44" s="19"/>
      <c r="F44" s="19"/>
      <c r="G44" s="19"/>
      <c r="H44" s="19"/>
      <c r="I44" s="19"/>
      <c r="J44" s="19"/>
      <c r="K44" s="19"/>
      <c r="L44" s="18">
        <f>SUM(D44,F44,H44,J44)</f>
        <v>0</v>
      </c>
      <c r="M44" s="18">
        <f>SUM(E44,G44,I44,K44)</f>
        <v>0</v>
      </c>
    </row>
    <row r="45" spans="1:13" x14ac:dyDescent="0.25">
      <c r="A45" s="40"/>
      <c r="B45" s="37"/>
      <c r="C45" s="18" t="s">
        <v>52</v>
      </c>
      <c r="D45" s="19"/>
      <c r="E45" s="19"/>
      <c r="F45" s="19"/>
      <c r="G45" s="19"/>
      <c r="H45" s="19"/>
      <c r="I45" s="19"/>
      <c r="J45" s="19"/>
      <c r="K45" s="19"/>
      <c r="L45" s="18">
        <f>SUM(D45,F45,H45,J45)</f>
        <v>0</v>
      </c>
      <c r="M45" s="18">
        <f>SUM(E45,G45,I45,K45)</f>
        <v>0</v>
      </c>
    </row>
    <row r="46" spans="1:13" x14ac:dyDescent="0.25">
      <c r="A46" s="41"/>
      <c r="B46" s="37"/>
      <c r="C46" s="18" t="s">
        <v>25</v>
      </c>
      <c r="D46" s="18">
        <f>SUM(D44:D45)</f>
        <v>0</v>
      </c>
      <c r="E46" s="18">
        <f t="shared" ref="E46:M46" si="12">SUM(E44:E45)</f>
        <v>0</v>
      </c>
      <c r="F46" s="18">
        <f t="shared" si="12"/>
        <v>0</v>
      </c>
      <c r="G46" s="18">
        <f t="shared" si="12"/>
        <v>0</v>
      </c>
      <c r="H46" s="18">
        <f t="shared" si="12"/>
        <v>0</v>
      </c>
      <c r="I46" s="18">
        <f t="shared" si="12"/>
        <v>0</v>
      </c>
      <c r="J46" s="18">
        <f t="shared" si="12"/>
        <v>0</v>
      </c>
      <c r="K46" s="18">
        <f t="shared" si="12"/>
        <v>0</v>
      </c>
      <c r="L46" s="18">
        <f t="shared" si="12"/>
        <v>0</v>
      </c>
      <c r="M46" s="18">
        <f t="shared" si="12"/>
        <v>0</v>
      </c>
    </row>
    <row r="47" spans="1:13" x14ac:dyDescent="0.25">
      <c r="A47" s="35" t="s">
        <v>53</v>
      </c>
      <c r="B47" s="35"/>
      <c r="C47" s="36"/>
      <c r="D47" s="18">
        <f>SUM(D40,D43,D46)</f>
        <v>0</v>
      </c>
      <c r="E47" s="18">
        <f t="shared" ref="E47:M47" si="13">SUM(E40,E43,E46)</f>
        <v>0</v>
      </c>
      <c r="F47" s="18">
        <f t="shared" si="13"/>
        <v>0</v>
      </c>
      <c r="G47" s="18">
        <f t="shared" si="13"/>
        <v>0</v>
      </c>
      <c r="H47" s="18">
        <f t="shared" si="13"/>
        <v>0</v>
      </c>
      <c r="I47" s="18">
        <f t="shared" si="13"/>
        <v>0</v>
      </c>
      <c r="J47" s="18">
        <f t="shared" si="13"/>
        <v>0</v>
      </c>
      <c r="K47" s="18">
        <f t="shared" si="13"/>
        <v>0</v>
      </c>
      <c r="L47" s="18">
        <f t="shared" si="13"/>
        <v>0</v>
      </c>
      <c r="M47" s="18">
        <f t="shared" si="13"/>
        <v>0</v>
      </c>
    </row>
  </sheetData>
  <mergeCells count="33">
    <mergeCell ref="B38:B40"/>
    <mergeCell ref="B41:B43"/>
    <mergeCell ref="B44:B46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A36:C36"/>
    <mergeCell ref="A38:A46"/>
    <mergeCell ref="C9:F9"/>
    <mergeCell ref="G9:H9"/>
    <mergeCell ref="A1:B3"/>
    <mergeCell ref="C1:K1"/>
    <mergeCell ref="L1:M1"/>
    <mergeCell ref="C2:K2"/>
    <mergeCell ref="C3:K3"/>
    <mergeCell ref="L3:M3"/>
    <mergeCell ref="I9:M9"/>
    <mergeCell ref="A5:M5"/>
    <mergeCell ref="A7:C7"/>
    <mergeCell ref="D7:F7"/>
    <mergeCell ref="I7:J7"/>
    <mergeCell ref="L7:M7"/>
  </mergeCells>
  <conditionalFormatting sqref="D16:M16">
    <cfRule type="cellIs" dxfId="7" priority="10" operator="equal">
      <formula>0</formula>
    </cfRule>
  </conditionalFormatting>
  <conditionalFormatting sqref="D22:M22">
    <cfRule type="cellIs" dxfId="6" priority="9" operator="equal">
      <formula>0</formula>
    </cfRule>
  </conditionalFormatting>
  <conditionalFormatting sqref="D27:M27">
    <cfRule type="cellIs" dxfId="5" priority="8" operator="equal">
      <formula>0</formula>
    </cfRule>
  </conditionalFormatting>
  <conditionalFormatting sqref="D30:M30">
    <cfRule type="cellIs" dxfId="4" priority="7" operator="equal">
      <formula>0</formula>
    </cfRule>
  </conditionalFormatting>
  <conditionalFormatting sqref="D35:M36">
    <cfRule type="cellIs" dxfId="3" priority="2" operator="equal">
      <formula>0</formula>
    </cfRule>
  </conditionalFormatting>
  <conditionalFormatting sqref="D40:M40">
    <cfRule type="cellIs" dxfId="2" priority="5" operator="equal">
      <formula>0</formula>
    </cfRule>
  </conditionalFormatting>
  <conditionalFormatting sqref="D43:M43">
    <cfRule type="cellIs" dxfId="1" priority="4" operator="equal">
      <formula>0</formula>
    </cfRule>
  </conditionalFormatting>
  <conditionalFormatting sqref="D46:M47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9F2E-D21D-44C3-9DAA-F76EBEE55CD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Miguel Rodriguez Lizarazo</cp:lastModifiedBy>
  <dcterms:created xsi:type="dcterms:W3CDTF">2024-11-27T19:57:31Z</dcterms:created>
  <dcterms:modified xsi:type="dcterms:W3CDTF">2025-03-27T16:23:55Z</dcterms:modified>
</cp:coreProperties>
</file>