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oord\Desktop\2025\PMI\"/>
    </mc:Choice>
  </mc:AlternateContent>
  <bookViews>
    <workbookView xWindow="0" yWindow="0" windowWidth="20490" windowHeight="7050" tabRatio="824"/>
  </bookViews>
  <sheets>
    <sheet name="INICIO" sheetId="14" r:id="rId1"/>
    <sheet name="SEGUIMIENTO " sheetId="15" r:id="rId2"/>
  </sheets>
  <definedNames>
    <definedName name="_xlnm.Print_Area" localSheetId="1">'SEGUIMIENTO '!$A$1:$L$33</definedName>
  </definedNames>
  <calcPr calcId="162913"/>
</workbook>
</file>

<file path=xl/calcChain.xml><?xml version="1.0" encoding="utf-8"?>
<calcChain xmlns="http://schemas.openxmlformats.org/spreadsheetml/2006/main">
  <c r="D30" i="15" l="1"/>
  <c r="D29" i="15"/>
  <c r="D28" i="15"/>
  <c r="D12" i="15" l="1"/>
  <c r="D18" i="15"/>
  <c r="D15" i="15"/>
  <c r="D8" i="15"/>
</calcChain>
</file>

<file path=xl/sharedStrings.xml><?xml version="1.0" encoding="utf-8"?>
<sst xmlns="http://schemas.openxmlformats.org/spreadsheetml/2006/main" count="147" uniqueCount="105">
  <si>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</si>
  <si>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</si>
  <si>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</si>
  <si>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</si>
  <si>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</si>
  <si>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</si>
  <si>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</si>
  <si>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</si>
  <si>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</si>
  <si>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</si>
  <si>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</si>
  <si>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</si>
  <si>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</si>
  <si>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</si>
  <si>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</si>
  <si>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</si>
  <si>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</si>
  <si>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</si>
  <si>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</si>
  <si>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</si>
  <si>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</si>
  <si>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</si>
  <si>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</si>
  <si>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</si>
  <si>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</si>
  <si>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</si>
  <si>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</si>
  <si>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</si>
  <si>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</si>
  <si>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</si>
  <si>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</si>
  <si>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</si>
  <si>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</si>
  <si>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Regimen</t>
  </si>
  <si>
    <t>Telefono</t>
  </si>
  <si>
    <t>Nombre del Establecimiento Educativo:</t>
  </si>
  <si>
    <t>SEGUIMIENTO Y EVALUACIÓN AL PLAN DE MEJORAMIENTO INSTITUCIONAL ESTABLECIMIENTOS EDUCATIVOS OFICIALES Y NO OFICIALES</t>
  </si>
  <si>
    <t>Tercera Fecha Seguimiento</t>
  </si>
  <si>
    <t>Ajustar la misión, visión y principios en función de los nuevos retos externos y de las necesidades de los estudiantes garantizando la inclusión y la calidad con participación de los estamentos de la comunidad educativa.</t>
  </si>
  <si>
    <t>Al finalizar el año 2025 el 100% de los componentes estratégicos: la misión, visión  principios institucionales, objetivos, metas y políticas de inclusión deben estar reformulados, socializados y apropiados.</t>
  </si>
  <si>
    <t>Número de componentes reformulados  socializados y apropiados / número total de componentes planeados</t>
  </si>
  <si>
    <t>Desarrollar proyectos y programas a favor de todas y todos los estudiantes</t>
  </si>
  <si>
    <t>Al final del año 2025 el 70% de los proyectos y programas planteados por el personero deben estar ejecutados.</t>
  </si>
  <si>
    <t>Proyectos y programas ejecutados / Proyectos y programas planteados</t>
  </si>
  <si>
    <t>Establecer alianzas con 4 entidades que esten reonocidas juridicamente para el fortaleciemiento de la media técnica de la institución educativa</t>
  </si>
  <si>
    <t>Al final del año 2025 el 75% de las alianzas con el sector productivo deben estar establecidas</t>
  </si>
  <si>
    <t>Alianzas realizadas/alianzas propuestas</t>
  </si>
  <si>
    <t>Motivar a los estudiantes hacia el aprendizaje a través de la implementación de un programa que contenga actividades lúdicas y de esparcimiento, así como el fortalecimiento de la práctica predagógica</t>
  </si>
  <si>
    <t>Al final del año 2025 el 50% de las actividades lúdicas planteadas se deben haber ejecutado.</t>
  </si>
  <si>
    <t>Se está realizando la planificación para concertar las mesas de trabajo con los estamentos de la comunidad educativa para la resignificación del horizonte institucional.</t>
  </si>
  <si>
    <t xml:space="preserve">Los profesores parte del proyecto de democracia socializaron las funciones del personero, y apoyaron a los candidatos con la construcción del plan de gobierno. Se realizó la jornada electoral en las tres sedes, siendo elegido personero el estudiante Yohan Jauregui. Se realizará la instalación de gobierno escolar el día 27 de marzo de 2025. </t>
  </si>
  <si>
    <t>Se mantiene la alianza con la alcaldía municipal para que los estudiantes realicen allí sus prácticas productivas; se espera la formulación y radicación de oficios con el fin de realizar acercamientos con otras entidades.</t>
  </si>
  <si>
    <t xml:space="preserve">Actividades ejecutadas/actividades planteadas
</t>
  </si>
  <si>
    <t>Se están organizando las actividades correspondientes a las interclases, la banda marcial, y la convocatoria a juegos intercolegiados; en el caso de las interclases se formaron los respectivos equipos, y los padres de familia gestionaron la compra de los uniformes, además de preparar la inauguración; por otro lado, se retomaron las actividades de la banda marcial para participar en la Semana Santa infantil del municipio; además, de los juegos intercolegiados se ha realizado la convocatoria para conformar los equipos de futsala, volleyball, etc en sus diferentes categorías.</t>
  </si>
  <si>
    <t>NUESTRA SEÑORA DE LA MERCED</t>
  </si>
  <si>
    <t>RAGONVALIA</t>
  </si>
  <si>
    <t>Diseñar una politica institucional de  investigación</t>
  </si>
  <si>
    <t>A diciembre de 2025 el consejo directivo habrá aprobado la politica de investigacion de la institucion.</t>
  </si>
  <si>
    <t>Apoyo a la Investigación</t>
  </si>
  <si>
    <t>03/22/2025</t>
  </si>
  <si>
    <t>Se enviaron solicitudes al señor rector para aprobación de las politicas de investigación.</t>
  </si>
  <si>
    <t>Crear un programa de bienestar del talento humano que contenga un  cronograma de actividades</t>
  </si>
  <si>
    <t>A Diciembre de 2025  se han  ejecutado el 80% de  las actividades programadas por el comité social.</t>
  </si>
  <si>
    <t>Bienestar del Talento Humano</t>
  </si>
  <si>
    <t>Se envio solicitud, para la aprobación de las actividades a desarrollar, en las diferentes actividades para el Bienestar del Talento Humano.</t>
  </si>
  <si>
    <t>Ajustar, divulgar e implementar el proyecto de escuela de padres a la comunidad educativa mediante un proceso de orientación y asesoramiento continuo por parte de los docentes.</t>
  </si>
  <si>
    <t>El 70% de padres de familia participan en los espacios de orientacion.</t>
  </si>
  <si>
    <t>Porcentaje de padres de familia beneficiados /Total de padres</t>
  </si>
  <si>
    <t xml:space="preserve">Divulgar a la comunidad educativa el cronograma propuesto. </t>
  </si>
  <si>
    <t>Capacitar a la comunidad educativa frente a las medidas de prevencion de riesgos fisicos, sensibilizando sobre la cultura del autocuidado y la solidaridad.</t>
  </si>
  <si>
    <t>El 60% de la comunidad educativa participa en los espacios de capacitación</t>
  </si>
  <si>
    <t>Porcentaje de comunidad educativa beneficiada/ Total  de la comunidad educativa</t>
  </si>
  <si>
    <t xml:space="preserve"> Definir tematicas y cronograma de trabajo.</t>
  </si>
  <si>
    <t xml:space="preserve">Ajustar el proyecto de gestion de riesgo,  diseñando los planes de evacuación frente a posibles desastres naturales o accidentes, a partir de la verificacion de la infraestructura de cada una de las sedes de la Institución Educativa. </t>
  </si>
  <si>
    <t>El 70% de las actividades plasmadas en el proyecto son ejecutadas</t>
  </si>
  <si>
    <t>Acciones ejecutadas/Acciones planeadas</t>
  </si>
  <si>
    <t>Gestionar e implementar la señalizacion (Zonas de riesgo y rutas de evacuación) e implementos  (Camillas, extintores, botiquin de primeros auxilios)en cada una de las sedes.</t>
  </si>
  <si>
    <t>colegioragonvalia@hotmail.com</t>
  </si>
  <si>
    <t>JOSE JACINTO SILVA QUINTRO</t>
  </si>
  <si>
    <t>Av. 3 cll 4 Esquina Barrio la Humildad-</t>
  </si>
  <si>
    <t xml:space="preserve">Rgonvalia </t>
  </si>
  <si>
    <t>JOSE JACINTO SILVA QUINTERO</t>
  </si>
  <si>
    <t>RECTOR</t>
  </si>
  <si>
    <t>ROCIO YAKELINI ORDUZ DUARTE</t>
  </si>
  <si>
    <t>COORDINADORA</t>
  </si>
  <si>
    <t>DOCENTE</t>
  </si>
  <si>
    <t xml:space="preserve">MARLENY CONTRERAS VILLAMIZAR </t>
  </si>
  <si>
    <t>GLORA TERESA PEREZ PEREZ</t>
  </si>
  <si>
    <t xml:space="preserve">DOCENTE </t>
  </si>
  <si>
    <t>SILVAI DAYANA CABALLERO GALVAN</t>
  </si>
  <si>
    <t xml:space="preserve">ORIENTADORA </t>
  </si>
  <si>
    <t>jacin6964@hotmail.com</t>
  </si>
  <si>
    <t>majeromu_pajarita@hotmail.com</t>
  </si>
  <si>
    <t>maconvi16@gmail.com</t>
  </si>
  <si>
    <t>there471@gmail.com</t>
  </si>
  <si>
    <t>scaballerogalvan@gmailcom</t>
  </si>
  <si>
    <t>rocio.orduz213@gmail.com</t>
  </si>
  <si>
    <t>YESLIN ANDREA DUQUE</t>
  </si>
  <si>
    <t xml:space="preserve">Se desarrollo el primer encuentro de la escula de padres titulada "adopción sobre documentos institucionales" en las tres sedes. </t>
  </si>
  <si>
    <t>Sensibilización a los estudiantes sobre los riesgos que se pueden presentar en cada una de las sedes y la forma cómo actuar frente a estas.</t>
  </si>
  <si>
    <t>Se cuenta con el proyecto pero no ha sido ajustado</t>
  </si>
  <si>
    <t>DOCENTE LIDER GESTION DIRECTIVA</t>
  </si>
  <si>
    <t>DOCENTE LIDER GESTION ADMINISTRATIVA</t>
  </si>
  <si>
    <t xml:space="preserve">DOCENTE LIDER GESTION ACADEMICA </t>
  </si>
  <si>
    <t>ORIENTADORA LIDER GESTION COMUNITARIA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</si>
</sst>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20"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b/>
      <sz val="10"/>
      <color indexed="8"/>
      <name val="Calibri"/>
      <family val="2"/>
      <scheme val="minor"/>
    </font>
    <font>
      <sz val="12"/>
      <color rgb="FFFF0000"/>
      <name val="Arial"/>
      <family val="2"/>
    </font>
    <font>
      <sz val="9"/>
      <color theme="1"/>
      <name val="Arial"/>
      <family val="2"/>
    </font>
  </fonts>
  <fills count="12">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0" fontId="2" fillId="2" borderId="1">
      <alignment horizontal="center" vertical="center"/>
    </xf>
    <xf numFmtId="0" fontId="14" fillId="0" borderId="0" applyNumberFormat="0" applyFill="0" applyBorder="0" applyAlignment="0" applyProtection="0"/>
    <xf numFmtId="164" fontId="4" fillId="0" borderId="0"/>
    <xf numFmtId="0" fontId="13" fillId="0" borderId="0"/>
    <xf numFmtId="0" fontId="13" fillId="0" borderId="0"/>
  </cellStyleXfs>
  <cellXfs count="127">
    <xf numFmtId="0" fontId="0" fillId="0" borderId="0" xfId="0"/>
    <xf numFmtId="0" fontId="5" fillId="0" borderId="0" xfId="0" applyFont="1"/>
    <xf numFmtId="0" fontId="15" fillId="0" borderId="0" xfId="0" applyFont="1"/>
    <xf numFmtId="164" fontId="4" fillId="0" borderId="2" xfId="3" applyFont="1" applyBorder="1" applyAlignment="1">
      <alignment horizontal="center" vertical="center"/>
    </xf>
    <xf numFmtId="0" fontId="3" fillId="0" borderId="0" xfId="0" applyFont="1"/>
    <xf numFmtId="0" fontId="0" fillId="0" borderId="0" xfId="0" applyAlignment="1">
      <alignment horizontal="left" vertical="center" wrapText="1"/>
    </xf>
    <xf numFmtId="0" fontId="0" fillId="4" borderId="0" xfId="0" applyFill="1"/>
    <xf numFmtId="0" fontId="6" fillId="0" borderId="4" xfId="0" applyFont="1" applyFill="1" applyBorder="1" applyAlignment="1" applyProtection="1">
      <alignment vertical="center" wrapText="1"/>
      <protection locked="0"/>
    </xf>
    <xf numFmtId="14" fontId="0" fillId="0" borderId="0" xfId="0" applyNumberFormat="1" applyFont="1" applyFill="1" applyAlignment="1">
      <alignment horizontal="center" vertical="center"/>
    </xf>
    <xf numFmtId="164" fontId="9" fillId="0" borderId="2" xfId="3" applyFont="1" applyFill="1" applyBorder="1" applyAlignment="1">
      <alignment horizontal="center" vertical="center"/>
    </xf>
    <xf numFmtId="0" fontId="17" fillId="0" borderId="0" xfId="0" applyFont="1" applyFill="1" applyBorder="1" applyAlignment="1">
      <alignment horizontal="center" vertical="center" wrapText="1"/>
    </xf>
    <xf numFmtId="0" fontId="0" fillId="0" borderId="0" xfId="0" applyFill="1"/>
    <xf numFmtId="14"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4" fillId="0" borderId="2" xfId="0" applyFont="1" applyFill="1" applyBorder="1" applyAlignment="1">
      <alignment vertical="center" wrapText="1"/>
    </xf>
    <xf numFmtId="9" fontId="10" fillId="0" borderId="2" xfId="0" applyNumberFormat="1" applyFont="1" applyFill="1" applyBorder="1" applyAlignment="1">
      <alignment horizontal="left" vertical="center" wrapText="1"/>
    </xf>
    <xf numFmtId="14" fontId="10" fillId="0" borderId="3" xfId="0" applyNumberFormat="1"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10" borderId="2" xfId="0" applyFont="1" applyFill="1" applyBorder="1" applyAlignment="1">
      <alignment vertical="center" wrapText="1"/>
    </xf>
    <xf numFmtId="0" fontId="10" fillId="11" borderId="2" xfId="0" applyFont="1" applyFill="1" applyBorder="1" applyAlignment="1">
      <alignment vertical="center" wrapText="1"/>
    </xf>
    <xf numFmtId="0" fontId="10" fillId="9" borderId="2" xfId="0" applyFont="1" applyFill="1" applyBorder="1" applyAlignment="1">
      <alignment horizontal="left" vertical="center" wrapText="1"/>
    </xf>
    <xf numFmtId="0" fontId="14" fillId="0" borderId="4" xfId="2" applyFill="1" applyBorder="1" applyAlignment="1" applyProtection="1">
      <alignment vertical="center" wrapText="1"/>
      <protection locked="0"/>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2" xfId="0" applyFont="1" applyFill="1" applyBorder="1" applyAlignment="1">
      <alignment horizontal="center" vertical="center" wrapText="1"/>
    </xf>
    <xf numFmtId="0" fontId="16" fillId="0" borderId="4" xfId="0" applyFont="1" applyBorder="1" applyAlignment="1">
      <alignment horizontal="center" vertical="justify" wrapText="1"/>
    </xf>
    <xf numFmtId="0" fontId="1" fillId="0" borderId="12"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1" fontId="19" fillId="0" borderId="3" xfId="0" applyNumberFormat="1" applyFont="1" applyFill="1" applyBorder="1" applyAlignment="1" applyProtection="1">
      <alignment horizontal="center" vertical="center" wrapText="1"/>
      <protection locked="0"/>
    </xf>
    <xf numFmtId="1" fontId="19" fillId="0" borderId="11"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4"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2" xfId="0" applyFont="1" applyFill="1" applyBorder="1" applyAlignment="1">
      <alignment horizontal="left" vertical="center" wrapText="1"/>
    </xf>
    <xf numFmtId="0" fontId="6" fillId="0" borderId="4"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4" fillId="0" borderId="2" xfId="2" applyBorder="1" applyAlignment="1" applyProtection="1">
      <alignment horizontal="center" vertical="center"/>
      <protection locked="0"/>
    </xf>
    <xf numFmtId="0" fontId="12" fillId="6" borderId="2" xfId="0" applyFont="1" applyFill="1" applyBorder="1" applyAlignment="1">
      <alignment horizontal="center" vertical="center"/>
    </xf>
    <xf numFmtId="0" fontId="15" fillId="6" borderId="2"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0" fontId="14" fillId="0" borderId="21" xfId="2" applyNumberForma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11" xfId="0" applyFont="1" applyFill="1" applyBorder="1" applyAlignment="1">
      <alignment horizontal="center" vertical="center"/>
    </xf>
    <xf numFmtId="0" fontId="6" fillId="0" borderId="3" xfId="0" applyFont="1" applyFill="1" applyBorder="1" applyAlignment="1">
      <alignment horizontal="left" vertical="center"/>
    </xf>
    <xf numFmtId="0" fontId="6" fillId="0" borderId="11" xfId="0" applyFont="1" applyFill="1" applyBorder="1" applyAlignment="1">
      <alignment horizontal="left" vertical="center"/>
    </xf>
    <xf numFmtId="0" fontId="6" fillId="0" borderId="3" xfId="0" applyFont="1" applyFill="1" applyBorder="1" applyAlignment="1" applyProtection="1">
      <alignment vertical="center" wrapText="1"/>
      <protection locked="0"/>
    </xf>
    <xf numFmtId="0" fontId="0" fillId="0" borderId="4" xfId="0" applyBorder="1" applyAlignment="1">
      <alignment vertical="center" wrapText="1"/>
    </xf>
    <xf numFmtId="0" fontId="0" fillId="0" borderId="11" xfId="0" applyBorder="1" applyAlignment="1">
      <alignment vertical="center" wrapText="1"/>
    </xf>
    <xf numFmtId="1" fontId="6" fillId="0" borderId="11" xfId="0" applyNumberFormat="1" applyFont="1" applyFill="1" applyBorder="1" applyAlignment="1" applyProtection="1">
      <alignment horizontal="center" vertical="center"/>
      <protection locked="0"/>
    </xf>
    <xf numFmtId="1" fontId="6" fillId="0" borderId="2" xfId="0" applyNumberFormat="1" applyFont="1" applyFill="1" applyBorder="1" applyAlignment="1" applyProtection="1">
      <alignment horizontal="center" vertical="center"/>
      <protection locked="0"/>
    </xf>
    <xf numFmtId="0" fontId="10" fillId="0" borderId="2"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165" fontId="15" fillId="0" borderId="2" xfId="0" applyNumberFormat="1" applyFont="1" applyFill="1" applyBorder="1" applyAlignment="1" applyProtection="1">
      <alignment horizontal="center" vertical="center" wrapText="1"/>
      <protection locked="0"/>
    </xf>
    <xf numFmtId="0" fontId="15" fillId="0" borderId="2"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1" xfId="0" applyFont="1" applyFill="1" applyBorder="1" applyAlignment="1">
      <alignment horizontal="center" vertical="center" wrapText="1"/>
    </xf>
    <xf numFmtId="164" fontId="4" fillId="0" borderId="5" xfId="3" applyFont="1" applyBorder="1" applyAlignment="1">
      <alignment horizontal="center"/>
    </xf>
    <xf numFmtId="164" fontId="4" fillId="0" borderId="6" xfId="3" applyFont="1" applyBorder="1" applyAlignment="1">
      <alignment horizontal="center"/>
    </xf>
    <xf numFmtId="164" fontId="4" fillId="0" borderId="7" xfId="3" applyFont="1" applyBorder="1" applyAlignment="1">
      <alignment horizontal="center"/>
    </xf>
    <xf numFmtId="164" fontId="4" fillId="0" borderId="8" xfId="3" applyFont="1" applyBorder="1" applyAlignment="1">
      <alignment horizontal="center"/>
    </xf>
    <xf numFmtId="164" fontId="4" fillId="0" borderId="9" xfId="3" applyFont="1" applyBorder="1" applyAlignment="1">
      <alignment horizontal="center"/>
    </xf>
    <xf numFmtId="164" fontId="4" fillId="0" borderId="10" xfId="3" applyFont="1" applyBorder="1" applyAlignment="1">
      <alignment horizontal="center"/>
    </xf>
    <xf numFmtId="164" fontId="4" fillId="0" borderId="2" xfId="3" applyFont="1" applyBorder="1" applyAlignment="1">
      <alignment horizontal="center" vertical="center" wrapText="1"/>
    </xf>
    <xf numFmtId="0" fontId="0" fillId="0" borderId="2" xfId="0" applyBorder="1"/>
    <xf numFmtId="164" fontId="4" fillId="0" borderId="3" xfId="3" applyFont="1" applyFill="1" applyBorder="1" applyAlignment="1">
      <alignment horizontal="center" vertical="center"/>
    </xf>
    <xf numFmtId="164" fontId="4" fillId="0" borderId="11" xfId="3" applyFont="1" applyFill="1" applyBorder="1" applyAlignment="1">
      <alignment horizontal="center" vertical="center"/>
    </xf>
    <xf numFmtId="164" fontId="4" fillId="0" borderId="3" xfId="3" applyFont="1" applyBorder="1" applyAlignment="1">
      <alignment horizontal="center" vertical="center"/>
    </xf>
    <xf numFmtId="164" fontId="4" fillId="0" borderId="11" xfId="3" applyFont="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0" fillId="0" borderId="2" xfId="0" applyBorder="1" applyAlignment="1">
      <alignment horizontal="center"/>
    </xf>
    <xf numFmtId="164" fontId="4" fillId="0" borderId="5" xfId="3" applyFont="1" applyBorder="1" applyAlignment="1">
      <alignment horizontal="center" vertical="center" wrapText="1"/>
    </xf>
    <xf numFmtId="164" fontId="4" fillId="0" borderId="15" xfId="3" applyFont="1" applyBorder="1" applyAlignment="1">
      <alignment horizontal="center" vertical="center" wrapText="1"/>
    </xf>
    <xf numFmtId="164" fontId="4" fillId="0" borderId="6" xfId="3" applyFont="1" applyBorder="1" applyAlignment="1">
      <alignment horizontal="center" vertical="center" wrapText="1"/>
    </xf>
    <xf numFmtId="164" fontId="4" fillId="0" borderId="7" xfId="3" applyFont="1" applyBorder="1" applyAlignment="1">
      <alignment horizontal="center" vertical="center" wrapText="1"/>
    </xf>
    <xf numFmtId="164" fontId="4" fillId="0" borderId="0" xfId="3" applyFont="1" applyBorder="1" applyAlignment="1">
      <alignment horizontal="center" vertical="center" wrapText="1"/>
    </xf>
    <xf numFmtId="164" fontId="4" fillId="0" borderId="8" xfId="3" applyFont="1" applyBorder="1" applyAlignment="1">
      <alignment horizontal="center" vertical="center" wrapText="1"/>
    </xf>
    <xf numFmtId="164" fontId="4" fillId="0" borderId="9" xfId="3" applyFont="1" applyBorder="1" applyAlignment="1">
      <alignment horizontal="center" vertical="center" wrapText="1"/>
    </xf>
    <xf numFmtId="164" fontId="4" fillId="0" borderId="16" xfId="3" applyFont="1" applyBorder="1" applyAlignment="1">
      <alignment horizontal="center" vertical="center" wrapText="1"/>
    </xf>
    <xf numFmtId="164" fontId="4" fillId="0" borderId="10" xfId="3"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8" fillId="8"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1" fillId="5" borderId="2" xfId="0" applyFont="1" applyFill="1" applyBorder="1" applyAlignment="1">
      <alignment horizontal="left" vertical="center"/>
    </xf>
    <xf numFmtId="0" fontId="7" fillId="7" borderId="18"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7" borderId="14"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14" fontId="7" fillId="0" borderId="13" xfId="0" applyNumberFormat="1" applyFont="1" applyFill="1" applyBorder="1" applyAlignment="1">
      <alignment horizontal="center" vertical="center" wrapText="1"/>
    </xf>
    <xf numFmtId="14" fontId="7" fillId="0" borderId="17" xfId="0" applyNumberFormat="1" applyFont="1" applyFill="1" applyBorder="1" applyAlignment="1">
      <alignment horizontal="center" vertical="center" wrapText="1"/>
    </xf>
    <xf numFmtId="14" fontId="7" fillId="0" borderId="14"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4" xfId="0" applyFont="1" applyFill="1" applyBorder="1" applyAlignment="1">
      <alignment horizontal="center" vertical="center" wrapText="1"/>
    </xf>
  </cellXfs>
  <cellStyles count="6">
    <cellStyle name="Estilo 1" xfId="1"/>
    <cellStyle name="Hipervínculo" xfId="2" builtinId="8"/>
    <cellStyle name="Normal" xfId="0" builtinId="0"/>
    <cellStyle name="Normal 2" xfId="3"/>
    <cellStyle name="Normal 3" xfId="4"/>
    <cellStyle name="Normal 4" xfId="5"/>
  </cellStyles>
  <dxfs count="0"/>
  <tableStyles count="0" defaultTableStyle="TableStyleMedium2" defaultPivotStyle="PivotStyleLight16"/>
  <colors>
    <mruColors>
      <color rgb="FFFFFF99"/>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7" name="1 Imagen" descr="Secretaría de Educación">
          <a:extLst>
            <a:ext uri="{FF2B5EF4-FFF2-40B4-BE49-F238E27FC236}">
              <a16:creationId xmlns:a16="http://schemas.microsoft.com/office/drawing/2014/main" id="{1B64C5FD-B680-6507-7A27-B0B17836E9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1416050</xdr:colOff>
      <xdr:row>2</xdr:row>
      <xdr:rowOff>468168</xdr:rowOff>
    </xdr:to>
    <xdr:pic>
      <xdr:nvPicPr>
        <xdr:cNvPr id="3139797" name="2 Imagen" descr="Secretaría de Educación">
          <a:extLst>
            <a:ext uri="{FF2B5EF4-FFF2-40B4-BE49-F238E27FC236}">
              <a16:creationId xmlns:a16="http://schemas.microsoft.com/office/drawing/2014/main" id="{06EA38A7-9706-B4D4-486F-E5A22A9C4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5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cio.orduz213@gmail.com" TargetMode="External"/><Relationship Id="rId2" Type="http://schemas.openxmlformats.org/officeDocument/2006/relationships/hyperlink" Target="mailto:jacin6964@hotmail.com" TargetMode="External"/><Relationship Id="rId1" Type="http://schemas.openxmlformats.org/officeDocument/2006/relationships/hyperlink" Target="mailto:colegioragonvalia@hot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abSelected="1" topLeftCell="A5" workbookViewId="0">
      <selection activeCell="G19" sqref="G19:I19"/>
    </sheetView>
  </sheetViews>
  <sheetFormatPr baseColWidth="10" defaultColWidth="12"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75"/>
      <c r="B1" s="76"/>
      <c r="C1" s="81" t="s">
        <v>4</v>
      </c>
      <c r="D1" s="82"/>
      <c r="E1" s="82"/>
      <c r="F1" s="82"/>
      <c r="G1" s="82"/>
      <c r="H1" s="83" t="s">
        <v>32</v>
      </c>
      <c r="I1" s="84"/>
    </row>
    <row r="2" spans="1:9" ht="27.75" customHeight="1" x14ac:dyDescent="0.2">
      <c r="A2" s="77"/>
      <c r="B2" s="78"/>
      <c r="C2" s="81" t="s">
        <v>20</v>
      </c>
      <c r="D2" s="82"/>
      <c r="E2" s="82"/>
      <c r="F2" s="82"/>
      <c r="G2" s="82"/>
      <c r="H2" s="8">
        <v>43371</v>
      </c>
      <c r="I2" s="9" t="s">
        <v>27</v>
      </c>
    </row>
    <row r="3" spans="1:9" ht="21" customHeight="1" x14ac:dyDescent="0.2">
      <c r="A3" s="79"/>
      <c r="B3" s="80"/>
      <c r="C3" s="81" t="s">
        <v>21</v>
      </c>
      <c r="D3" s="82"/>
      <c r="E3" s="82"/>
      <c r="F3" s="82"/>
      <c r="G3" s="82"/>
      <c r="H3" s="85" t="s">
        <v>19</v>
      </c>
      <c r="I3" s="86"/>
    </row>
    <row r="4" spans="1:9" ht="29.45" customHeight="1" x14ac:dyDescent="0.2">
      <c r="A4" s="32" t="s">
        <v>36</v>
      </c>
      <c r="B4" s="32"/>
      <c r="C4" s="32"/>
      <c r="D4" s="32"/>
      <c r="E4" s="32"/>
      <c r="F4" s="32"/>
      <c r="G4" s="32"/>
      <c r="H4" s="32"/>
      <c r="I4" s="32"/>
    </row>
    <row r="5" spans="1:9" ht="27.6" customHeight="1" x14ac:dyDescent="0.2">
      <c r="A5" s="67" t="s">
        <v>5</v>
      </c>
      <c r="B5" s="67"/>
      <c r="C5" s="67"/>
      <c r="D5" s="67"/>
      <c r="E5" s="67"/>
      <c r="F5" s="67"/>
      <c r="G5" s="67"/>
      <c r="H5" s="67"/>
      <c r="I5" s="67"/>
    </row>
    <row r="6" spans="1:9" ht="23.25" customHeight="1" x14ac:dyDescent="0.2">
      <c r="A6" s="72" t="s">
        <v>6</v>
      </c>
      <c r="B6" s="73"/>
      <c r="C6" s="73"/>
      <c r="D6" s="73"/>
      <c r="E6" s="74"/>
      <c r="F6" s="68" t="s">
        <v>7</v>
      </c>
      <c r="G6" s="69"/>
      <c r="H6" s="69"/>
      <c r="I6" s="69"/>
    </row>
    <row r="7" spans="1:9" ht="22.5" customHeight="1" x14ac:dyDescent="0.2">
      <c r="A7" s="47" t="s">
        <v>54</v>
      </c>
      <c r="B7" s="36"/>
      <c r="C7" s="36"/>
      <c r="D7" s="36"/>
      <c r="E7" s="37"/>
      <c r="F7" s="70">
        <v>45623</v>
      </c>
      <c r="G7" s="70"/>
      <c r="H7" s="70"/>
      <c r="I7" s="70"/>
    </row>
    <row r="8" spans="1:9" ht="20.100000000000001" customHeight="1" x14ac:dyDescent="0.2">
      <c r="A8" s="33" t="s">
        <v>33</v>
      </c>
      <c r="B8" s="34"/>
      <c r="C8" s="35"/>
      <c r="D8" s="36"/>
      <c r="E8" s="37"/>
      <c r="F8" s="71" t="s">
        <v>8</v>
      </c>
      <c r="G8" s="71"/>
      <c r="H8" s="38">
        <v>154599000043</v>
      </c>
      <c r="I8" s="39"/>
    </row>
    <row r="9" spans="1:9" ht="20.100000000000001" customHeight="1" x14ac:dyDescent="0.2">
      <c r="A9" s="40" t="s">
        <v>9</v>
      </c>
      <c r="B9" s="41"/>
      <c r="C9" s="42" t="s">
        <v>79</v>
      </c>
      <c r="D9" s="42"/>
      <c r="E9" s="43"/>
      <c r="F9" s="44" t="s">
        <v>10</v>
      </c>
      <c r="G9" s="44"/>
      <c r="H9" s="45" t="s">
        <v>80</v>
      </c>
      <c r="I9" s="46"/>
    </row>
    <row r="10" spans="1:9" ht="20.100000000000001" customHeight="1" x14ac:dyDescent="0.2">
      <c r="A10" s="44" t="s">
        <v>11</v>
      </c>
      <c r="B10" s="44"/>
      <c r="C10" s="28" t="s">
        <v>77</v>
      </c>
      <c r="D10" s="7"/>
      <c r="E10" s="7"/>
      <c r="F10" s="60" t="s">
        <v>34</v>
      </c>
      <c r="G10" s="61"/>
      <c r="H10" s="65"/>
      <c r="I10" s="66"/>
    </row>
    <row r="11" spans="1:9" ht="20.100000000000001" customHeight="1" x14ac:dyDescent="0.2">
      <c r="A11" s="44" t="s">
        <v>12</v>
      </c>
      <c r="B11" s="44"/>
      <c r="C11" s="62" t="s">
        <v>78</v>
      </c>
      <c r="D11" s="63"/>
      <c r="E11" s="64"/>
      <c r="F11" s="60" t="s">
        <v>13</v>
      </c>
      <c r="G11" s="61"/>
      <c r="H11" s="55">
        <v>2026</v>
      </c>
      <c r="I11" s="56"/>
    </row>
    <row r="12" spans="1:9" ht="19.5" customHeight="1" x14ac:dyDescent="0.2">
      <c r="A12" s="57" t="s">
        <v>18</v>
      </c>
      <c r="B12" s="58"/>
      <c r="C12" s="58"/>
      <c r="D12" s="58"/>
      <c r="E12" s="58"/>
      <c r="F12" s="58"/>
      <c r="G12" s="58"/>
      <c r="H12" s="58"/>
      <c r="I12" s="59"/>
    </row>
    <row r="13" spans="1:9" ht="20.100000000000001" customHeight="1" x14ac:dyDescent="0.2">
      <c r="A13" s="52" t="s">
        <v>2</v>
      </c>
      <c r="B13" s="52"/>
      <c r="C13" s="52"/>
      <c r="D13" s="52" t="s">
        <v>14</v>
      </c>
      <c r="E13" s="52"/>
      <c r="F13" s="52"/>
      <c r="G13" s="52" t="s">
        <v>15</v>
      </c>
      <c r="H13" s="52"/>
      <c r="I13" s="52"/>
    </row>
    <row r="14" spans="1:9" ht="20.100000000000001" customHeight="1" x14ac:dyDescent="0.2">
      <c r="A14" s="53" t="s">
        <v>81</v>
      </c>
      <c r="B14" s="53"/>
      <c r="C14" s="53"/>
      <c r="D14" s="53" t="s">
        <v>82</v>
      </c>
      <c r="E14" s="53"/>
      <c r="F14" s="53"/>
      <c r="G14" s="54" t="s">
        <v>91</v>
      </c>
      <c r="H14" s="54"/>
      <c r="I14" s="54"/>
    </row>
    <row r="15" spans="1:9" ht="20.100000000000001" customHeight="1" x14ac:dyDescent="0.2">
      <c r="A15" s="53" t="s">
        <v>83</v>
      </c>
      <c r="B15" s="53"/>
      <c r="C15" s="53"/>
      <c r="D15" s="53" t="s">
        <v>84</v>
      </c>
      <c r="E15" s="53"/>
      <c r="F15" s="53"/>
      <c r="G15" s="54" t="s">
        <v>96</v>
      </c>
      <c r="H15" s="54"/>
      <c r="I15" s="54"/>
    </row>
    <row r="16" spans="1:9" ht="20.100000000000001" customHeight="1" x14ac:dyDescent="0.2">
      <c r="A16" s="53" t="s">
        <v>97</v>
      </c>
      <c r="B16" s="53"/>
      <c r="C16" s="53"/>
      <c r="D16" s="53" t="s">
        <v>85</v>
      </c>
      <c r="E16" s="53"/>
      <c r="F16" s="53"/>
      <c r="G16" s="54" t="s">
        <v>92</v>
      </c>
      <c r="H16" s="54"/>
      <c r="I16" s="54"/>
    </row>
    <row r="17" spans="1:9" ht="20.100000000000001" customHeight="1" x14ac:dyDescent="0.2">
      <c r="A17" s="53" t="s">
        <v>86</v>
      </c>
      <c r="B17" s="53"/>
      <c r="C17" s="53"/>
      <c r="D17" s="53" t="s">
        <v>85</v>
      </c>
      <c r="E17" s="53"/>
      <c r="F17" s="53"/>
      <c r="G17" s="54" t="s">
        <v>93</v>
      </c>
      <c r="H17" s="54"/>
      <c r="I17" s="54"/>
    </row>
    <row r="18" spans="1:9" ht="20.100000000000001" customHeight="1" x14ac:dyDescent="0.2">
      <c r="A18" s="53" t="s">
        <v>87</v>
      </c>
      <c r="B18" s="53"/>
      <c r="C18" s="53"/>
      <c r="D18" s="53" t="s">
        <v>88</v>
      </c>
      <c r="E18" s="53"/>
      <c r="F18" s="53"/>
      <c r="G18" s="54" t="s">
        <v>94</v>
      </c>
      <c r="H18" s="54"/>
      <c r="I18" s="54"/>
    </row>
    <row r="19" spans="1:9" ht="20.100000000000001" customHeight="1" x14ac:dyDescent="0.2">
      <c r="A19" s="53" t="s">
        <v>89</v>
      </c>
      <c r="B19" s="53"/>
      <c r="C19" s="53"/>
      <c r="D19" s="53" t="s">
        <v>90</v>
      </c>
      <c r="E19" s="53"/>
      <c r="F19" s="53"/>
      <c r="G19" s="54" t="s">
        <v>95</v>
      </c>
      <c r="H19" s="54"/>
      <c r="I19" s="54"/>
    </row>
    <row r="20" spans="1:9" ht="20.100000000000001" customHeight="1" x14ac:dyDescent="0.2">
      <c r="A20" s="48"/>
      <c r="B20" s="48"/>
      <c r="C20" s="48"/>
      <c r="D20" s="48"/>
      <c r="E20" s="48"/>
      <c r="F20" s="48"/>
      <c r="G20" s="50"/>
      <c r="H20" s="48"/>
      <c r="I20" s="48"/>
    </row>
    <row r="21" spans="1:9" ht="20.100000000000001" customHeight="1" x14ac:dyDescent="0.2">
      <c r="A21" s="48"/>
      <c r="B21" s="48"/>
      <c r="C21" s="48"/>
      <c r="D21" s="48"/>
      <c r="E21" s="48"/>
      <c r="F21" s="48"/>
      <c r="G21" s="50"/>
      <c r="H21" s="48"/>
      <c r="I21" s="48"/>
    </row>
    <row r="22" spans="1:9" ht="20.100000000000001" customHeight="1" x14ac:dyDescent="0.2">
      <c r="A22" s="48"/>
      <c r="B22" s="48"/>
      <c r="C22" s="48"/>
      <c r="D22" s="48"/>
      <c r="E22" s="48"/>
      <c r="F22" s="48"/>
      <c r="G22" s="50"/>
      <c r="H22" s="48"/>
      <c r="I22" s="48"/>
    </row>
    <row r="23" spans="1:9" s="4" customFormat="1" ht="20.25" x14ac:dyDescent="0.3">
      <c r="A23" s="49"/>
      <c r="B23" s="49"/>
      <c r="C23" s="49"/>
      <c r="D23" s="49"/>
      <c r="E23" s="49"/>
      <c r="F23" s="49"/>
      <c r="G23" s="50"/>
      <c r="H23" s="49"/>
      <c r="I23" s="49"/>
    </row>
    <row r="24" spans="1:9" ht="30" customHeight="1" x14ac:dyDescent="0.2">
      <c r="A24" s="51" t="s">
        <v>17</v>
      </c>
      <c r="B24" s="51"/>
      <c r="C24" s="51"/>
      <c r="D24" s="51"/>
      <c r="E24" s="51"/>
      <c r="F24" s="51"/>
      <c r="G24" s="51"/>
      <c r="H24" s="51"/>
      <c r="I24" s="51"/>
    </row>
    <row r="25" spans="1:9" ht="33.75" customHeight="1" x14ac:dyDescent="0.2">
      <c r="A25" s="52" t="s">
        <v>2</v>
      </c>
      <c r="B25" s="52"/>
      <c r="C25" s="52"/>
      <c r="D25" s="52" t="s">
        <v>14</v>
      </c>
      <c r="E25" s="52"/>
      <c r="F25" s="52"/>
      <c r="G25" s="52" t="s">
        <v>16</v>
      </c>
      <c r="H25" s="52"/>
      <c r="I25" s="52"/>
    </row>
    <row r="26" spans="1:9" ht="20.100000000000001" customHeight="1" x14ac:dyDescent="0.2">
      <c r="A26" s="53" t="s">
        <v>97</v>
      </c>
      <c r="B26" s="53"/>
      <c r="C26" s="53"/>
      <c r="D26" s="53" t="s">
        <v>101</v>
      </c>
      <c r="E26" s="53"/>
      <c r="F26" s="53"/>
      <c r="G26" s="54" t="s">
        <v>92</v>
      </c>
      <c r="H26" s="54"/>
      <c r="I26" s="54"/>
    </row>
    <row r="27" spans="1:9" ht="20.100000000000001" customHeight="1" x14ac:dyDescent="0.2">
      <c r="A27" s="53" t="s">
        <v>86</v>
      </c>
      <c r="B27" s="53"/>
      <c r="C27" s="53"/>
      <c r="D27" s="53" t="s">
        <v>102</v>
      </c>
      <c r="E27" s="53"/>
      <c r="F27" s="53"/>
      <c r="G27" s="54" t="s">
        <v>93</v>
      </c>
      <c r="H27" s="54"/>
      <c r="I27" s="54"/>
    </row>
    <row r="28" spans="1:9" ht="20.100000000000001" customHeight="1" x14ac:dyDescent="0.2">
      <c r="A28" s="53" t="s">
        <v>87</v>
      </c>
      <c r="B28" s="53"/>
      <c r="C28" s="53"/>
      <c r="D28" s="53" t="s">
        <v>103</v>
      </c>
      <c r="E28" s="53"/>
      <c r="F28" s="53"/>
      <c r="G28" s="54" t="s">
        <v>94</v>
      </c>
      <c r="H28" s="54"/>
      <c r="I28" s="54"/>
    </row>
    <row r="29" spans="1:9" ht="20.100000000000001" customHeight="1" x14ac:dyDescent="0.2">
      <c r="A29" s="53" t="s">
        <v>89</v>
      </c>
      <c r="B29" s="53"/>
      <c r="C29" s="53"/>
      <c r="D29" s="53" t="s">
        <v>104</v>
      </c>
      <c r="E29" s="53"/>
      <c r="F29" s="53"/>
      <c r="G29" s="54" t="s">
        <v>95</v>
      </c>
      <c r="H29" s="54"/>
      <c r="I29" s="54"/>
    </row>
    <row r="30" spans="1:9" ht="20.100000000000001" customHeight="1" x14ac:dyDescent="0.2">
      <c r="A30" s="48"/>
      <c r="B30" s="48"/>
      <c r="C30" s="48"/>
      <c r="D30" s="48"/>
      <c r="E30" s="48"/>
      <c r="F30" s="48"/>
      <c r="G30" s="48"/>
      <c r="H30" s="48"/>
      <c r="I30" s="48"/>
    </row>
    <row r="31" spans="1:9" ht="20.100000000000001" customHeight="1" x14ac:dyDescent="0.2">
      <c r="A31" s="48"/>
      <c r="B31" s="48"/>
      <c r="C31" s="48"/>
      <c r="D31" s="48"/>
      <c r="E31" s="48"/>
      <c r="F31" s="48"/>
      <c r="G31" s="48"/>
      <c r="H31" s="48"/>
      <c r="I31" s="48"/>
    </row>
    <row r="32" spans="1:9" ht="20.100000000000001" customHeight="1" x14ac:dyDescent="0.2">
      <c r="A32" s="48"/>
      <c r="B32" s="48"/>
      <c r="C32" s="48"/>
      <c r="D32" s="48"/>
      <c r="E32" s="48"/>
      <c r="F32" s="48"/>
      <c r="G32" s="48"/>
      <c r="H32" s="48"/>
      <c r="I32" s="48"/>
    </row>
  </sheetData>
  <mergeCells count="86">
    <mergeCell ref="A1:B3"/>
    <mergeCell ref="C1:G1"/>
    <mergeCell ref="H1:I1"/>
    <mergeCell ref="C2:G2"/>
    <mergeCell ref="C3:G3"/>
    <mergeCell ref="H3:I3"/>
    <mergeCell ref="A10:B10"/>
    <mergeCell ref="H10:I10"/>
    <mergeCell ref="A5:I5"/>
    <mergeCell ref="F6:I6"/>
    <mergeCell ref="F7:I7"/>
    <mergeCell ref="F8:G8"/>
    <mergeCell ref="F10:G10"/>
    <mergeCell ref="A6:E6"/>
    <mergeCell ref="G16:I16"/>
    <mergeCell ref="A14:C14"/>
    <mergeCell ref="A11:B11"/>
    <mergeCell ref="H11:I11"/>
    <mergeCell ref="A12:I12"/>
    <mergeCell ref="A13:C13"/>
    <mergeCell ref="D13:F13"/>
    <mergeCell ref="G13:I13"/>
    <mergeCell ref="F11:G11"/>
    <mergeCell ref="C11:E1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hyperlinks>
    <hyperlink ref="C10" r:id="rId1"/>
    <hyperlink ref="G14" r:id="rId2"/>
    <hyperlink ref="G15" r:id="rId3"/>
  </hyperlinks>
  <pageMargins left="0.7" right="0.7" top="0.75" bottom="0.75" header="0.3" footer="0.3"/>
  <pageSetup scale="7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L129"/>
  <sheetViews>
    <sheetView topLeftCell="A24" zoomScale="70" zoomScaleNormal="70" zoomScaleSheetLayoutView="85" workbookViewId="0">
      <selection activeCell="G25" sqref="G25"/>
    </sheetView>
  </sheetViews>
  <sheetFormatPr baseColWidth="10" defaultColWidth="9.33203125" defaultRowHeight="11.25" x14ac:dyDescent="0.2"/>
  <cols>
    <col min="1" max="1" width="73.1640625" customWidth="1"/>
    <col min="2" max="2" width="66.83203125" style="5" customWidth="1"/>
    <col min="3" max="3" width="33.6640625" style="5" customWidth="1"/>
    <col min="4" max="4" width="13.83203125" style="5" customWidth="1"/>
    <col min="5" max="5" width="16.6640625" style="5" customWidth="1"/>
    <col min="6" max="6" width="14" style="5" customWidth="1"/>
    <col min="7" max="7" width="17.83203125" style="5" customWidth="1"/>
    <col min="8" max="8" width="14" style="5" customWidth="1"/>
    <col min="9" max="9" width="19.83203125" style="5" customWidth="1"/>
    <col min="10" max="10" width="15.33203125" style="5" customWidth="1"/>
    <col min="11" max="11" width="80" style="5" customWidth="1"/>
    <col min="12" max="12" width="17.5" customWidth="1"/>
  </cols>
  <sheetData>
    <row r="1" spans="1:12" ht="22.5" customHeight="1" x14ac:dyDescent="0.2">
      <c r="A1" s="90"/>
      <c r="B1" s="91" t="s">
        <v>4</v>
      </c>
      <c r="C1" s="92"/>
      <c r="D1" s="92"/>
      <c r="E1" s="92"/>
      <c r="F1" s="92"/>
      <c r="G1" s="92"/>
      <c r="H1" s="92"/>
      <c r="I1" s="92"/>
      <c r="J1" s="92"/>
      <c r="K1" s="93"/>
      <c r="L1" s="3"/>
    </row>
    <row r="2" spans="1:12" ht="13.5" customHeight="1" x14ac:dyDescent="0.2">
      <c r="A2" s="90"/>
      <c r="B2" s="94" t="s">
        <v>20</v>
      </c>
      <c r="C2" s="95"/>
      <c r="D2" s="95"/>
      <c r="E2" s="95"/>
      <c r="F2" s="95"/>
      <c r="G2" s="95"/>
      <c r="H2" s="95"/>
      <c r="I2" s="95"/>
      <c r="J2" s="95"/>
      <c r="K2" s="96"/>
      <c r="L2" s="3" t="s">
        <v>27</v>
      </c>
    </row>
    <row r="3" spans="1:12" ht="39" customHeight="1" x14ac:dyDescent="0.2">
      <c r="A3" s="90"/>
      <c r="B3" s="97" t="s">
        <v>21</v>
      </c>
      <c r="C3" s="98"/>
      <c r="D3" s="98"/>
      <c r="E3" s="98"/>
      <c r="F3" s="98"/>
      <c r="G3" s="98"/>
      <c r="H3" s="98"/>
      <c r="I3" s="98"/>
      <c r="J3" s="98"/>
      <c r="K3" s="99"/>
      <c r="L3" s="3"/>
    </row>
    <row r="4" spans="1:12" ht="24" customHeight="1" x14ac:dyDescent="0.2">
      <c r="A4" s="103" t="s">
        <v>36</v>
      </c>
      <c r="B4" s="103"/>
      <c r="C4" s="103"/>
      <c r="D4" s="103"/>
      <c r="E4" s="103"/>
      <c r="F4" s="103"/>
      <c r="G4" s="103"/>
      <c r="H4" s="103"/>
      <c r="I4" s="103"/>
      <c r="J4" s="103"/>
      <c r="K4" s="103"/>
      <c r="L4" s="103"/>
    </row>
    <row r="5" spans="1:12" ht="35.450000000000003" customHeight="1" x14ac:dyDescent="0.2">
      <c r="A5" s="105" t="s">
        <v>35</v>
      </c>
      <c r="B5" s="105"/>
      <c r="C5" s="102" t="s">
        <v>54</v>
      </c>
      <c r="D5" s="102"/>
      <c r="E5" s="102"/>
      <c r="F5" s="102"/>
      <c r="G5" s="102"/>
      <c r="H5" s="100" t="s">
        <v>10</v>
      </c>
      <c r="I5" s="100"/>
      <c r="J5" s="100"/>
      <c r="K5" s="101" t="s">
        <v>55</v>
      </c>
      <c r="L5" s="101"/>
    </row>
    <row r="6" spans="1:12" s="1" customFormat="1" ht="26.25" customHeight="1" x14ac:dyDescent="0.25">
      <c r="A6" s="89" t="s">
        <v>0</v>
      </c>
      <c r="B6" s="89" t="s">
        <v>3</v>
      </c>
      <c r="C6" s="87" t="s">
        <v>1</v>
      </c>
      <c r="D6" s="87" t="s">
        <v>23</v>
      </c>
      <c r="E6" s="87" t="s">
        <v>28</v>
      </c>
      <c r="F6" s="87" t="s">
        <v>29</v>
      </c>
      <c r="G6" s="87" t="s">
        <v>30</v>
      </c>
      <c r="H6" s="87" t="s">
        <v>29</v>
      </c>
      <c r="I6" s="87" t="s">
        <v>37</v>
      </c>
      <c r="J6" s="87" t="s">
        <v>29</v>
      </c>
      <c r="K6" s="104" t="s">
        <v>22</v>
      </c>
      <c r="L6" s="104" t="s">
        <v>24</v>
      </c>
    </row>
    <row r="7" spans="1:12" ht="21.75" customHeight="1" x14ac:dyDescent="0.2">
      <c r="A7" s="88"/>
      <c r="B7" s="88"/>
      <c r="C7" s="88"/>
      <c r="D7" s="88"/>
      <c r="E7" s="88"/>
      <c r="F7" s="88"/>
      <c r="G7" s="88"/>
      <c r="H7" s="88"/>
      <c r="I7" s="88"/>
      <c r="J7" s="88"/>
      <c r="K7" s="104"/>
      <c r="L7" s="104"/>
    </row>
    <row r="8" spans="1:12" s="6" customFormat="1" ht="49.5" customHeight="1" x14ac:dyDescent="0.2">
      <c r="A8" s="109" t="s">
        <v>38</v>
      </c>
      <c r="B8" s="109" t="s">
        <v>39</v>
      </c>
      <c r="C8" s="112" t="s">
        <v>40</v>
      </c>
      <c r="D8" s="115">
        <f>F8+H8+J8</f>
        <v>0</v>
      </c>
      <c r="E8" s="118">
        <v>45738</v>
      </c>
      <c r="F8" s="115">
        <v>0</v>
      </c>
      <c r="G8" s="118"/>
      <c r="H8" s="115"/>
      <c r="I8" s="118"/>
      <c r="J8" s="115"/>
      <c r="K8" s="124" t="s">
        <v>49</v>
      </c>
      <c r="L8" s="115" t="s">
        <v>25</v>
      </c>
    </row>
    <row r="9" spans="1:12" s="6" customFormat="1" ht="51" customHeight="1" x14ac:dyDescent="0.2">
      <c r="A9" s="110"/>
      <c r="B9" s="110"/>
      <c r="C9" s="113"/>
      <c r="D9" s="116"/>
      <c r="E9" s="119"/>
      <c r="F9" s="116"/>
      <c r="G9" s="119"/>
      <c r="H9" s="116"/>
      <c r="I9" s="119"/>
      <c r="J9" s="116"/>
      <c r="K9" s="125"/>
      <c r="L9" s="116"/>
    </row>
    <row r="10" spans="1:12" s="6" customFormat="1" ht="41.1" customHeight="1" x14ac:dyDescent="0.2">
      <c r="A10" s="110"/>
      <c r="B10" s="110"/>
      <c r="C10" s="113"/>
      <c r="D10" s="116"/>
      <c r="E10" s="119"/>
      <c r="F10" s="116"/>
      <c r="G10" s="119"/>
      <c r="H10" s="116"/>
      <c r="I10" s="119"/>
      <c r="J10" s="116"/>
      <c r="K10" s="125"/>
      <c r="L10" s="116"/>
    </row>
    <row r="11" spans="1:12" s="6" customFormat="1" ht="38.1" hidden="1" customHeight="1" x14ac:dyDescent="0.2">
      <c r="A11" s="111"/>
      <c r="B11" s="111"/>
      <c r="C11" s="114"/>
      <c r="D11" s="117"/>
      <c r="E11" s="120"/>
      <c r="F11" s="117"/>
      <c r="G11" s="120"/>
      <c r="H11" s="117"/>
      <c r="I11" s="120"/>
      <c r="J11" s="117"/>
      <c r="K11" s="126"/>
      <c r="L11" s="30"/>
    </row>
    <row r="12" spans="1:12" ht="59.45" customHeight="1" x14ac:dyDescent="0.2">
      <c r="A12" s="106" t="s">
        <v>41</v>
      </c>
      <c r="B12" s="109" t="s">
        <v>42</v>
      </c>
      <c r="C12" s="112" t="s">
        <v>43</v>
      </c>
      <c r="D12" s="112">
        <f t="shared" ref="D12:D18" si="0">F12+H12+J12</f>
        <v>25</v>
      </c>
      <c r="E12" s="118">
        <v>45738</v>
      </c>
      <c r="F12" s="112">
        <v>25</v>
      </c>
      <c r="G12" s="118"/>
      <c r="H12" s="112"/>
      <c r="I12" s="118"/>
      <c r="J12" s="112"/>
      <c r="K12" s="115" t="s">
        <v>50</v>
      </c>
      <c r="L12" s="121" t="s">
        <v>31</v>
      </c>
    </row>
    <row r="13" spans="1:12" ht="12" customHeight="1" x14ac:dyDescent="0.2">
      <c r="A13" s="107"/>
      <c r="B13" s="110"/>
      <c r="C13" s="113"/>
      <c r="D13" s="113"/>
      <c r="E13" s="119"/>
      <c r="F13" s="113"/>
      <c r="G13" s="119"/>
      <c r="H13" s="113"/>
      <c r="I13" s="119"/>
      <c r="J13" s="113"/>
      <c r="K13" s="116"/>
      <c r="L13" s="122"/>
    </row>
    <row r="14" spans="1:12" ht="44.1" customHeight="1" x14ac:dyDescent="0.2">
      <c r="A14" s="108"/>
      <c r="B14" s="111"/>
      <c r="C14" s="114"/>
      <c r="D14" s="114"/>
      <c r="E14" s="120"/>
      <c r="F14" s="114"/>
      <c r="G14" s="120"/>
      <c r="H14" s="114"/>
      <c r="I14" s="120"/>
      <c r="J14" s="114"/>
      <c r="K14" s="117"/>
      <c r="L14" s="123"/>
    </row>
    <row r="15" spans="1:12" ht="38.25" customHeight="1" x14ac:dyDescent="0.2">
      <c r="A15" s="109" t="s">
        <v>44</v>
      </c>
      <c r="B15" s="109" t="s">
        <v>45</v>
      </c>
      <c r="C15" s="112" t="s">
        <v>46</v>
      </c>
      <c r="D15" s="112">
        <f t="shared" si="0"/>
        <v>10</v>
      </c>
      <c r="E15" s="118">
        <v>45738</v>
      </c>
      <c r="F15" s="112">
        <v>10</v>
      </c>
      <c r="G15" s="118"/>
      <c r="H15" s="112"/>
      <c r="I15" s="118"/>
      <c r="J15" s="112"/>
      <c r="K15" s="115" t="s">
        <v>51</v>
      </c>
      <c r="L15" s="121" t="s">
        <v>31</v>
      </c>
    </row>
    <row r="16" spans="1:12" ht="38.25" customHeight="1" x14ac:dyDescent="0.2">
      <c r="A16" s="110"/>
      <c r="B16" s="110"/>
      <c r="C16" s="113"/>
      <c r="D16" s="113"/>
      <c r="E16" s="119"/>
      <c r="F16" s="113"/>
      <c r="G16" s="119"/>
      <c r="H16" s="113"/>
      <c r="I16" s="119"/>
      <c r="J16" s="113"/>
      <c r="K16" s="116"/>
      <c r="L16" s="122"/>
    </row>
    <row r="17" spans="1:12" ht="38.25" customHeight="1" x14ac:dyDescent="0.2">
      <c r="A17" s="111"/>
      <c r="B17" s="111"/>
      <c r="C17" s="114"/>
      <c r="D17" s="114"/>
      <c r="E17" s="120"/>
      <c r="F17" s="114"/>
      <c r="G17" s="120"/>
      <c r="H17" s="114"/>
      <c r="I17" s="120"/>
      <c r="J17" s="114"/>
      <c r="K17" s="117"/>
      <c r="L17" s="123"/>
    </row>
    <row r="18" spans="1:12" ht="38.25" customHeight="1" x14ac:dyDescent="0.2">
      <c r="A18" s="106" t="s">
        <v>47</v>
      </c>
      <c r="B18" s="109" t="s">
        <v>48</v>
      </c>
      <c r="C18" s="112" t="s">
        <v>52</v>
      </c>
      <c r="D18" s="112">
        <f t="shared" si="0"/>
        <v>20</v>
      </c>
      <c r="E18" s="118">
        <v>45738</v>
      </c>
      <c r="F18" s="112">
        <v>20</v>
      </c>
      <c r="G18" s="112"/>
      <c r="H18" s="112"/>
      <c r="I18" s="112"/>
      <c r="J18" s="112"/>
      <c r="K18" s="112" t="s">
        <v>53</v>
      </c>
      <c r="L18" s="121" t="s">
        <v>31</v>
      </c>
    </row>
    <row r="19" spans="1:12" ht="38.25" customHeight="1" x14ac:dyDescent="0.2">
      <c r="A19" s="107"/>
      <c r="B19" s="110"/>
      <c r="C19" s="113"/>
      <c r="D19" s="113"/>
      <c r="E19" s="119"/>
      <c r="F19" s="113"/>
      <c r="G19" s="113"/>
      <c r="H19" s="113"/>
      <c r="I19" s="113"/>
      <c r="J19" s="113"/>
      <c r="K19" s="113"/>
      <c r="L19" s="122"/>
    </row>
    <row r="20" spans="1:12" ht="108" customHeight="1" x14ac:dyDescent="0.2">
      <c r="A20" s="108"/>
      <c r="B20" s="111"/>
      <c r="C20" s="114"/>
      <c r="D20" s="114"/>
      <c r="E20" s="120"/>
      <c r="F20" s="114"/>
      <c r="G20" s="114"/>
      <c r="H20" s="114"/>
      <c r="I20" s="114"/>
      <c r="J20" s="114"/>
      <c r="K20" s="114"/>
      <c r="L20" s="123"/>
    </row>
    <row r="21" spans="1:12" s="11" customFormat="1" ht="60" x14ac:dyDescent="0.2">
      <c r="A21" s="25" t="s">
        <v>65</v>
      </c>
      <c r="B21" s="25" t="s">
        <v>66</v>
      </c>
      <c r="C21" s="15" t="s">
        <v>67</v>
      </c>
      <c r="D21" s="31">
        <v>25</v>
      </c>
      <c r="E21" s="12">
        <v>45738</v>
      </c>
      <c r="F21" s="13">
        <v>0.25</v>
      </c>
      <c r="G21" s="12"/>
      <c r="H21" s="13"/>
      <c r="I21" s="12"/>
      <c r="J21" s="14"/>
      <c r="K21" s="15" t="s">
        <v>98</v>
      </c>
      <c r="L21" s="29" t="s">
        <v>31</v>
      </c>
    </row>
    <row r="22" spans="1:12" s="11" customFormat="1" ht="60" x14ac:dyDescent="0.2">
      <c r="A22" s="25" t="s">
        <v>69</v>
      </c>
      <c r="B22" s="25" t="s">
        <v>70</v>
      </c>
      <c r="C22" s="15" t="s">
        <v>71</v>
      </c>
      <c r="D22" s="31">
        <v>15</v>
      </c>
      <c r="E22" s="12">
        <v>45738</v>
      </c>
      <c r="F22" s="13">
        <v>0.15</v>
      </c>
      <c r="G22" s="12"/>
      <c r="H22" s="13"/>
      <c r="I22" s="12"/>
      <c r="J22" s="14"/>
      <c r="K22" s="15" t="s">
        <v>99</v>
      </c>
      <c r="L22" s="29" t="s">
        <v>31</v>
      </c>
    </row>
    <row r="23" spans="1:12" s="11" customFormat="1" ht="60" x14ac:dyDescent="0.2">
      <c r="A23" s="25" t="s">
        <v>73</v>
      </c>
      <c r="B23" s="25" t="s">
        <v>74</v>
      </c>
      <c r="C23" s="15" t="s">
        <v>75</v>
      </c>
      <c r="D23" s="31">
        <v>0</v>
      </c>
      <c r="E23" s="12">
        <v>45738</v>
      </c>
      <c r="F23" s="13">
        <v>0</v>
      </c>
      <c r="G23" s="12"/>
      <c r="H23" s="13"/>
      <c r="I23" s="12"/>
      <c r="J23" s="14"/>
      <c r="K23" s="15" t="s">
        <v>100</v>
      </c>
      <c r="L23" s="29" t="s">
        <v>25</v>
      </c>
    </row>
    <row r="24" spans="1:12" s="11" customFormat="1" ht="60" customHeight="1" x14ac:dyDescent="0.2">
      <c r="A24" s="26" t="s">
        <v>56</v>
      </c>
      <c r="B24" s="26" t="s">
        <v>57</v>
      </c>
      <c r="C24" s="15" t="s">
        <v>58</v>
      </c>
      <c r="D24" s="17">
        <v>0.3</v>
      </c>
      <c r="E24" s="18" t="s">
        <v>59</v>
      </c>
      <c r="F24" s="19">
        <v>0.2</v>
      </c>
      <c r="G24" s="18"/>
      <c r="H24" s="20"/>
      <c r="I24" s="18"/>
      <c r="J24" s="21"/>
      <c r="K24" s="23" t="s">
        <v>60</v>
      </c>
      <c r="L24" s="29" t="s">
        <v>31</v>
      </c>
    </row>
    <row r="25" spans="1:12" s="11" customFormat="1" ht="57" customHeight="1" x14ac:dyDescent="0.2">
      <c r="A25" s="26" t="s">
        <v>61</v>
      </c>
      <c r="B25" s="26" t="s">
        <v>62</v>
      </c>
      <c r="C25" s="15" t="s">
        <v>63</v>
      </c>
      <c r="D25" s="17">
        <v>0.3</v>
      </c>
      <c r="E25" s="18" t="s">
        <v>59</v>
      </c>
      <c r="F25" s="19">
        <v>0.2</v>
      </c>
      <c r="G25" s="18"/>
      <c r="H25" s="20"/>
      <c r="I25" s="18"/>
      <c r="J25" s="21"/>
      <c r="K25" s="23" t="s">
        <v>64</v>
      </c>
      <c r="L25" s="29" t="s">
        <v>31</v>
      </c>
    </row>
    <row r="26" spans="1:12" s="11" customFormat="1" ht="60" x14ac:dyDescent="0.2">
      <c r="A26" s="27" t="s">
        <v>65</v>
      </c>
      <c r="B26" s="27" t="s">
        <v>66</v>
      </c>
      <c r="C26" s="24" t="s">
        <v>67</v>
      </c>
      <c r="D26" s="17">
        <v>0.05</v>
      </c>
      <c r="E26" s="18">
        <v>45686</v>
      </c>
      <c r="F26" s="20">
        <v>100</v>
      </c>
      <c r="G26" s="18"/>
      <c r="H26" s="20"/>
      <c r="I26" s="18"/>
      <c r="J26" s="21"/>
      <c r="K26" s="24" t="s">
        <v>68</v>
      </c>
      <c r="L26" s="29" t="s">
        <v>31</v>
      </c>
    </row>
    <row r="27" spans="1:12" s="11" customFormat="1" ht="60" x14ac:dyDescent="0.2">
      <c r="A27" s="27" t="s">
        <v>69</v>
      </c>
      <c r="B27" s="27" t="s">
        <v>70</v>
      </c>
      <c r="C27" s="24" t="s">
        <v>71</v>
      </c>
      <c r="D27" s="17">
        <v>0.05</v>
      </c>
      <c r="E27" s="18">
        <v>45734</v>
      </c>
      <c r="F27" s="20">
        <v>50</v>
      </c>
      <c r="G27" s="18"/>
      <c r="H27" s="20"/>
      <c r="I27" s="18"/>
      <c r="J27" s="21"/>
      <c r="K27" s="24" t="s">
        <v>72</v>
      </c>
      <c r="L27" s="29" t="s">
        <v>25</v>
      </c>
    </row>
    <row r="28" spans="1:12" s="11" customFormat="1" ht="60" x14ac:dyDescent="0.2">
      <c r="A28" s="27" t="s">
        <v>73</v>
      </c>
      <c r="B28" s="27" t="s">
        <v>74</v>
      </c>
      <c r="C28" s="24" t="s">
        <v>75</v>
      </c>
      <c r="D28" s="23">
        <f t="shared" ref="D28:D30" si="1">F28+H28+J28</f>
        <v>0</v>
      </c>
      <c r="E28" s="18">
        <v>45735</v>
      </c>
      <c r="F28" s="20"/>
      <c r="G28" s="18"/>
      <c r="H28" s="20"/>
      <c r="I28" s="18"/>
      <c r="J28" s="21"/>
      <c r="K28" s="24" t="s">
        <v>76</v>
      </c>
      <c r="L28" s="29" t="s">
        <v>25</v>
      </c>
    </row>
    <row r="29" spans="1:12" s="11" customFormat="1" ht="15" x14ac:dyDescent="0.2">
      <c r="A29" s="16"/>
      <c r="B29" s="16"/>
      <c r="C29" s="16"/>
      <c r="D29" s="23">
        <f t="shared" si="1"/>
        <v>0</v>
      </c>
      <c r="E29" s="18"/>
      <c r="F29" s="20"/>
      <c r="G29" s="18"/>
      <c r="H29" s="20"/>
      <c r="I29" s="18"/>
      <c r="J29" s="21"/>
      <c r="K29" s="22"/>
      <c r="L29" s="24"/>
    </row>
    <row r="30" spans="1:12" s="11" customFormat="1" ht="15" x14ac:dyDescent="0.2">
      <c r="A30" s="16"/>
      <c r="B30" s="16"/>
      <c r="C30" s="16"/>
      <c r="D30" s="23">
        <f t="shared" si="1"/>
        <v>0</v>
      </c>
      <c r="E30" s="18"/>
      <c r="F30" s="20"/>
      <c r="G30" s="18"/>
      <c r="H30" s="20"/>
      <c r="I30" s="18"/>
      <c r="J30" s="21"/>
      <c r="K30" s="22"/>
      <c r="L30" s="24"/>
    </row>
    <row r="31" spans="1:12" s="11" customFormat="1" ht="12.75" x14ac:dyDescent="0.2">
      <c r="A31" s="10"/>
      <c r="B31" s="10"/>
      <c r="C31" s="10"/>
      <c r="D31" s="10"/>
      <c r="E31" s="10"/>
      <c r="F31" s="10"/>
      <c r="G31" s="10"/>
      <c r="H31" s="10"/>
      <c r="I31" s="10"/>
      <c r="J31" s="10"/>
      <c r="K31" s="10"/>
      <c r="L31" s="10"/>
    </row>
    <row r="32" spans="1:12" s="11" customFormat="1" ht="12.75" x14ac:dyDescent="0.2">
      <c r="A32" s="10"/>
      <c r="B32" s="10"/>
      <c r="C32" s="10"/>
      <c r="D32" s="10"/>
      <c r="E32" s="10"/>
      <c r="F32" s="10"/>
      <c r="G32" s="10"/>
      <c r="H32" s="10"/>
      <c r="I32" s="10"/>
      <c r="J32" s="10"/>
      <c r="K32" s="10"/>
      <c r="L32" s="10"/>
    </row>
    <row r="127" spans="12:12" x14ac:dyDescent="0.2">
      <c r="L127" t="s">
        <v>31</v>
      </c>
    </row>
    <row r="128" spans="12:12" x14ac:dyDescent="0.2">
      <c r="L128" t="s">
        <v>25</v>
      </c>
    </row>
    <row r="129" spans="12:12" x14ac:dyDescent="0.2">
      <c r="L129" t="s">
        <v>26</v>
      </c>
    </row>
  </sheetData>
  <sheetProtection selectLockedCells="1"/>
  <mergeCells count="69">
    <mergeCell ref="I18:I20"/>
    <mergeCell ref="J18:J20"/>
    <mergeCell ref="D15:D17"/>
    <mergeCell ref="E15:E17"/>
    <mergeCell ref="F15:F17"/>
    <mergeCell ref="G15:G17"/>
    <mergeCell ref="H15:H17"/>
    <mergeCell ref="I15:I17"/>
    <mergeCell ref="D18:D20"/>
    <mergeCell ref="E18:E20"/>
    <mergeCell ref="F18:F20"/>
    <mergeCell ref="G18:G20"/>
    <mergeCell ref="H18:H20"/>
    <mergeCell ref="K18:K20"/>
    <mergeCell ref="L18:L20"/>
    <mergeCell ref="J15:J17"/>
    <mergeCell ref="K15:K17"/>
    <mergeCell ref="L15:L17"/>
    <mergeCell ref="L12:L14"/>
    <mergeCell ref="G8:G11"/>
    <mergeCell ref="H8:H11"/>
    <mergeCell ref="I8:I11"/>
    <mergeCell ref="J8:J11"/>
    <mergeCell ref="K8:K11"/>
    <mergeCell ref="G12:G14"/>
    <mergeCell ref="H12:H14"/>
    <mergeCell ref="I12:I14"/>
    <mergeCell ref="J12:J14"/>
    <mergeCell ref="K12:K14"/>
    <mergeCell ref="L8:L10"/>
    <mergeCell ref="F8:F11"/>
    <mergeCell ref="D12:D14"/>
    <mergeCell ref="E12:E14"/>
    <mergeCell ref="F12:F14"/>
    <mergeCell ref="A8:A11"/>
    <mergeCell ref="B8:B11"/>
    <mergeCell ref="C8:C11"/>
    <mergeCell ref="A12:A14"/>
    <mergeCell ref="B12:B14"/>
    <mergeCell ref="C12:C14"/>
    <mergeCell ref="A18:A20"/>
    <mergeCell ref="B18:B20"/>
    <mergeCell ref="C18:C20"/>
    <mergeCell ref="D8:D11"/>
    <mergeCell ref="E8:E11"/>
    <mergeCell ref="A15:A17"/>
    <mergeCell ref="B15:B17"/>
    <mergeCell ref="C15:C17"/>
    <mergeCell ref="A1:A3"/>
    <mergeCell ref="B1:K1"/>
    <mergeCell ref="B2:K2"/>
    <mergeCell ref="B3:K3"/>
    <mergeCell ref="D6:D7"/>
    <mergeCell ref="H5:J5"/>
    <mergeCell ref="K5:L5"/>
    <mergeCell ref="G6:G7"/>
    <mergeCell ref="B6:B7"/>
    <mergeCell ref="C5:G5"/>
    <mergeCell ref="A4:L4"/>
    <mergeCell ref="E6:E7"/>
    <mergeCell ref="H6:H7"/>
    <mergeCell ref="L6:L7"/>
    <mergeCell ref="A5:B5"/>
    <mergeCell ref="K6:K7"/>
    <mergeCell ref="F6:F7"/>
    <mergeCell ref="A6:A7"/>
    <mergeCell ref="J6:J7"/>
    <mergeCell ref="I6:I7"/>
    <mergeCell ref="C6:C7"/>
  </mergeCells>
  <dataValidations count="2">
    <dataValidation type="list" allowBlank="1" showInputMessage="1" showErrorMessage="1" sqref="L8 L12 L18 L15 L21:L28">
      <formula1>$L$126:$L$129</formula1>
    </dataValidation>
    <dataValidation type="list" allowBlank="1" showInputMessage="1" showErrorMessage="1" sqref="L29:L30">
      <formula1>$L$112:$L$115</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coord</cp:lastModifiedBy>
  <cp:lastPrinted>2019-05-16T20:06:14Z</cp:lastPrinted>
  <dcterms:created xsi:type="dcterms:W3CDTF">2011-04-08T12:29:09Z</dcterms:created>
  <dcterms:modified xsi:type="dcterms:W3CDTF">2025-04-23T15:57:02Z</dcterms:modified>
</cp:coreProperties>
</file>