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esktop\LEIRY 2025\ENJAMBRE 2025\CARPETA 5 GESTION DE LOS PROYECTOS PEDAGPOGICOS TRANSVERSALES\"/>
    </mc:Choice>
  </mc:AlternateContent>
  <xr:revisionPtr revIDLastSave="0" documentId="13_ncr:1_{B0782E2D-CC47-4D85-9713-D8C0DB464F00}" xr6:coauthVersionLast="47" xr6:coauthVersionMax="47" xr10:uidLastSave="{00000000-0000-0000-0000-000000000000}"/>
  <bookViews>
    <workbookView xWindow="-120" yWindow="-120" windowWidth="29040" windowHeight="15840" firstSheet="1" activeTab="3" xr2:uid="{00000000-000D-0000-FFFF-FFFF00000000}"/>
  </bookViews>
  <sheets>
    <sheet name="Ficha de caracterización" sheetId="5" r:id="rId1"/>
    <sheet name="Ficha análisis situación " sheetId="6" r:id="rId2"/>
    <sheet name="Línea base" sheetId="7" r:id="rId3"/>
    <sheet name="Medidas" sheetId="8" r:id="rId4"/>
    <sheet name="Como planeamos" sheetId="16" r:id="rId5"/>
    <sheet name="Cómo vamos 1" sheetId="10" r:id="rId6"/>
    <sheet name="Cómo vamos 2" sheetId="15" r:id="rId7"/>
    <sheet name="Qué aprendimos y cómo mejoramo" sheetId="12"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16" l="1"/>
  <c r="A6" i="16"/>
  <c r="B20" i="15" l="1"/>
  <c r="B8" i="8"/>
  <c r="D8" i="8" l="1"/>
  <c r="B9" i="8"/>
  <c r="B10" i="8"/>
  <c r="D10" i="8"/>
  <c r="B7" i="8"/>
</calcChain>
</file>

<file path=xl/sharedStrings.xml><?xml version="1.0" encoding="utf-8"?>
<sst xmlns="http://schemas.openxmlformats.org/spreadsheetml/2006/main" count="604" uniqueCount="420">
  <si>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</si>
  <si>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</si>
  <si>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</si>
  <si>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</si>
  <si>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</si>
  <si>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</si>
  <si>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</si>
  <si>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</si>
  <si>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</si>
  <si>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</si>
  <si>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</si>
  <si>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</si>
  <si>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</si>
  <si>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</si>
  <si>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</si>
  <si>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</si>
  <si>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</si>
  <si>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</si>
  <si>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</si>
  <si>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</si>
  <si>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</si>
  <si>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</si>
  <si>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</si>
  <si>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</si>
  <si>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</si>
  <si>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</si>
  <si>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</si>
  <si>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</si>
  <si>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</si>
  <si>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</si>
  <si>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</si>
  <si>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</si>
  <si>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</si>
  <si>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</si>
  <si>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</si>
  <si>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</si>
  <si>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</si>
  <si>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</si>
  <si>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</si>
  <si>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</si>
  <si>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</si>
  <si>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</si>
  <si>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</si>
  <si>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</si>
  <si>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</si>
  <si>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</si>
  <si>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</si>
  <si>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(Escriba el nombre completo del establecimiento educativo)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</si>
  <si>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</si>
  <si>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</si>
  <si>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</si>
  <si>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</si>
  <si>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</si>
  <si>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</si>
  <si>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</si>
  <si>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</si>
  <si>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</si>
  <si>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</si>
  <si>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</si>
  <si>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</si>
  <si>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</si>
  <si>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</si>
  <si>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</si>
  <si>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</si>
  <si>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</si>
  <si>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</si>
  <si>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</si>
  <si>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</si>
  <si>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</si>
  <si>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</si>
  <si>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</si>
  <si>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</si>
  <si>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</si>
  <si>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Medidas para fortalecer capacidades</t>
  </si>
  <si>
    <t>Medidas para mitigar o reducir vulnerabilidades</t>
  </si>
  <si>
    <t>Área de gestión Directiva</t>
  </si>
  <si>
    <t>MEDIDAS PARA FORTALECER CAPACIDADES</t>
  </si>
  <si>
    <t>MEDIDAS PARA REDUCIR VULNERABILIDADES</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</si>
  <si>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</si>
  <si>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</si>
  <si>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</si>
  <si>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</si>
  <si>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</si>
  <si>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</si>
  <si>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</si>
  <si>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</si>
  <si>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</si>
  <si>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</si>
  <si>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</si>
  <si>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</si>
  <si>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</si>
  <si>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</si>
  <si>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</si>
  <si>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</si>
  <si>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</si>
  <si>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</si>
  <si>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</si>
  <si>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</si>
  <si>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</si>
  <si>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</si>
  <si>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</si>
  <si>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</si>
  <si>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</si>
  <si>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</si>
  <si>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</si>
  <si>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</si>
  <si>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</si>
  <si>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</si>
  <si>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</si>
  <si>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</si>
  <si>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</si>
  <si>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</si>
  <si>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</si>
  <si>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</si>
  <si>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</si>
  <si>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</si>
  <si>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</si>
  <si>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</si>
  <si>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</si>
  <si>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</si>
  <si>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</si>
  <si>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</si>
  <si>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</si>
  <si>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</si>
  <si>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</si>
  <si>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</si>
  <si>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</si>
  <si>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</si>
  <si>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Académico.</t>
  </si>
  <si>
    <t>El Comité de Convivencia.</t>
  </si>
  <si>
    <t xml:space="preserve">Articulación con el Plan de Mejoramiento Institucional (PMI)
</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</si>
  <si>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</si>
  <si>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</si>
  <si>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</si>
  <si>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</si>
  <si>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</si>
  <si>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</si>
  <si>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</si>
  <si>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</si>
  <si>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</si>
  <si>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</si>
  <si>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</si>
  <si>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</si>
  <si>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</si>
  <si>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</si>
  <si>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</si>
  <si>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</si>
  <si>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</si>
  <si>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</si>
  <si>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</si>
  <si>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</si>
  <si>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</si>
  <si>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</si>
  <si>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</si>
  <si>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</si>
  <si>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</si>
  <si>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</si>
  <si>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</si>
  <si>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</si>
  <si>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</si>
  <si>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</si>
  <si>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</si>
  <si>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</si>
  <si>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</si>
  <si>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</si>
  <si>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</si>
  <si>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</si>
  <si>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</si>
  <si>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t xml:space="preserve">1,Docentes comprometidos con el acompañamiento socioemocional del estudiantado. </t>
  </si>
  <si>
    <t>2,Buenas relaciones entre el equipo docente y directivo.</t>
  </si>
  <si>
    <t xml:space="preserve"> 3,Actividades formativas y de sensibilización con padres de familia.</t>
  </si>
  <si>
    <t>Manejo excesivo de pantallas, y falta de limites en casa.</t>
  </si>
  <si>
    <t>Falta de límites y supervisión en el uso de dispositivos electrónicos en casa.</t>
  </si>
  <si>
    <t>Escasa comunicación y acompañamiento familiar en los procesos escolares.</t>
  </si>
  <si>
    <t>Normalización del irrespeto hacia la figura del docente por parte de algunos cuidadores.</t>
  </si>
  <si>
    <r>
      <t>Falta de límites en casa</t>
    </r>
    <r>
      <rPr>
        <sz val="10"/>
        <color rgb="FF000000"/>
        <rFont val="Arial"/>
        <family val="2"/>
      </rPr>
      <t>: Esto puede llevar a problemas de disciplina y respeto en la escuela. Los estudiantes que no tienen límites claros en su entorno familiar pueden mostrar comportamientos desafiantes o desorganizados, lo que afecta la dinámica de la clase y su propio proceso de aprendizaje.</t>
    </r>
  </si>
  <si>
    <t>Básica primaria.</t>
  </si>
  <si>
    <t>Algunas veces en descanso y en algunas clases.</t>
  </si>
  <si>
    <t>Durante el año escolar</t>
  </si>
  <si>
    <r>
      <t>Falta de estructura familiar</t>
    </r>
    <r>
      <rPr>
        <sz val="10"/>
        <color rgb="FF000000"/>
        <rFont val="Arial"/>
        <family val="2"/>
      </rPr>
      <t xml:space="preserve">: En muchos casos, los niños que crecen en hogares donde hay escasez de límites tienden a tener más dificultades para entender la importancia de la disciplina, el respeto y la organización. Esto puede ser causado por la falta de tiempo o recursos por parte de los padres, o incluso por estilos de crianza que no imponen reglas claras. </t>
    </r>
    <r>
      <rPr>
        <b/>
        <sz val="10"/>
        <color rgb="FF000000"/>
        <rFont val="Arial"/>
        <family val="2"/>
      </rPr>
      <t>Acceso ilimitado a tecnología:</t>
    </r>
    <r>
      <rPr>
        <sz val="10"/>
        <color rgb="FF000000"/>
        <rFont val="Arial"/>
        <family val="2"/>
      </rPr>
      <t xml:space="preserve"> El exceso de pantallas en los niños es en gran parte el resultado del fácil acceso a dispositivos tecnológicos, tanto en casa como en la escuela. Si no se gestionan de manera adecuada, las pantallas pueden ocupar el tiempo que los niños deberían estar dedicando a otras actividades, como estudiar, leer, hacer ejercicio o interactuar socialmente. Además, los padres pueden no estar suficientemente informados sobre los efectos negativos de un uso excesivo de la tecnología.</t>
    </r>
  </si>
  <si>
    <r>
      <t>Bajo rendimiento académico</t>
    </r>
    <r>
      <rPr>
        <sz val="10"/>
        <color rgb="FF000000"/>
        <rFont val="Arial"/>
        <family val="2"/>
      </rPr>
      <t>: Los niños que no tienen una estructura clara en casa ni hábitos de estudio adecuados pueden tener dificultades para organizar su tiempo, realizar sus tareas escolares y cumplir con sus responsabilidades. Esto puede llevar a un bajo rendimiento académico, con calificaciones más bajas y una falta de motivación para aprender.</t>
    </r>
  </si>
  <si>
    <r>
      <rPr>
        <b/>
        <sz val="11"/>
        <color theme="1"/>
        <rFont val="Arial"/>
        <family val="2"/>
      </rPr>
      <t xml:space="preserve">Enuncie una medida para fortalecer cada capacidad.   </t>
    </r>
    <r>
      <rPr>
        <sz val="11"/>
        <color theme="1"/>
        <rFont val="Arial"/>
        <family val="2"/>
      </rPr>
      <t xml:space="preserve">                    Organizar talleres y capacitaciones continuas para los docentes sobre herramientas para el acompañamiento socioemocional, a fin de que puedan ofrecer un apoyo más efectivo a los estudiantes. Además, fomentar la colaboración entre los docentes para compartir buenas prácticas en este ámbito.</t>
    </r>
  </si>
  <si>
    <t>Implementar campañas de sensibilización y formación para los padres sobre el uso saludable de la tecnología, con pautas claras para establecer límites en el tiempo frente a las pantallas, además de proponer alternativas recreativas y educativas sin dispositivos electrónicos.</t>
  </si>
  <si>
    <r>
      <rPr>
        <b/>
        <sz val="11"/>
        <color theme="1"/>
        <rFont val="Arial"/>
        <family val="2"/>
      </rPr>
      <t xml:space="preserve">Enuncie una medida para reducir o mitigar cada vulnerabilidad. </t>
    </r>
    <r>
      <rPr>
        <sz val="11"/>
        <color theme="1"/>
        <rFont val="Arial"/>
        <family val="2"/>
      </rPr>
      <t xml:space="preserve">  Establecer canales de comunicación más efectivos entre la escuela y las familias, como reuniones periódicas, plataformas digitales o grupos de apoyo, donde se puedan compartir avances, inquietudes y estrategias para acompañar mejor el proceso académico y emocional de los estudiantes.</t>
    </r>
  </si>
  <si>
    <t>Establecer reuniones periódicas entre el equipo docente y directivo para revisar el progreso de los estudiantes, compartir estrategias de intervención y asegurarse de que las políticas educativas estén alineadas con las necesidades emocionales y académicas del alumnado.</t>
  </si>
  <si>
    <t>Establecer canales de comunicación más efectivos entre la escuela y las familias, como reuniones periódicas, plataformas digitales o grupos de apoyo, donde se puedan compartir avances, inquietudes y estrategias para acompañar mejor el proceso académico y emocional de los estudiantes.</t>
  </si>
  <si>
    <t>Fomentar espacios de diálogo institucional como mesas de trabajo, comités pedagógicos o cafés pedagógicos, donde docentes y directivos puedan compartir ideas, proponer soluciones y tomar decisiones de manera conjunta para fortalecer el trabajo colaborativo y el clima escolar.</t>
  </si>
  <si>
    <t>Implementar estrategias de acercamiento a las familias como llamadas telefónicas personalizadas, boletines informativos, grupos de WhatsApp por grado o reuniones flexibles (presenciales o virtuales) que faciliten la participación de los padres en el seguimiento académico y formativo de sus hijos.</t>
  </si>
  <si>
    <r>
      <t>Aprovechar la buena relación entre docentes y directivos</t>
    </r>
    <r>
      <rPr>
        <sz val="10"/>
        <color rgb="FF000000"/>
        <rFont val="Arial"/>
        <family val="2"/>
      </rPr>
      <t>: Esta cohesión interna debe usarse para diseñar e implementar estrategias conjuntas, coherentes y sostenidas que den respuesta a las necesidades observadas, especialmente en cuanto a convivencia y responsabilidad escolar.</t>
    </r>
  </si>
  <si>
    <t>Ampliar la frecuencia y el enfoque de las actividades formativas, incluyendo temas como límites en casa, uso responsable de la tecnología, crianza respetuosa y acompañamiento académico. Incluir metodologías participativas y vivenciales para generar mayor impacto en las familias.</t>
  </si>
  <si>
    <t>Realizar jornadas de sensibilización sobre el rol del docente, promoviendo el diálogo escuela-familia y reflexionando sobre la importancia de la autoridad educativa en el desarrollo integral de los estudiantes. Incluir compromisos mutuos de respeto en los acuerdos de convivencia escolar.</t>
  </si>
  <si>
    <t>Gestión
estratégica</t>
  </si>
  <si>
    <t xml:space="preserve">1. Escuela de padres </t>
  </si>
  <si>
    <t>Mayo a Agosto</t>
  </si>
  <si>
    <t xml:space="preserve">Orientaciòn </t>
  </si>
  <si>
    <t xml:space="preserve">Coordinaciòn </t>
  </si>
  <si>
    <t xml:space="preserve"> Orientadoras</t>
  </si>
  <si>
    <t xml:space="preserve">  Uso de las TIC                                     Videos                                           Diapositivas                                       Talleres</t>
  </si>
  <si>
    <t>N/A</t>
  </si>
  <si>
    <t>2.Charlas de educacion sexual</t>
  </si>
  <si>
    <t>Durante el año</t>
  </si>
  <si>
    <t xml:space="preserve">Coordinaciòn Academica </t>
  </si>
  <si>
    <t>Lideres de los proyectos transversales y docentes</t>
  </si>
  <si>
    <t xml:space="preserve">     Lideres de los proyectos                                                    Docentes</t>
  </si>
  <si>
    <t>Uso de las TIC                                     Videos                                           Diapositivas                                       Talleres</t>
  </si>
  <si>
    <t>3.Charlas del proyecto DDHH</t>
  </si>
  <si>
    <t xml:space="preserve"> Lideres de los proyectos                                                    Docentes</t>
  </si>
  <si>
    <r>
      <t xml:space="preserve">Articulación con los Proyectos Pedagógicos Transversales (PPT)
</t>
    </r>
    <r>
      <rPr>
        <i/>
        <sz val="9"/>
        <color theme="1"/>
        <rFont val="Arial"/>
        <family val="2"/>
      </rPr>
      <t>(Seleccione de la lista desplegable el proyecto pedagógico transversal que tiene relación directa con la medida).</t>
    </r>
  </si>
  <si>
    <t>Charlas de manera permanente a los estudiantes sobre la importancia de una familia centrada en el respeto el mal uso de las redes sociales.  Se les invita a los estudiantes a denunciar cualquier situaciòn de violencia intrafamilia</t>
  </si>
  <si>
    <t xml:space="preserve">Clima escolar </t>
  </si>
  <si>
    <t>1. Fortalecer la importancia de dar a conocer cualquier situacion que atente contra la dignidad del ser humano</t>
  </si>
  <si>
    <t>1.Sinceridad para denunciar oportunamente situacionespersonales que afecten el ambiente familiar y escolar</t>
  </si>
  <si>
    <t>Orientaciòn y Coordinaciòn acadèmica</t>
  </si>
  <si>
    <t>Orientadoras, Lideres de los proyectos transversales y docentes</t>
  </si>
  <si>
    <t xml:space="preserve"> Orientadoras           Docentes</t>
  </si>
  <si>
    <t xml:space="preserve"> Uso de las TIC                                     Videos                                           Diapositivas                                       Talleres</t>
  </si>
  <si>
    <t>2.Pautas para la utilizacion correcta de las redes sociales y pantallas</t>
  </si>
  <si>
    <t>2.Concientizacion en el uso correctode las pantallas</t>
  </si>
  <si>
    <t xml:space="preserve">Orientadoras                                           Lideres de los proyectos Docentes                                             Coordinadora académica Coodinadora de proyectos </t>
  </si>
  <si>
    <t xml:space="preserve">   Uso de las TIC                                     Videos                                           Diapositivas                                       Talleres</t>
  </si>
  <si>
    <t xml:space="preserve">3.Evitar comportamientos disrruptivos </t>
  </si>
  <si>
    <t xml:space="preserve">Direccióny Orientaciòn </t>
  </si>
  <si>
    <t>Director y orientadoras</t>
  </si>
  <si>
    <t xml:space="preserve"> Director                            Orientadoras</t>
  </si>
  <si>
    <t>Remisiones de casos especificos que requieren interdiciplinar</t>
  </si>
  <si>
    <t xml:space="preserve">1.Acompañamiento y verificaciòn  de situaciones clasificadas de acuerdo a la gavedad </t>
  </si>
  <si>
    <t>Orientaciòn</t>
  </si>
  <si>
    <t>Orientadoras</t>
  </si>
  <si>
    <t>Evidencias escritas</t>
  </si>
  <si>
    <t>2.Concientizaciòn de la importancia del acompañamiento y dialogo familiar</t>
  </si>
  <si>
    <t>Cada vez que se requiera</t>
  </si>
  <si>
    <t xml:space="preserve">Dirección y Orientaciòn </t>
  </si>
  <si>
    <t>Director                               Orientadoras</t>
  </si>
  <si>
    <t>3.Brindar apoyo  para garantizar el cumplimiento de los derechos de los niños, niñas y adolescentes</t>
  </si>
  <si>
    <t>Dirección y orientadoras</t>
  </si>
  <si>
    <t xml:space="preserve"> Dirección                              Orientadoras</t>
  </si>
  <si>
    <t>1.Participaciòn activa de los estudiantes</t>
  </si>
  <si>
    <t>Coordinaciòn acadèmica</t>
  </si>
  <si>
    <t>Docentes</t>
  </si>
  <si>
    <t>2.Concientizacion de los estudiantes para expresar situaciones que se puedan estar presentando bien a nivel escolar o familiar</t>
  </si>
  <si>
    <t>Orientadoras y Coordinaciòn de convivencia social</t>
  </si>
  <si>
    <t>Orientadoras                                              Coodinadores de convivencia social</t>
  </si>
  <si>
    <t xml:space="preserve">3. Con las actividades del cronograma de transversalidad de las izadas de bandera reforzar la impotancia del buen ambiente familiar y la correcta utilizacion del tiempo libre </t>
  </si>
  <si>
    <t xml:space="preserve">3. Participaciòn activa de los estudiantes </t>
  </si>
  <si>
    <t>Una vez remitido el caso monitorear permanentemente para que realicen el proceso de una manera eficiente , ya que en muchas oportunidades los padres no cumplen o no asisten</t>
  </si>
  <si>
    <t>1.Monitorear el proceso</t>
  </si>
  <si>
    <t>1.Brindar apoyo al estudiante</t>
  </si>
  <si>
    <t>Encuentros virtuales                                    Uso de las TIC                                     Videos                                           Diapositivas                                       Talleres</t>
  </si>
  <si>
    <t xml:space="preserve">2. Acompañamiento a los estudiantes y familias </t>
  </si>
  <si>
    <t>2.Intervenciòn con el fin de superar situaciones afectivas que impidan el buen ambiente escolar y familiar</t>
  </si>
  <si>
    <t>Encuentros y terapias</t>
  </si>
  <si>
    <t>3. Se brinda la informacion pertinente a las entidades externas cuando son solicitadas</t>
  </si>
  <si>
    <t>3.Verificaciòn y soluciòn a las problematicas</t>
  </si>
  <si>
    <t>Director                          Orientadoras</t>
  </si>
  <si>
    <t>Remisiones</t>
  </si>
  <si>
    <t>A traves  de los encuentros que se realizan con los acudientes / padres a nivel general y de las escuelas de padres reforzar la importancia de la sinceridad y el acompañamiento para brindar al estudiante un ambiente propicio para el aprendizaje</t>
  </si>
  <si>
    <t>Gobierno escolar</t>
  </si>
  <si>
    <t>1.Estructurar tematicas que brinden informaciòn acertiva</t>
  </si>
  <si>
    <t>Semana institucional</t>
  </si>
  <si>
    <t>Plan de acciòn escuelas de padres</t>
  </si>
  <si>
    <t>2.Envio de invitaciòn a las escuelas de padre</t>
  </si>
  <si>
    <t xml:space="preserve">2.Participacion de los padres/ acudientes </t>
  </si>
  <si>
    <t>Invitaciones a las escuelas de padres</t>
  </si>
  <si>
    <t>Dirección orientaciòn y coordinaciones</t>
  </si>
  <si>
    <t>Director, orientadoras y coordinadores de convivencia social</t>
  </si>
  <si>
    <t>Director                              Orientadoras                                      Coordinadores de convivencia social</t>
  </si>
  <si>
    <t>Usos de las TIC</t>
  </si>
  <si>
    <t xml:space="preserve">Socialización de los proyectos transversales </t>
  </si>
  <si>
    <t>Buscar la participación mas activa de las entidades externas para el fortalecimiento de las charlas de educación sexual</t>
  </si>
  <si>
    <t>Buscar la participación mas activa de las entidades externas para el fortalecimiento de las charlas de derechos humanos</t>
  </si>
  <si>
    <t>Desarrollo de las charlas en las aluas de clase                        Uso de las TIC's de forma transversal</t>
  </si>
  <si>
    <t>Falta de sinceridad para dar a conocer situaciones existentes</t>
  </si>
  <si>
    <t>Buscar la participación mas activa de las entidades externas para el fortalecimiento de la importancia de la dignidad del ser humano</t>
  </si>
  <si>
    <t>Desarrollo de las charlas en las aluas de clase                                    Uso de las TIC's de forma transversal</t>
  </si>
  <si>
    <t>Falta de acmpañamiento de los padres de familia en el uso de las redes sociales</t>
  </si>
  <si>
    <t xml:space="preserve">Desarrollo de las charlas en las aluas de clase                         Uso de las TIC's - </t>
  </si>
  <si>
    <t xml:space="preserve">Desconocimiento para ubicar a los entes que realicen acompañammiento a las instituciones </t>
  </si>
  <si>
    <t>La educación sexual</t>
  </si>
  <si>
    <r>
      <t>Implementar un programa institucional de “higiene digital” dirigido a estudiantes y familias</t>
    </r>
    <r>
      <rPr>
        <sz val="10"/>
        <color rgb="FF000000"/>
        <rFont val="Arial"/>
        <family val="2"/>
      </rPr>
      <t>, donde se trabajen temas como: el manejo del tiempo frente a las pantallas, los riesgos del internet, la autorregulación digital y el desarrollo de habilidades para un uso crítico y seguro de la tecnología. Este programa puede incluir actividades prácticas, retos semanales sin pantallas, y uso de herramientas lúdicas para reflexionar en familia.</t>
    </r>
  </si>
  <si>
    <r>
      <t>Convertir las escuelas de padres en espacios más dinámicos, prácticos y cercanos</t>
    </r>
    <r>
      <rPr>
        <sz val="10"/>
        <color rgb="FF000000"/>
        <rFont val="Arial"/>
        <family val="2"/>
      </rPr>
      <t>, incorporando metodologías vivenciales (talleres, juegos, dramatizaciones, conversatorios en pequeños grupos) y abordando temas directamente relacionados con sus preocupaciones cotidianas: límites en casa, uso de pantallas, convivencia familiar, emociones en la infancia, etc.</t>
    </r>
  </si>
  <si>
    <t>Capacidad.</t>
  </si>
  <si>
    <t xml:space="preserve">1. Brindar a los padres herramientas prácticas para establecer límites claros, fomentar el respeto mutuo y fortalecer una crianza positiva basada en el buen trato.
</t>
  </si>
  <si>
    <t>Promover la importancia de la educación sexual en casa desde edades tempranas, brindando herramientas a los padres para abordar el tema con naturalidad, respeto y responsabilidad.</t>
  </si>
  <si>
    <t>Concientizar a los padres sobre la importancia de promover y respetar los Derechos Humanos desde la vida familiar, fortaleciendo una cultura de paz, equidad y buen trato con sus hijos y la comunidad.</t>
  </si>
  <si>
    <t>3. Sensibilizar a los padres sobre la importancia del acompañamiento terapéutico en la infancia y la adolescencia, promoviendo una visión positiva del apoyo emocional y profesional como parte del bienestar familiar.</t>
  </si>
  <si>
    <t>1. Informar a los padres sobre la importancia del acompañamiento y seguimiento desde orientación escolar, promoviendo el trabajo conjunto entre familia y escuela para el desarrollo integral de los niños y niñas.</t>
  </si>
  <si>
    <t>2. Fortalecer la participación activa y el compromiso de las familias en el proceso educativo, promoviendo espacios de reflexión, escucha y construcción conjunta sobre el desarrollo de sus hijos e hijas.</t>
  </si>
  <si>
    <t>3.Fortalecer el conocimiento de las familias sobre sus deberes y derechos en la protección de sus hijos, abordando temas de prevención frente a riesgos psicosociales con el apoyo de la Policía de Infancia y Adolescencia.</t>
  </si>
  <si>
    <r>
      <t xml:space="preserve">2. Sensibilizar a los estudiantes sobre la importancia de </t>
    </r>
    <r>
      <rPr>
        <b/>
        <sz val="11"/>
        <color rgb="FF000000"/>
        <rFont val="Arial"/>
        <family val="2"/>
      </rPr>
      <t>no permanecer callados</t>
    </r>
    <r>
      <rPr>
        <sz val="11"/>
        <color rgb="FF000000"/>
        <rFont val="Arial"/>
        <family val="2"/>
      </rPr>
      <t xml:space="preserve"> frente a situaciones que pongan en riesgo la </t>
    </r>
    <r>
      <rPr>
        <b/>
        <sz val="11"/>
        <color rgb="FF000000"/>
        <rFont val="Arial"/>
        <family val="2"/>
      </rPr>
      <t>integridad física, emocional o psicológica</t>
    </r>
    <r>
      <rPr>
        <sz val="11"/>
        <color rgb="FF000000"/>
        <rFont val="Arial"/>
        <family val="2"/>
      </rPr>
      <t xml:space="preserve"> de cualquier persona, y empoderarlos para </t>
    </r>
    <r>
      <rPr>
        <b/>
        <sz val="11"/>
        <color rgb="FF000000"/>
        <rFont val="Arial"/>
        <family val="2"/>
      </rPr>
      <t>tomar acción de manera responsable</t>
    </r>
    <r>
      <rPr>
        <sz val="11"/>
        <color rgb="FF000000"/>
        <rFont val="Arial"/>
        <family val="2"/>
      </rPr>
      <t>.</t>
    </r>
  </si>
  <si>
    <r>
      <t xml:space="preserve">1. Crear espacios seguros de </t>
    </r>
    <r>
      <rPr>
        <b/>
        <sz val="11"/>
        <color rgb="FF000000"/>
        <rFont val="Arial"/>
        <family val="2"/>
      </rPr>
      <t>diálogo abierto y respetuoso</t>
    </r>
    <r>
      <rPr>
        <sz val="11"/>
        <color rgb="FF000000"/>
        <rFont val="Arial"/>
        <family val="2"/>
      </rPr>
      <t xml:space="preserve">, donde los estudiantes puedan </t>
    </r>
    <r>
      <rPr>
        <b/>
        <sz val="11"/>
        <color rgb="FF000000"/>
        <rFont val="Arial"/>
        <family val="2"/>
      </rPr>
      <t>expresar sus pensamientos, opiniones y reflexiones</t>
    </r>
    <r>
      <rPr>
        <sz val="11"/>
        <color rgb="FF000000"/>
        <rFont val="Arial"/>
        <family val="2"/>
      </rPr>
      <t xml:space="preserve"> sobre temas diversos, fortaleciendo su capacidad crítica y fomentando el respeto por las ideas de los demás.</t>
    </r>
  </si>
  <si>
    <t>1. Fortalecer el vínculo entre los padres y la escuela, promoviendo una educación integral para los niños a través del diálogo y la cooperación.</t>
  </si>
  <si>
    <r>
      <t xml:space="preserve">4. Concientizar a los padres sobre la </t>
    </r>
    <r>
      <rPr>
        <b/>
        <sz val="11"/>
        <color rgb="FF000000"/>
        <rFont val="Arial"/>
        <family val="2"/>
      </rPr>
      <t>importancia de su compromiso activo</t>
    </r>
    <r>
      <rPr>
        <sz val="11"/>
        <color rgb="FF000000"/>
        <rFont val="Arial"/>
        <family val="2"/>
      </rPr>
      <t xml:space="preserve"> en el proceso educativo de sus hijos, reflexionando sobre cómo sus acciones, actitudes y participación diaria pueden influir directamente en el desarrollo académico y emocional de los estudiantes.</t>
    </r>
  </si>
  <si>
    <r>
      <t xml:space="preserve">3. Fortalecer el papel de los padres como </t>
    </r>
    <r>
      <rPr>
        <b/>
        <sz val="11"/>
        <color rgb="FF000000"/>
        <rFont val="Arial"/>
        <family val="2"/>
      </rPr>
      <t>principales aliados</t>
    </r>
    <r>
      <rPr>
        <sz val="11"/>
        <color rgb="FF000000"/>
        <rFont val="Arial"/>
        <family val="2"/>
      </rPr>
      <t xml:space="preserve"> en el proceso de aprendizaje de sus hijos, ofreciéndoles </t>
    </r>
    <r>
      <rPr>
        <b/>
        <sz val="11"/>
        <color rgb="FF000000"/>
        <rFont val="Arial"/>
        <family val="2"/>
      </rPr>
      <t>herramientas efectivas</t>
    </r>
    <r>
      <rPr>
        <sz val="11"/>
        <color rgb="FF000000"/>
        <rFont val="Arial"/>
        <family val="2"/>
      </rPr>
      <t xml:space="preserve"> para aplicar pautas de crianza positiva que favorezcan el desarrollo académico y emocional de los niños.</t>
    </r>
  </si>
  <si>
    <t>Articulación con los proyectos transversales.</t>
  </si>
  <si>
    <t xml:space="preserve">La inasistencia a clase de algunos estudiantes, perdiendo la oportunidad de participar en la reflexion </t>
  </si>
  <si>
    <t>Seguir motivando a los estudiantes para que denuncien cualquier situacion que afecte la dignidad humana</t>
  </si>
  <si>
    <t>La inasistencia a clase de algunos estudiantes, perdiendo la oportunidad de participar en las izadas de banderas</t>
  </si>
  <si>
    <t>Velar por el cumplimiento del cronograma de transversalidad</t>
  </si>
  <si>
    <t>Siguimiento de parte de orientación                            Uso de las TIC's a traves  del correo institucional, llamadas telefonicas y whatsApp</t>
  </si>
  <si>
    <t>La demora en la ejecución del proceso</t>
  </si>
  <si>
    <t>Estar atentos en el monitoreo de los casos</t>
  </si>
  <si>
    <t>Seguimiento y acompañamiento presencial en aulas de clase.</t>
  </si>
  <si>
    <t>No acuden a citaciones en algunas ocasiones.</t>
  </si>
  <si>
    <t>Fortalecer el acompañamiento a estudiantes y familias</t>
  </si>
  <si>
    <t>Uso de las TIC's a traves, directorio entes externos de apoyo, llamadas telefonicas , whatsApp y en fisico</t>
  </si>
  <si>
    <t>acudir a las citaciones</t>
  </si>
  <si>
    <t>Dar a conocer las situaciones que se presenten al equipo interdisciplinar</t>
  </si>
  <si>
    <t>DDHH</t>
  </si>
  <si>
    <t xml:space="preserve">Cronograma y tematicas a desarrollar </t>
  </si>
  <si>
    <t xml:space="preserve">Que exista problemas de conectividad </t>
  </si>
  <si>
    <t xml:space="preserve">Dar cumplimiento al cronograma  de  escuelas de padres </t>
  </si>
  <si>
    <t>Enviar oportunamente las invitaciones a las escuelas de padres</t>
  </si>
  <si>
    <t>Uso de las TIC's a traves  de, llamadas telefonicas,  whatsApp y encuentros virtuales por meet o presenciales de acuerdo a la gravedad del caso.</t>
  </si>
  <si>
    <t>Que los padres de familia no realicen acompañamiento en el hogar según las pautas que brinda la institucion para el fortalecimiento de las pautas de crianza</t>
  </si>
  <si>
    <t>Concientizar y  fortalecer la importancia del acompañamiento  de los padres de familia el proceso de enseñanza - aprendizaje</t>
  </si>
  <si>
    <t xml:space="preserve">Educación Sexual. </t>
  </si>
  <si>
    <t>Una vez remitido el caso monitorear permanentemente para que realicen el proceso adecuado.</t>
  </si>
  <si>
    <t>Citaciones a padres de familia                                                                     Uso de las TIC's a traves  del correo institucional, llamadas telefonicas y whatsApp</t>
  </si>
  <si>
    <t>Falta de compromiso por parte de los padres de familia, en el manejo de pantallas y redes.</t>
  </si>
  <si>
    <t>Continuar fortaleciendo el proceso de seguimiento buscando cada vez nuevas estrategias para lograrlo</t>
  </si>
  <si>
    <t>poca participación y recepción de algunos padres de familia</t>
  </si>
  <si>
    <t>Seguir el proceso de la concientizacion sobre la importancia del acompañamiento de los padres en la educacion de los hijos</t>
  </si>
  <si>
    <t>Solicitar apoyo de personal especializado en estos temas como psciologos, neurologos entre otros.</t>
  </si>
  <si>
    <t>Capacitación con el equipo interdisciplinar, creando conciencia de las causas que generan en los niños el uso de pantallas.</t>
  </si>
  <si>
    <r>
      <t xml:space="preserve">Fecha del seguimiento (04/04/2024):  </t>
    </r>
    <r>
      <rPr>
        <i/>
        <sz val="11"/>
        <color theme="1" tint="0.249977111117893"/>
        <rFont val="Arial"/>
        <family val="2"/>
      </rPr>
      <t>(Se recomienda realizar el primer seguimiento entre los meses de enero y abril)</t>
    </r>
  </si>
  <si>
    <t xml:space="preserve">Desarrollo de las charlas en las aluas de clase                       </t>
  </si>
  <si>
    <t xml:space="preserve">convocar reuniones donde los padres de familia participen  de las charlas en las aluas de clase                                       </t>
  </si>
  <si>
    <t xml:space="preserve">Encuentros de fortalecimiento escuela de padres                  </t>
  </si>
  <si>
    <t>Motivar los padres de famila a las escuelas ya que se observa falta de compromiso poca asistencia.</t>
  </si>
  <si>
    <t>Poca conciencia sobre el uso de redes y manejo de pnatallas en sus hijos.</t>
  </si>
  <si>
    <t>continuar motivando a los padres de familia para que asistan a las  escuelas de padres-madres y dejen sus aportes y sugerencias</t>
  </si>
  <si>
    <t>Insentivar la participación mas activa de las entidades externas para el fortalecimiento de las charlas de educación sexual</t>
  </si>
  <si>
    <t>Motivar los padres de familia para el aporte ideas y soluciones a esta problemática</t>
  </si>
  <si>
    <t xml:space="preserve">Interiorizar las normas y direccionamiento de las pantallas                                                           </t>
  </si>
  <si>
    <t xml:space="preserve">Charlas en las aluas de clase involucrando proyectos transversales.                                               </t>
  </si>
  <si>
    <t>Inasistencia a clase de algunos estudiantes.</t>
  </si>
  <si>
    <t>Encuentros por grados</t>
  </si>
  <si>
    <t>Actividades en el kiosco puestas en comun                                  Uso de las TIC's de forma transversal</t>
  </si>
  <si>
    <t xml:space="preserve">Invivtacion a las escuelas de padres                  Uso de las TIC's a traves  dE llamadas telefonicas y whatsApp </t>
  </si>
  <si>
    <t xml:space="preserve">Problemas de conectividad </t>
  </si>
  <si>
    <t>Articulacion de proyectos transversales.</t>
  </si>
  <si>
    <t>La falta de compromiso de una minoria de padres de familia que no han logrado entender la importancia mantener una comunicación constante con los profesores.</t>
  </si>
  <si>
    <t>Insistir en la motivación a los padres de familia, desarrollando actividades de interes y en el acompañamiento de sus hijos.</t>
  </si>
  <si>
    <t>Inasistencia de algunos estudiantes</t>
  </si>
  <si>
    <t>Apoyo de entes externos, para fortalecer las tematicas de educación sexual.</t>
  </si>
  <si>
    <t>inasistencia a clases por situaciones personales.</t>
  </si>
  <si>
    <t>Organizar conversatorios virtuales, con el apoyo de personas versadas en la tematica de derechos humanos, teniendo en cuenta el desarrollo de las tematicas con base en la edad.</t>
  </si>
  <si>
    <t xml:space="preserve">Capacidad. </t>
  </si>
  <si>
    <t>Escuela de padres y las tematicas desarrolladas a traves de él, teniendo en cuenta comentarios, sugerencias y peticiones de tematicas por parte de los padres de familia</t>
  </si>
  <si>
    <t>Las actividades están diseñadas para abordar las diferentes temáticas a través del análisis de casos reales, adecuados a la edad de los estudiantes.</t>
  </si>
  <si>
    <t>Las distintas temáticas se abordan mediante actividades lúdico-pedagógicas, complementadas con el análisis de situaciones reales en las que se vulneran los derechos humanos.</t>
  </si>
  <si>
    <t xml:space="preserve">Inasistencia a clases </t>
  </si>
  <si>
    <t>Continuar fortaleciendo todos aquellos valores qu epermiten  afianzar  la dignidad del ser humano</t>
  </si>
  <si>
    <t>Dificultad en la conectividad y cortes de energia electrica frecuente  por parte de algunos estudiantes e inasistencia a clases por situaciones personales. Una minoria de estudiantes requiere de  mayor acompañamiento en casa ya que son muy dependientes de las redes sociales.</t>
  </si>
  <si>
    <t>Trabajar a traves de mett con los padres y estudiantes de los estudiantes que son marcadamente dependientes de las redes sociales y/o realizan uso inadecuado de las mismas.</t>
  </si>
  <si>
    <t>Falta de acompañamiento a los estudiantes en el manejo de pantallas.</t>
  </si>
  <si>
    <t>Fortalecer en los aspectos relacionados con las consecuencias que trae el mal uso y la dependencia de pantallas.</t>
  </si>
  <si>
    <t>Fortalecimiento de valores fundamentales como el respeto, la tolerancia, la autoestima y la responsabilidad, mediante actividades lúdicas y participativas que promuevan la expresión del pensamiento, el diálogo reflexivo y la comprensión del papel que estos valores desempeñan en la construcción de la dignidad humana.</t>
  </si>
  <si>
    <t>Se planificaron charlas, encuentros y acciones de acompañamiento en los diferentes grados, atendiendo a las características propias de la edad y al nivel de exposición y dependencia a las redes sociales identificado en cada grupo.</t>
  </si>
  <si>
    <t>Visualización y análisis de videos sobre redes sociales, con el objetivo de reflexionar sobre sus ventajas, riesgos y el impacto que generan en el comportamiento y las relaciones interpersonales.</t>
  </si>
  <si>
    <t>Los ecuentros con los padres de familia y estudiantes en los casos especiales brindando asesoria y clarificacndo dudas..</t>
  </si>
  <si>
    <t>El mal manejo de las relaciones de pareja que generalmente vinculan al estudiante en la situación que los padres tienen, olvidando que asi no sean pareja son padres para toda la vida.</t>
  </si>
  <si>
    <t>Seguir insistiendo y motivandoa los padres de familia para que actuen de una manera madura frente  a las situaciones de pareja que se puedan presentar y no involucrar  a sus hijos en estos aspectos.</t>
  </si>
  <si>
    <t xml:space="preserve">Centrar la atención en aquellos estudiantes que requieren mayor acompañamiento y/o que presentan dificultades acdemicas y comportamentales persistentes. </t>
  </si>
  <si>
    <t>Falta de asistencia de algunos estudiantes y padres de familia convocados  para analisis  de situaciones y busquedas de alternativas de mejoramiento.</t>
  </si>
  <si>
    <t>Insistir a los padres de familia en su compromiso y cumplimiento de deberes para con sus hijos.</t>
  </si>
  <si>
    <t>Educación sexual</t>
  </si>
  <si>
    <t>Orientador escolar</t>
  </si>
  <si>
    <t>La inasistencia de los estudiantes cuando se realizaba la actividad.</t>
  </si>
  <si>
    <t>Continuar con los encuentros desarrollando tematicas significativas sobre las implicaciones del mal uso de las redes sociales de forma transversal dificultades y oportunidades.</t>
  </si>
  <si>
    <t xml:space="preserve">La inasistencia </t>
  </si>
  <si>
    <t>Continuar con los encuentros  desarrollando tematicas significativas sobre la integridad humana</t>
  </si>
  <si>
    <t xml:space="preserve">La inasistencia de los estudiantes </t>
  </si>
  <si>
    <t xml:space="preserve">Continuar con las socialización y analisis de las izadas de banderas   </t>
  </si>
  <si>
    <t>Monitoreo y seguimiento a las  remisones  a entes externos.</t>
  </si>
  <si>
    <t xml:space="preserve">Seguir en el acompañamiento de los estudiantes </t>
  </si>
  <si>
    <t>Falta de conocimiento informativo por parte de alguos padres de familia.</t>
  </si>
  <si>
    <t>Con el apoyo de las ciruclares de invitación a las  escuelas de padres-madres. Continuar con el desarrollo de tematicas sugueridas por los padres.</t>
  </si>
  <si>
    <t>Dificultad  inasistencia a clases por situaciones personales.</t>
  </si>
  <si>
    <t>Continuar brindando orientación de cada una de las implicaciones respecto a la falta de acompañamiento y pautas de crianza en el proceso de aprendizaje de sus hijos.</t>
  </si>
  <si>
    <t>Una vez remitido el caso monitorear permanentemente para que realicen el proceso de una manera eficiente.</t>
  </si>
  <si>
    <t>Espacios de encuentro con la comunidad educativa, estructurados por niveles de grado, con el fin de atender las necesidades específicas de cada grupo</t>
  </si>
  <si>
    <t>Desarrollo de charlas orientadas al fortalecimiento de la integridad humana, promoviendo valores, la autorreflexión y la toma de decisiones conscientes.</t>
  </si>
  <si>
    <t>Espacios de socialización y reflexión en torno a las temáticas tratadas en las izadas de bandera, orientadas a fortalecer el ambiente familiar y fomentar una adecuada gestión del tiempo libre en la comunidad educativa.</t>
  </si>
  <si>
    <t>El acompañamiento continuo a los estudiantes, complementado con la colaboración constante de las familias, ha sido clave para el éxito y el desarrollo integral de los estudiantes.</t>
  </si>
  <si>
    <t>El acompañamiento continuo a los estudiantes, en conjunto con la colaboración constante de las familias, ha jugado un papel crucial en su progreso académico y bienestar integral.</t>
  </si>
  <si>
    <t>Las invitaciones se distribuyeron con el tiempo adecuado, garantizando la oportunidad de preparación y participación.</t>
  </si>
  <si>
    <t>Espacios de fortalecimiento y reflexión sobre las pautas de crianza, con el fin de promover prácticas positivas y responsables en el proceso educativo y familiar.</t>
  </si>
  <si>
    <t xml:space="preserve">Permitio brindar y asesorar de manera oportuna las situaciones de riesgo en la institucion </t>
  </si>
  <si>
    <t>Se continuo con el trabajo oportuno de las tematicas, concientizando a la comunidad educativa</t>
  </si>
  <si>
    <t>Se continua con el apoyo y direccionamiento a padres de familia.</t>
  </si>
  <si>
    <t>Faciliatar los encuentros de fortalecimiento de manera presencial con la comunidad educativa a través de las circulares que invitan a  las actividades</t>
  </si>
  <si>
    <t>La falta de tiempo de algunos padres de familia que no les permite la participacion a las actividades programadas por la institución</t>
  </si>
  <si>
    <t>La concientizacion de los padres de familia en que todas las actividades propuestas por la institucion permiten la construción de la integrabilidad de los estudiantes a través del trabajo en equipo.</t>
  </si>
  <si>
    <t>Permitio brindar y asesorar de manera oportuna las situaciones de riesgoque se presenten dentro y fuera de la institución</t>
  </si>
  <si>
    <t>Se continuo con el trabajo oportuno de las tematicas, concientizando a la comunidad educativa sobre el derecho de los seres humanosen la sociedad</t>
  </si>
  <si>
    <t>No aplica</t>
  </si>
  <si>
    <t xml:space="preserve">Reforzar los encuentros de fortalecimiento con la comunidad educativa a través de las charlas de manera permanente a los estudiantes </t>
  </si>
  <si>
    <t xml:space="preserve">La inasistencia de algunos estudiantes a la institución </t>
  </si>
  <si>
    <t>La toma de conciencia y apropiación de las tematicas impartidas a la comunidad educativa.</t>
  </si>
  <si>
    <t>Remisión de casos especificos a entes externos con el equipo interdisciplinar</t>
  </si>
  <si>
    <t>Se realiza el seguimiento y acompañamiento a los casos espreciales remitidos a entes externos</t>
  </si>
  <si>
    <t>Realizar monitoreo y seguimiento a los casos especificos que requieran del apoyo del equipo interdisciplinar.</t>
  </si>
  <si>
    <t>aceptación de muchos padres de familia</t>
  </si>
  <si>
    <t>La concientización de los estudiantes de la importancia de expresar las situaciones que se presenten dentro y fuera de la institución.</t>
  </si>
  <si>
    <t>CAPACIDAD</t>
  </si>
  <si>
    <t>continuar con el apoyo interdisciplinar.</t>
  </si>
  <si>
    <t xml:space="preserve">Reforzar las actividades de los proyectos transversales que permitan los acercamiento de los estudiantes a la aporpiación de las tematicas </t>
  </si>
  <si>
    <t>La concientizacion de los estudiantes de la importancia  de la apropiacion de los temas para que identifiquen los riesgos que se presenten fuera y destro de la institución.</t>
  </si>
  <si>
    <t>Permitio realizar seguimiento a la problemática presentada</t>
  </si>
  <si>
    <t>Realizar monitoreo y seguimiento a los casos especificos que requieran del apoyo de entes externos para su remisión</t>
  </si>
  <si>
    <t>La demora en la solución oportuna por los entes externos</t>
  </si>
  <si>
    <t>La apropiación oportuna de los entes externos para la resolución de los conflictos</t>
  </si>
  <si>
    <t>Permitio brindar y asesorar de manera oportuna las tematicas a los acudientes en las escuelas de padres</t>
  </si>
  <si>
    <t xml:space="preserve">La inasistencia a las escuelas de padres </t>
  </si>
  <si>
    <t>La concientizacion de los padres de familia de la importancia  de la apropiacion de los temas para el fortalecimiento de las pautas de crianza de los estudiantes.</t>
  </si>
  <si>
    <t>VULNERABILIDAD</t>
  </si>
  <si>
    <t>El uso inapropiado de las pantallas y redes sociales, junto con hábitos de sueño deficientes, que afectan el bienestar y desarrollo de los estudiantes.</t>
  </si>
  <si>
    <t>Estos tres (3) factores son determinantes en la probabilidad de que el riesgo persista o se agrave</t>
  </si>
  <si>
    <t>Facilitar los encuentros de fortalecimiento de manera presencial con la comunidad educativa a través de las circulares que invitan a  las actividades,  para la concientizaciòn del acompañamiento de los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</si>
</sst>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8" x14ac:knownFonts="1">
    <font>
      <sz val="10"/>
      <color rgb="FF000000"/>
      <name val="Arial"/>
    </font>
    <font>
      <sz val="11"/>
      <color theme="1"/>
      <name val="Arial"/>
      <family val="2"/>
      <scheme val="minor"/>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1"/>
      <color theme="10"/>
      <name val="Arial"/>
      <family val="2"/>
      <scheme val="minor"/>
    </font>
    <font>
      <sz val="14"/>
      <color theme="1"/>
      <name val="Arial"/>
      <family val="2"/>
    </font>
    <font>
      <sz val="12"/>
      <color rgb="FF000000"/>
      <name val="Arial"/>
      <family val="2"/>
    </font>
  </fonts>
  <fills count="21">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rgb="FF92D050"/>
        <bgColor rgb="FFFFFFFF"/>
      </patternFill>
    </fill>
    <fill>
      <patternFill patternType="solid">
        <fgColor theme="8" tint="0.79998168889431442"/>
        <bgColor rgb="FF00FFFF"/>
      </patternFill>
    </fill>
    <fill>
      <patternFill patternType="solid">
        <fgColor theme="8" tint="0.79998168889431442"/>
        <bgColor rgb="FFFFFFFF"/>
      </patternFill>
    </fill>
  </fills>
  <borders count="5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n">
        <color indexed="64"/>
      </left>
      <right style="thin">
        <color indexed="64"/>
      </right>
      <top style="thin">
        <color indexed="64"/>
      </top>
      <bottom style="thin">
        <color indexed="64"/>
      </bottom>
      <diagonal/>
    </border>
    <border>
      <left style="thick">
        <color rgb="FFFF9900"/>
      </left>
      <right style="thick">
        <color rgb="FFFF9900"/>
      </right>
      <top style="thick">
        <color rgb="FFFF9900"/>
      </top>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thick">
        <color rgb="FFFFC000"/>
      </left>
      <right/>
      <top style="thick">
        <color rgb="FFFFC000"/>
      </top>
      <bottom/>
      <diagonal/>
    </border>
    <border>
      <left style="thin">
        <color indexed="64"/>
      </left>
      <right style="thin">
        <color indexed="64"/>
      </right>
      <top style="thin">
        <color indexed="64"/>
      </top>
      <bottom/>
      <diagonal/>
    </border>
    <border>
      <left style="thick">
        <color rgb="FFFFC000"/>
      </left>
      <right style="thick">
        <color rgb="FFFFC000"/>
      </right>
      <top style="thick">
        <color rgb="FFFFC000"/>
      </top>
      <bottom style="thin">
        <color indexed="64"/>
      </bottom>
      <diagonal/>
    </border>
    <border>
      <left style="thick">
        <color rgb="FFFFC000"/>
      </left>
      <right style="thick">
        <color rgb="FFFFC000"/>
      </right>
      <top/>
      <bottom style="thin">
        <color indexed="64"/>
      </bottom>
      <diagonal/>
    </border>
  </borders>
  <cellStyleXfs count="3">
    <xf numFmtId="0" fontId="0" fillId="0" borderId="0"/>
    <xf numFmtId="0" fontId="1" fillId="0" borderId="0"/>
    <xf numFmtId="0" fontId="35" fillId="0" borderId="0" applyNumberFormat="0" applyFill="0" applyBorder="0" applyAlignment="0" applyProtection="0"/>
  </cellStyleXfs>
  <cellXfs count="184">
    <xf numFmtId="0" fontId="0" fillId="0" borderId="0" xfId="0" applyFont="1" applyAlignment="1"/>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3" fillId="0" borderId="4" xfId="0" applyFont="1" applyBorder="1" applyAlignment="1">
      <alignment wrapText="1"/>
    </xf>
    <xf numFmtId="0" fontId="2" fillId="0" borderId="6" xfId="0" applyFont="1" applyBorder="1" applyAlignment="1">
      <alignment wrapText="1"/>
    </xf>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0" borderId="3" xfId="0" applyFont="1" applyBorder="1" applyAlignment="1">
      <alignment wrapText="1"/>
    </xf>
    <xf numFmtId="0" fontId="5" fillId="0" borderId="5" xfId="0" applyFont="1" applyBorder="1" applyAlignment="1">
      <alignment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7" fillId="2" borderId="11" xfId="0" applyFont="1" applyFill="1" applyBorder="1" applyAlignment="1">
      <alignment vertical="center" wrapText="1"/>
    </xf>
    <xf numFmtId="0" fontId="5" fillId="2" borderId="11" xfId="0" applyFont="1" applyFill="1" applyBorder="1" applyAlignment="1">
      <alignment vertical="center" wrapText="1"/>
    </xf>
    <xf numFmtId="0" fontId="7" fillId="2" borderId="8" xfId="0" applyFont="1" applyFill="1" applyBorder="1" applyAlignment="1">
      <alignment vertical="center" wrapText="1"/>
    </xf>
    <xf numFmtId="0" fontId="9" fillId="0" borderId="4" xfId="0" applyFont="1" applyBorder="1" applyAlignment="1">
      <alignment wrapText="1"/>
    </xf>
    <xf numFmtId="0" fontId="10" fillId="8" borderId="8" xfId="0" applyFont="1" applyFill="1" applyBorder="1" applyAlignment="1">
      <alignment horizontal="left" vertical="center" indent="1"/>
    </xf>
    <xf numFmtId="0" fontId="10" fillId="8" borderId="12" xfId="0" applyFont="1" applyFill="1" applyBorder="1" applyAlignment="1">
      <alignment horizontal="left" vertical="center" indent="1"/>
    </xf>
    <xf numFmtId="0" fontId="10" fillId="8" borderId="13" xfId="0" applyFont="1" applyFill="1" applyBorder="1" applyAlignment="1">
      <alignment horizontal="left" vertical="center" indent="1"/>
    </xf>
    <xf numFmtId="0" fontId="0" fillId="8" borderId="14" xfId="0" applyFont="1" applyFill="1" applyBorder="1" applyAlignment="1"/>
    <xf numFmtId="0" fontId="10" fillId="8" borderId="15" xfId="0" applyFont="1" applyFill="1" applyBorder="1" applyAlignment="1">
      <alignment horizontal="left" vertical="center" indent="1"/>
    </xf>
    <xf numFmtId="0" fontId="10" fillId="8" borderId="16" xfId="0" applyFont="1" applyFill="1" applyBorder="1" applyAlignment="1">
      <alignment horizontal="left" vertical="center" indent="1"/>
    </xf>
    <xf numFmtId="0" fontId="10" fillId="9" borderId="17" xfId="0" applyFont="1" applyFill="1" applyBorder="1" applyAlignment="1">
      <alignment horizontal="left" vertical="center" indent="1"/>
    </xf>
    <xf numFmtId="0" fontId="0" fillId="8" borderId="19" xfId="0" applyFont="1" applyFill="1" applyBorder="1" applyAlignment="1"/>
    <xf numFmtId="0" fontId="0" fillId="8" borderId="20" xfId="0" applyFont="1" applyFill="1" applyBorder="1" applyAlignment="1"/>
    <xf numFmtId="0" fontId="0" fillId="0" borderId="0" xfId="0" applyFont="1" applyAlignment="1"/>
    <xf numFmtId="0" fontId="0" fillId="0" borderId="0" xfId="0" applyFont="1" applyAlignment="1"/>
    <xf numFmtId="0" fontId="12" fillId="0" borderId="1" xfId="0" applyFont="1" applyBorder="1" applyAlignment="1">
      <alignment wrapText="1"/>
    </xf>
    <xf numFmtId="0" fontId="13" fillId="0" borderId="0" xfId="0" applyFont="1" applyAlignment="1"/>
    <xf numFmtId="0" fontId="14" fillId="8" borderId="8" xfId="0" applyFont="1" applyFill="1" applyBorder="1" applyAlignment="1">
      <alignment horizontal="left" vertical="center" indent="1"/>
    </xf>
    <xf numFmtId="0" fontId="14" fillId="9" borderId="18" xfId="0" applyFont="1" applyFill="1" applyBorder="1" applyAlignment="1">
      <alignment horizontal="left" vertical="center" indent="1"/>
    </xf>
    <xf numFmtId="0" fontId="12" fillId="0" borderId="1" xfId="0" applyFont="1" applyBorder="1" applyAlignment="1">
      <alignment horizontal="center" vertical="center" wrapText="1"/>
    </xf>
    <xf numFmtId="0" fontId="16" fillId="0" borderId="4" xfId="0" applyFont="1" applyBorder="1" applyAlignment="1">
      <alignment horizontal="left" vertical="center" wrapText="1"/>
    </xf>
    <xf numFmtId="0" fontId="9" fillId="0" borderId="4" xfId="0" applyFont="1" applyBorder="1" applyAlignment="1">
      <alignment vertical="center" wrapText="1"/>
    </xf>
    <xf numFmtId="0" fontId="9" fillId="10" borderId="4" xfId="0" applyFont="1" applyFill="1" applyBorder="1" applyAlignment="1">
      <alignment vertical="center" wrapText="1"/>
    </xf>
    <xf numFmtId="0" fontId="9" fillId="10" borderId="4" xfId="0" applyFont="1" applyFill="1" applyBorder="1" applyAlignment="1">
      <alignment wrapText="1"/>
    </xf>
    <xf numFmtId="0" fontId="2" fillId="0" borderId="0" xfId="0" applyFont="1" applyBorder="1" applyAlignment="1">
      <alignment wrapText="1"/>
    </xf>
    <xf numFmtId="0" fontId="2" fillId="0" borderId="22" xfId="0" applyFont="1" applyBorder="1" applyAlignment="1">
      <alignment wrapText="1"/>
    </xf>
    <xf numFmtId="0" fontId="0" fillId="0" borderId="0" xfId="0" applyFont="1" applyAlignment="1"/>
    <xf numFmtId="0" fontId="2" fillId="0" borderId="23" xfId="0" applyFont="1" applyBorder="1" applyAlignment="1">
      <alignment wrapText="1"/>
    </xf>
    <xf numFmtId="0" fontId="2" fillId="0" borderId="23" xfId="0" applyFont="1" applyBorder="1" applyAlignment="1">
      <alignment horizontal="left" vertical="center" wrapText="1"/>
    </xf>
    <xf numFmtId="0" fontId="11" fillId="0" borderId="23" xfId="0" applyFont="1" applyBorder="1" applyAlignment="1">
      <alignment horizontal="justify" vertical="top" wrapText="1"/>
    </xf>
    <xf numFmtId="0" fontId="11" fillId="0" borderId="1" xfId="0" applyFont="1" applyBorder="1" applyAlignment="1">
      <alignment wrapText="1"/>
    </xf>
    <xf numFmtId="0" fontId="18" fillId="0" borderId="1" xfId="0" applyFont="1" applyBorder="1" applyAlignment="1">
      <alignment wrapText="1"/>
    </xf>
    <xf numFmtId="0" fontId="19" fillId="0" borderId="0" xfId="0" applyFont="1" applyAlignment="1">
      <alignment horizontal="justify" vertical="center" wrapText="1"/>
    </xf>
    <xf numFmtId="0" fontId="18" fillId="0" borderId="1" xfId="0" applyFont="1" applyBorder="1" applyAlignment="1">
      <alignment horizontal="justify" vertical="center" wrapText="1"/>
    </xf>
    <xf numFmtId="9" fontId="11" fillId="0" borderId="1" xfId="0" applyNumberFormat="1" applyFont="1" applyBorder="1" applyAlignment="1">
      <alignment wrapText="1"/>
    </xf>
    <xf numFmtId="0" fontId="5" fillId="0" borderId="0" xfId="0" applyFont="1" applyBorder="1" applyAlignment="1">
      <alignment wrapText="1"/>
    </xf>
    <xf numFmtId="0" fontId="6" fillId="11" borderId="23" xfId="0" applyFont="1" applyFill="1" applyBorder="1" applyAlignment="1">
      <alignment horizontal="center" vertical="center" wrapText="1"/>
    </xf>
    <xf numFmtId="0" fontId="2" fillId="2" borderId="23" xfId="0" applyFont="1" applyFill="1" applyBorder="1" applyAlignment="1">
      <alignment vertical="center" wrapText="1"/>
    </xf>
    <xf numFmtId="164" fontId="2" fillId="2" borderId="23" xfId="0" applyNumberFormat="1" applyFont="1" applyFill="1" applyBorder="1" applyAlignment="1">
      <alignment vertical="center" wrapText="1"/>
    </xf>
    <xf numFmtId="0" fontId="18" fillId="2" borderId="8" xfId="0" applyFont="1" applyFill="1" applyBorder="1" applyAlignment="1">
      <alignment vertical="center" wrapText="1"/>
    </xf>
    <xf numFmtId="0" fontId="0" fillId="0" borderId="0" xfId="0" applyFont="1" applyAlignment="1"/>
    <xf numFmtId="0" fontId="0" fillId="0" borderId="0" xfId="0" applyFont="1" applyAlignment="1"/>
    <xf numFmtId="0" fontId="6" fillId="3" borderId="23" xfId="0" applyFont="1" applyFill="1" applyBorder="1" applyAlignment="1">
      <alignment vertical="center" wrapText="1"/>
    </xf>
    <xf numFmtId="0" fontId="6" fillId="4" borderId="23" xfId="0" applyFont="1" applyFill="1" applyBorder="1" applyAlignment="1">
      <alignment vertical="center" wrapText="1"/>
    </xf>
    <xf numFmtId="0" fontId="6" fillId="5" borderId="23" xfId="0" applyFont="1" applyFill="1" applyBorder="1" applyAlignment="1">
      <alignment vertical="center" wrapText="1"/>
    </xf>
    <xf numFmtId="0" fontId="6" fillId="6" borderId="23" xfId="0" applyFont="1" applyFill="1" applyBorder="1" applyAlignment="1">
      <alignment vertical="center" wrapText="1"/>
    </xf>
    <xf numFmtId="0" fontId="6" fillId="7" borderId="23" xfId="0" applyFont="1" applyFill="1" applyBorder="1" applyAlignment="1">
      <alignment vertical="center" wrapText="1"/>
    </xf>
    <xf numFmtId="0" fontId="8" fillId="2" borderId="23" xfId="0" applyFont="1" applyFill="1" applyBorder="1" applyAlignment="1">
      <alignment vertical="center" wrapText="1"/>
    </xf>
    <xf numFmtId="0" fontId="11" fillId="0" borderId="1" xfId="0" applyFont="1" applyBorder="1" applyAlignment="1">
      <alignment horizontal="justify" vertical="center" wrapText="1"/>
    </xf>
    <xf numFmtId="0" fontId="9" fillId="0" borderId="1" xfId="0" applyFont="1" applyBorder="1" applyAlignment="1">
      <alignment horizontal="justify" vertical="center" wrapText="1"/>
    </xf>
    <xf numFmtId="9" fontId="2" fillId="0" borderId="1" xfId="0" applyNumberFormat="1" applyFont="1" applyBorder="1" applyAlignment="1">
      <alignment horizontal="center" wrapText="1"/>
    </xf>
    <xf numFmtId="0" fontId="31" fillId="0" borderId="23" xfId="0" applyFont="1" applyBorder="1" applyAlignment="1">
      <alignment vertical="center"/>
    </xf>
    <xf numFmtId="0" fontId="0" fillId="0" borderId="0" xfId="0" applyFont="1" applyAlignment="1"/>
    <xf numFmtId="0" fontId="12" fillId="12" borderId="23" xfId="0" applyFont="1" applyFill="1" applyBorder="1" applyAlignment="1">
      <alignment horizontal="justify" vertical="center" wrapText="1"/>
    </xf>
    <xf numFmtId="0" fontId="6" fillId="3" borderId="23"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7" borderId="23" xfId="0" applyFont="1" applyFill="1" applyBorder="1" applyAlignment="1">
      <alignment horizontal="center" vertical="center" wrapText="1"/>
    </xf>
    <xf numFmtId="0" fontId="6" fillId="12" borderId="23" xfId="0" applyFont="1" applyFill="1" applyBorder="1" applyAlignment="1">
      <alignment horizontal="center" vertical="center" wrapText="1"/>
    </xf>
    <xf numFmtId="0" fontId="6" fillId="17" borderId="23" xfId="0" applyFont="1" applyFill="1" applyBorder="1" applyAlignment="1">
      <alignment horizontal="center" vertical="center" wrapText="1"/>
    </xf>
    <xf numFmtId="0" fontId="7" fillId="2" borderId="33" xfId="0" applyFont="1" applyFill="1" applyBorder="1" applyAlignment="1">
      <alignment vertical="center" wrapText="1"/>
    </xf>
    <xf numFmtId="0" fontId="5" fillId="2" borderId="33" xfId="0" applyFont="1" applyFill="1" applyBorder="1" applyAlignment="1">
      <alignment vertical="center" wrapText="1"/>
    </xf>
    <xf numFmtId="0" fontId="26" fillId="14" borderId="23" xfId="0" applyFont="1" applyFill="1" applyBorder="1" applyAlignment="1">
      <alignment horizontal="justify" vertical="center" wrapText="1"/>
    </xf>
    <xf numFmtId="0" fontId="6" fillId="12" borderId="34" xfId="0" applyFont="1" applyFill="1" applyBorder="1" applyAlignment="1">
      <alignment horizontal="center" vertical="center" wrapText="1"/>
    </xf>
    <xf numFmtId="0" fontId="12" fillId="12" borderId="34" xfId="0" applyFont="1" applyFill="1" applyBorder="1" applyAlignment="1">
      <alignment horizontal="justify" vertical="center" wrapText="1"/>
    </xf>
    <xf numFmtId="0" fontId="11" fillId="10" borderId="23" xfId="0" applyFont="1" applyFill="1" applyBorder="1" applyAlignment="1">
      <alignment horizontal="justify" vertical="top" wrapText="1"/>
    </xf>
    <xf numFmtId="0" fontId="16" fillId="0" borderId="4" xfId="0" applyFont="1" applyBorder="1" applyAlignment="1">
      <alignment horizontal="justify" vertical="center" wrapText="1"/>
    </xf>
    <xf numFmtId="0" fontId="12" fillId="15" borderId="4" xfId="0" applyFont="1" applyFill="1" applyBorder="1" applyAlignment="1">
      <alignment horizontal="justify" vertical="center" wrapText="1"/>
    </xf>
    <xf numFmtId="0" fontId="18" fillId="0" borderId="4" xfId="0" applyFont="1" applyBorder="1" applyAlignment="1">
      <alignment horizontal="justify" vertical="center" wrapText="1"/>
    </xf>
    <xf numFmtId="0" fontId="21" fillId="0" borderId="0" xfId="0" applyFont="1" applyBorder="1" applyAlignment="1">
      <alignment vertical="center"/>
    </xf>
    <xf numFmtId="0" fontId="21" fillId="0" borderId="38" xfId="0" applyFont="1" applyBorder="1" applyAlignment="1">
      <alignment vertical="center"/>
    </xf>
    <xf numFmtId="0" fontId="21" fillId="0" borderId="39" xfId="0" applyFont="1" applyBorder="1" applyAlignment="1">
      <alignment vertical="center"/>
    </xf>
    <xf numFmtId="0" fontId="21" fillId="0" borderId="40" xfId="0" applyFont="1" applyBorder="1" applyAlignment="1">
      <alignment vertical="center"/>
    </xf>
    <xf numFmtId="0" fontId="21" fillId="0" borderId="41" xfId="0" applyFont="1" applyBorder="1" applyAlignment="1">
      <alignment vertical="center"/>
    </xf>
    <xf numFmtId="0" fontId="21" fillId="0" borderId="42" xfId="0" applyFont="1" applyBorder="1" applyAlignment="1">
      <alignment vertical="center"/>
    </xf>
    <xf numFmtId="0" fontId="7" fillId="2" borderId="23" xfId="0" applyFont="1" applyFill="1" applyBorder="1" applyAlignment="1">
      <alignment vertical="center" wrapText="1"/>
    </xf>
    <xf numFmtId="0" fontId="12" fillId="15" borderId="44" xfId="0" applyFont="1" applyFill="1" applyBorder="1" applyAlignment="1">
      <alignment horizontal="justify" vertical="center" wrapText="1"/>
    </xf>
    <xf numFmtId="0" fontId="24" fillId="0" borderId="43" xfId="0" applyFont="1" applyBorder="1" applyAlignment="1"/>
    <xf numFmtId="0" fontId="3" fillId="0" borderId="23" xfId="0" applyFont="1" applyBorder="1" applyAlignment="1">
      <alignment horizontal="justify" wrapText="1"/>
    </xf>
    <xf numFmtId="0" fontId="13" fillId="0" borderId="0" xfId="0" applyFont="1" applyAlignment="1">
      <alignment vertical="center" wrapText="1"/>
    </xf>
    <xf numFmtId="0" fontId="2" fillId="0" borderId="23" xfId="1" applyFont="1" applyBorder="1" applyAlignment="1">
      <alignment horizontal="left" vertical="center" wrapText="1"/>
    </xf>
    <xf numFmtId="0" fontId="37" fillId="0" borderId="0" xfId="0" applyFont="1" applyAlignment="1">
      <alignment vertical="center"/>
    </xf>
    <xf numFmtId="0" fontId="2" fillId="0" borderId="23" xfId="0" applyFont="1" applyBorder="1" applyAlignment="1">
      <alignment vertical="center" wrapText="1"/>
    </xf>
    <xf numFmtId="0" fontId="3" fillId="0" borderId="24" xfId="0" applyFont="1" applyBorder="1" applyAlignment="1">
      <alignment horizontal="justify" vertical="top" wrapText="1"/>
    </xf>
    <xf numFmtId="0" fontId="9" fillId="0" borderId="24" xfId="0" applyFont="1" applyBorder="1" applyAlignment="1">
      <alignment horizontal="justify" vertical="top" wrapText="1"/>
    </xf>
    <xf numFmtId="0" fontId="2" fillId="0" borderId="34" xfId="0" applyFont="1" applyBorder="1" applyAlignment="1">
      <alignment vertical="center" wrapText="1"/>
    </xf>
    <xf numFmtId="0" fontId="13" fillId="0" borderId="43" xfId="0" applyFont="1" applyBorder="1" applyAlignment="1">
      <alignment wrapText="1"/>
    </xf>
    <xf numFmtId="0" fontId="2" fillId="0" borderId="23" xfId="0" applyFont="1" applyBorder="1" applyAlignment="1">
      <alignment horizontal="justify" vertical="top" wrapText="1"/>
    </xf>
    <xf numFmtId="0" fontId="8" fillId="0" borderId="0" xfId="0" applyFont="1" applyAlignment="1">
      <alignment wrapText="1"/>
    </xf>
    <xf numFmtId="0" fontId="11" fillId="0" borderId="24" xfId="0" applyFont="1" applyBorder="1" applyAlignment="1">
      <alignment horizontal="justify" vertical="top" wrapText="1"/>
    </xf>
    <xf numFmtId="0" fontId="2" fillId="0" borderId="34" xfId="0" applyFont="1" applyBorder="1" applyAlignment="1">
      <alignment horizontal="justify" vertical="top" wrapText="1"/>
    </xf>
    <xf numFmtId="0" fontId="24" fillId="0" borderId="43" xfId="0" applyFont="1" applyBorder="1" applyAlignment="1">
      <alignment wrapText="1"/>
    </xf>
    <xf numFmtId="0" fontId="11" fillId="0" borderId="47" xfId="0" applyFont="1" applyBorder="1" applyAlignment="1">
      <alignment horizontal="justify" vertical="top" wrapText="1"/>
    </xf>
    <xf numFmtId="0" fontId="8" fillId="0" borderId="48" xfId="0" applyFont="1" applyBorder="1" applyAlignment="1">
      <alignment wrapText="1"/>
    </xf>
    <xf numFmtId="0" fontId="5" fillId="0" borderId="6" xfId="0" applyFont="1" applyBorder="1" applyAlignment="1">
      <alignment wrapText="1"/>
    </xf>
    <xf numFmtId="0" fontId="11" fillId="0" borderId="43" xfId="0" applyFont="1" applyBorder="1" applyAlignment="1">
      <alignment horizontal="justify" vertical="top" wrapText="1"/>
    </xf>
    <xf numFmtId="0" fontId="2" fillId="2" borderId="2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6" fillId="19" borderId="23" xfId="0" applyFont="1" applyFill="1" applyBorder="1" applyAlignment="1">
      <alignment horizontal="justify" vertical="center" wrapText="1"/>
    </xf>
    <xf numFmtId="0" fontId="12" fillId="19" borderId="23" xfId="0" applyFont="1" applyFill="1" applyBorder="1" applyAlignment="1">
      <alignment horizontal="justify" vertical="center" wrapText="1"/>
    </xf>
    <xf numFmtId="0" fontId="5" fillId="19" borderId="23" xfId="0" applyFont="1" applyFill="1" applyBorder="1" applyAlignment="1">
      <alignment horizontal="center" vertical="center" wrapText="1"/>
    </xf>
    <xf numFmtId="0" fontId="0" fillId="0" borderId="0" xfId="0"/>
    <xf numFmtId="0" fontId="2" fillId="2" borderId="24" xfId="0" applyFont="1" applyFill="1" applyBorder="1" applyAlignment="1">
      <alignment vertical="center" wrapText="1"/>
    </xf>
    <xf numFmtId="0" fontId="2" fillId="2" borderId="34" xfId="0" applyFont="1" applyFill="1" applyBorder="1" applyAlignment="1">
      <alignment vertical="center" wrapText="1"/>
    </xf>
    <xf numFmtId="0" fontId="2" fillId="2" borderId="43" xfId="0" applyFont="1" applyFill="1" applyBorder="1" applyAlignment="1">
      <alignment vertical="center" wrapText="1"/>
    </xf>
    <xf numFmtId="0" fontId="25" fillId="0" borderId="21" xfId="0" applyFont="1" applyBorder="1" applyAlignment="1">
      <alignment horizontal="center" wrapText="1"/>
    </xf>
    <xf numFmtId="0" fontId="26" fillId="0" borderId="7" xfId="0" applyFont="1" applyBorder="1" applyAlignment="1">
      <alignment horizontal="center" wrapText="1"/>
    </xf>
    <xf numFmtId="0" fontId="9" fillId="14" borderId="21" xfId="0" applyFont="1" applyFill="1" applyBorder="1" applyAlignment="1">
      <alignment horizontal="center" vertical="center" wrapText="1"/>
    </xf>
    <xf numFmtId="0" fontId="9" fillId="14" borderId="7" xfId="0" applyFont="1" applyFill="1" applyBorder="1" applyAlignment="1">
      <alignment horizontal="center" vertical="center" wrapText="1"/>
    </xf>
    <xf numFmtId="0" fontId="12" fillId="0" borderId="4" xfId="0" applyFont="1" applyBorder="1" applyAlignment="1">
      <alignment horizontal="justify" wrapText="1"/>
    </xf>
    <xf numFmtId="0" fontId="28" fillId="0" borderId="4" xfId="0" applyFont="1" applyBorder="1" applyAlignment="1">
      <alignment horizontal="justify"/>
    </xf>
    <xf numFmtId="0" fontId="28" fillId="0" borderId="21" xfId="0" applyFont="1" applyBorder="1" applyAlignment="1">
      <alignment horizontal="justify"/>
    </xf>
    <xf numFmtId="0" fontId="15" fillId="0" borderId="4" xfId="0" applyFont="1" applyBorder="1" applyAlignment="1">
      <alignment horizontal="center" wrapText="1"/>
    </xf>
    <xf numFmtId="0" fontId="9" fillId="0" borderId="4" xfId="0" applyFont="1" applyBorder="1" applyAlignment="1">
      <alignment horizontal="center" wrapText="1"/>
    </xf>
    <xf numFmtId="0" fontId="17" fillId="0" borderId="23" xfId="0" applyFont="1" applyBorder="1" applyAlignment="1">
      <alignment horizontal="center" wrapText="1"/>
    </xf>
    <xf numFmtId="0" fontId="22" fillId="0" borderId="23" xfId="0" applyFont="1" applyBorder="1" applyAlignment="1">
      <alignment horizontal="center" wrapText="1"/>
    </xf>
    <xf numFmtId="0" fontId="21" fillId="0" borderId="23" xfId="0" applyFont="1" applyBorder="1" applyAlignment="1">
      <alignment horizontal="center" vertical="center" wrapText="1"/>
    </xf>
    <xf numFmtId="0" fontId="30" fillId="0" borderId="23" xfId="0" applyFont="1" applyBorder="1"/>
    <xf numFmtId="0" fontId="5" fillId="0" borderId="23" xfId="0" applyFont="1" applyBorder="1" applyAlignment="1">
      <alignment wrapText="1"/>
    </xf>
    <xf numFmtId="0" fontId="4" fillId="0" borderId="23" xfId="0" applyFont="1" applyBorder="1"/>
    <xf numFmtId="0" fontId="15" fillId="0" borderId="23" xfId="0" applyFont="1" applyBorder="1" applyAlignment="1">
      <alignment horizontal="center" wrapText="1"/>
    </xf>
    <xf numFmtId="0" fontId="7" fillId="2" borderId="23" xfId="0" applyFont="1" applyFill="1" applyBorder="1" applyAlignment="1">
      <alignment vertical="center" wrapText="1"/>
    </xf>
    <xf numFmtId="0" fontId="7" fillId="2" borderId="23" xfId="0" applyFont="1" applyFill="1" applyBorder="1" applyAlignment="1">
      <alignment horizontal="center" vertical="center" wrapText="1"/>
    </xf>
    <xf numFmtId="0" fontId="6" fillId="19" borderId="23" xfId="0" applyFont="1" applyFill="1" applyBorder="1" applyAlignment="1">
      <alignment horizontal="center" vertical="center" wrapText="1"/>
    </xf>
    <xf numFmtId="0" fontId="6" fillId="20" borderId="23" xfId="0" applyFont="1" applyFill="1" applyBorder="1" applyAlignment="1">
      <alignment horizontal="center" vertical="center" wrapText="1"/>
    </xf>
    <xf numFmtId="0" fontId="5" fillId="20" borderId="23" xfId="0" applyFont="1" applyFill="1" applyBorder="1" applyAlignment="1">
      <alignment horizontal="center" vertical="center" wrapText="1"/>
    </xf>
    <xf numFmtId="0" fontId="6" fillId="12" borderId="23" xfId="0" applyFont="1" applyFill="1" applyBorder="1" applyAlignment="1">
      <alignment horizontal="center" vertical="center" wrapText="1"/>
    </xf>
    <xf numFmtId="0" fontId="12" fillId="19" borderId="23" xfId="0" applyFont="1" applyFill="1" applyBorder="1" applyAlignment="1">
      <alignment horizontal="center" vertical="center" wrapText="1"/>
    </xf>
    <xf numFmtId="0" fontId="6" fillId="13" borderId="24" xfId="0" applyFont="1" applyFill="1" applyBorder="1" applyAlignment="1">
      <alignment horizontal="center" vertical="center" wrapText="1"/>
    </xf>
    <xf numFmtId="0" fontId="6" fillId="13" borderId="25" xfId="0" applyFont="1" applyFill="1" applyBorder="1" applyAlignment="1">
      <alignment horizontal="center" vertical="center" wrapText="1"/>
    </xf>
    <xf numFmtId="0" fontId="6" fillId="13" borderId="26"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36" fillId="0" borderId="46" xfId="0" applyFont="1" applyBorder="1" applyAlignment="1">
      <alignment horizontal="center" vertical="center" wrapText="1"/>
    </xf>
    <xf numFmtId="0" fontId="15" fillId="0" borderId="27" xfId="0" applyFont="1" applyBorder="1" applyAlignment="1">
      <alignment horizontal="center" wrapText="1"/>
    </xf>
    <xf numFmtId="0" fontId="15" fillId="0" borderId="28" xfId="0" applyFont="1" applyBorder="1" applyAlignment="1">
      <alignment horizontal="center" wrapText="1"/>
    </xf>
    <xf numFmtId="0" fontId="15" fillId="0" borderId="29" xfId="0" applyFont="1" applyBorder="1" applyAlignment="1">
      <alignment horizontal="center" wrapText="1"/>
    </xf>
    <xf numFmtId="0" fontId="6" fillId="18" borderId="30" xfId="0" applyFont="1" applyFill="1" applyBorder="1" applyAlignment="1">
      <alignment horizontal="center" vertical="center" wrapText="1"/>
    </xf>
    <xf numFmtId="0" fontId="6" fillId="18" borderId="31" xfId="0" applyFont="1" applyFill="1" applyBorder="1" applyAlignment="1">
      <alignment horizontal="center" vertical="center" wrapText="1"/>
    </xf>
    <xf numFmtId="0" fontId="6" fillId="18" borderId="32" xfId="0" applyFont="1" applyFill="1" applyBorder="1" applyAlignment="1">
      <alignment horizontal="center" vertical="center" wrapText="1"/>
    </xf>
    <xf numFmtId="0" fontId="23" fillId="14" borderId="23" xfId="0" applyFont="1" applyFill="1" applyBorder="1" applyAlignment="1">
      <alignment horizontal="center" wrapText="1"/>
    </xf>
    <xf numFmtId="0" fontId="4" fillId="0" borderId="23" xfId="0" applyFont="1" applyBorder="1" applyAlignment="1">
      <alignment horizontal="center"/>
    </xf>
    <xf numFmtId="0" fontId="15" fillId="0" borderId="24" xfId="0" applyFont="1" applyBorder="1" applyAlignment="1">
      <alignment horizontal="left" wrapText="1"/>
    </xf>
    <xf numFmtId="0" fontId="15" fillId="0" borderId="25" xfId="0" applyFont="1" applyBorder="1" applyAlignment="1">
      <alignment horizontal="left" wrapText="1"/>
    </xf>
    <xf numFmtId="0" fontId="15" fillId="0" borderId="26" xfId="0" applyFont="1" applyBorder="1" applyAlignment="1">
      <alignment horizontal="left" wrapText="1"/>
    </xf>
    <xf numFmtId="0" fontId="15" fillId="0" borderId="24" xfId="0" applyFont="1" applyBorder="1" applyAlignment="1">
      <alignment horizontal="center" wrapText="1"/>
    </xf>
    <xf numFmtId="0" fontId="15" fillId="0" borderId="25" xfId="0" applyFont="1" applyBorder="1" applyAlignment="1">
      <alignment horizontal="center" wrapText="1"/>
    </xf>
    <xf numFmtId="0" fontId="15" fillId="0" borderId="26" xfId="0" applyFont="1" applyBorder="1" applyAlignment="1">
      <alignment horizontal="center" wrapText="1"/>
    </xf>
    <xf numFmtId="0" fontId="22" fillId="16" borderId="35" xfId="0" applyFont="1" applyFill="1" applyBorder="1" applyAlignment="1">
      <alignment horizontal="center" vertical="center" wrapText="1"/>
    </xf>
    <xf numFmtId="0" fontId="22" fillId="16" borderId="36" xfId="0" applyFont="1" applyFill="1" applyBorder="1" applyAlignment="1">
      <alignment horizontal="center" vertical="center" wrapText="1"/>
    </xf>
    <xf numFmtId="0" fontId="22" fillId="16" borderId="37" xfId="0" applyFont="1" applyFill="1" applyBorder="1" applyAlignment="1">
      <alignment horizontal="center" vertical="center" wrapText="1"/>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8" fillId="0" borderId="0" xfId="0" applyFont="1" applyAlignment="1">
      <alignment vertical="center" wrapText="1"/>
    </xf>
    <xf numFmtId="0" fontId="24" fillId="0" borderId="0" xfId="0" applyFont="1" applyAlignment="1">
      <alignment wrapText="1"/>
    </xf>
    <xf numFmtId="0" fontId="24" fillId="0" borderId="0" xfId="0" applyFont="1" applyAlignment="1">
      <alignment vertical="center" wrapText="1"/>
    </xf>
    <xf numFmtId="0" fontId="8" fillId="0" borderId="49" xfId="0" applyFont="1" applyBorder="1" applyAlignment="1">
      <alignment vertical="center" wrapText="1"/>
    </xf>
    <xf numFmtId="0" fontId="31" fillId="0" borderId="23" xfId="0" applyFont="1" applyBorder="1" applyAlignment="1">
      <alignment vertical="center" wrapText="1"/>
    </xf>
    <xf numFmtId="0" fontId="31" fillId="0" borderId="23" xfId="0" applyFont="1" applyBorder="1" applyAlignment="1">
      <alignment horizontal="center" vertical="center" wrapText="1"/>
    </xf>
    <xf numFmtId="0" fontId="8" fillId="2" borderId="23" xfId="0" applyFont="1" applyFill="1" applyBorder="1" applyAlignment="1">
      <alignment horizontal="center" vertical="center" wrapText="1"/>
    </xf>
    <xf numFmtId="0" fontId="24" fillId="0" borderId="50" xfId="0" applyFont="1" applyBorder="1" applyAlignment="1">
      <alignment vertical="center" wrapText="1"/>
    </xf>
    <xf numFmtId="0" fontId="2" fillId="2" borderId="24" xfId="0" applyFont="1" applyFill="1" applyBorder="1" applyAlignment="1">
      <alignment horizontal="center" vertical="center" wrapText="1"/>
    </xf>
    <xf numFmtId="0" fontId="2" fillId="2" borderId="26" xfId="0" applyFont="1" applyFill="1" applyBorder="1" applyAlignment="1">
      <alignment vertical="center" wrapText="1"/>
    </xf>
    <xf numFmtId="0" fontId="6" fillId="5" borderId="34" xfId="0" applyFont="1" applyFill="1" applyBorder="1" applyAlignment="1">
      <alignment vertical="center" wrapText="1"/>
    </xf>
    <xf numFmtId="0" fontId="7" fillId="2" borderId="34" xfId="0" applyFont="1" applyFill="1" applyBorder="1" applyAlignment="1">
      <alignment vertical="center" wrapText="1"/>
    </xf>
    <xf numFmtId="0" fontId="24" fillId="0" borderId="43" xfId="0" applyFont="1" applyBorder="1" applyAlignment="1">
      <alignment vertical="center" wrapText="1"/>
    </xf>
  </cellXfs>
  <cellStyles count="3">
    <cellStyle name="Hipervínculo 2" xfId="2" xr:uid="{E174CF00-1C16-4057-8E34-70068EC4D680}"/>
    <cellStyle name="Normal" xfId="0" builtinId="0"/>
    <cellStyle name="Normal 2" xfId="1" xr:uid="{5D407499-376E-4AFF-BE78-E987A8117787}"/>
  </cellStyles>
  <dxfs count="0"/>
  <tableStyles count="0" defaultTableStyle="TableStyleMedium2" defaultPivotStyle="PivotStyleLight16"/>
  <colors>
    <mruColors>
      <color rgb="FFFF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54767</xdr:colOff>
      <xdr:row>2</xdr:row>
      <xdr:rowOff>40481</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61986" y="1219200"/>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1447801</xdr:colOff>
      <xdr:row>6</xdr:row>
      <xdr:rowOff>76200</xdr:rowOff>
    </xdr:from>
    <xdr:to>
      <xdr:col>3</xdr:col>
      <xdr:colOff>1381126</xdr:colOff>
      <xdr:row>6</xdr:row>
      <xdr:rowOff>532672</xdr:rowOff>
    </xdr:to>
    <xdr:sp macro="" textlink="">
      <xdr:nvSpPr>
        <xdr:cNvPr id="28" name="Cuadro de texto 1">
          <a:extLst>
            <a:ext uri="{FF2B5EF4-FFF2-40B4-BE49-F238E27FC236}">
              <a16:creationId xmlns:a16="http://schemas.microsoft.com/office/drawing/2014/main" id="{866CBD62-F400-4EAC-A26B-17AAD4C693FD}"/>
            </a:ext>
          </a:extLst>
        </xdr:cNvPr>
        <xdr:cNvSpPr txBox="1"/>
      </xdr:nvSpPr>
      <xdr:spPr>
        <a:xfrm>
          <a:off x="4924426" y="3743325"/>
          <a:ext cx="1409700" cy="456472"/>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Consejo de padres de familia</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1371600</xdr:colOff>
      <xdr:row>12</xdr:row>
      <xdr:rowOff>266700</xdr:rowOff>
    </xdr:from>
    <xdr:to>
      <xdr:col>4</xdr:col>
      <xdr:colOff>1229360</xdr:colOff>
      <xdr:row>12</xdr:row>
      <xdr:rowOff>570865</xdr:rowOff>
    </xdr:to>
    <xdr:sp macro="" textlink="">
      <xdr:nvSpPr>
        <xdr:cNvPr id="29" name="Cuadro de texto 1">
          <a:extLst>
            <a:ext uri="{FF2B5EF4-FFF2-40B4-BE49-F238E27FC236}">
              <a16:creationId xmlns:a16="http://schemas.microsoft.com/office/drawing/2014/main" id="{9FE3E33C-11EA-4D93-8B19-86A8FA30FA48}"/>
            </a:ext>
          </a:extLst>
        </xdr:cNvPr>
        <xdr:cNvSpPr txBox="1"/>
      </xdr:nvSpPr>
      <xdr:spPr>
        <a:xfrm>
          <a:off x="6324600" y="9639300"/>
          <a:ext cx="1267460" cy="304165"/>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Proyecto DDHH</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1371600</xdr:colOff>
      <xdr:row>21</xdr:row>
      <xdr:rowOff>885825</xdr:rowOff>
    </xdr:from>
    <xdr:to>
      <xdr:col>4</xdr:col>
      <xdr:colOff>1229360</xdr:colOff>
      <xdr:row>22</xdr:row>
      <xdr:rowOff>85090</xdr:rowOff>
    </xdr:to>
    <xdr:sp macro="" textlink="">
      <xdr:nvSpPr>
        <xdr:cNvPr id="30" name="Cuadro de texto 1">
          <a:extLst>
            <a:ext uri="{FF2B5EF4-FFF2-40B4-BE49-F238E27FC236}">
              <a16:creationId xmlns:a16="http://schemas.microsoft.com/office/drawing/2014/main" id="{096D6982-A873-4377-A93A-D6AC23E2A2C7}"/>
            </a:ext>
          </a:extLst>
        </xdr:cNvPr>
        <xdr:cNvSpPr txBox="1"/>
      </xdr:nvSpPr>
      <xdr:spPr>
        <a:xfrm>
          <a:off x="6324600" y="19250025"/>
          <a:ext cx="1267460" cy="304165"/>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Proyecto DDHH</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9525</xdr:colOff>
      <xdr:row>24</xdr:row>
      <xdr:rowOff>66675</xdr:rowOff>
    </xdr:from>
    <xdr:to>
      <xdr:col>4</xdr:col>
      <xdr:colOff>79375</xdr:colOff>
      <xdr:row>24</xdr:row>
      <xdr:rowOff>370840</xdr:rowOff>
    </xdr:to>
    <xdr:sp macro="" textlink="">
      <xdr:nvSpPr>
        <xdr:cNvPr id="31" name="Cuadro de texto 1">
          <a:extLst>
            <a:ext uri="{FF2B5EF4-FFF2-40B4-BE49-F238E27FC236}">
              <a16:creationId xmlns:a16="http://schemas.microsoft.com/office/drawing/2014/main" id="{DE6214CE-7B6E-49A8-BF82-52EBFBBEC6A4}"/>
            </a:ext>
          </a:extLst>
        </xdr:cNvPr>
        <xdr:cNvSpPr txBox="1"/>
      </xdr:nvSpPr>
      <xdr:spPr>
        <a:xfrm>
          <a:off x="4962525" y="21021675"/>
          <a:ext cx="1479550" cy="304165"/>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Consejo de Padres</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533400</xdr:colOff>
      <xdr:row>1</xdr:row>
      <xdr:rowOff>47625</xdr:rowOff>
    </xdr:from>
    <xdr:to>
      <xdr:col>1</xdr:col>
      <xdr:colOff>628650</xdr:colOff>
      <xdr:row>1</xdr:row>
      <xdr:rowOff>922518</xdr:rowOff>
    </xdr:to>
    <xdr:pic>
      <xdr:nvPicPr>
        <xdr:cNvPr id="69" name="Imagen 68">
          <a:extLst>
            <a:ext uri="{FF2B5EF4-FFF2-40B4-BE49-F238E27FC236}">
              <a16:creationId xmlns:a16="http://schemas.microsoft.com/office/drawing/2014/main" id="{C30FC622-254D-4129-A039-B8C351D224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00" t="10739" r="5486" b="10203"/>
        <a:stretch/>
      </xdr:blipFill>
      <xdr:spPr>
        <a:xfrm>
          <a:off x="533400" y="219075"/>
          <a:ext cx="1600200" cy="874893"/>
        </a:xfrm>
        <a:prstGeom prst="rect">
          <a:avLst/>
        </a:prstGeom>
      </xdr:spPr>
    </xdr:pic>
    <xdr:clientData/>
  </xdr:twoCellAnchor>
  <xdr:twoCellAnchor>
    <xdr:from>
      <xdr:col>2</xdr:col>
      <xdr:colOff>1447801</xdr:colOff>
      <xdr:row>6</xdr:row>
      <xdr:rowOff>76200</xdr:rowOff>
    </xdr:from>
    <xdr:to>
      <xdr:col>3</xdr:col>
      <xdr:colOff>1381126</xdr:colOff>
      <xdr:row>6</xdr:row>
      <xdr:rowOff>532672</xdr:rowOff>
    </xdr:to>
    <xdr:sp macro="" textlink="">
      <xdr:nvSpPr>
        <xdr:cNvPr id="70" name="Cuadro de texto 1">
          <a:extLst>
            <a:ext uri="{FF2B5EF4-FFF2-40B4-BE49-F238E27FC236}">
              <a16:creationId xmlns:a16="http://schemas.microsoft.com/office/drawing/2014/main" id="{0AE8D18A-AC65-44B5-A50F-4F9FD4F9DDCF}"/>
            </a:ext>
          </a:extLst>
        </xdr:cNvPr>
        <xdr:cNvSpPr txBox="1"/>
      </xdr:nvSpPr>
      <xdr:spPr>
        <a:xfrm>
          <a:off x="4924426" y="3743325"/>
          <a:ext cx="1409700" cy="456472"/>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Consejo de padres de familia</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1371600</xdr:colOff>
      <xdr:row>12</xdr:row>
      <xdr:rowOff>266700</xdr:rowOff>
    </xdr:from>
    <xdr:to>
      <xdr:col>4</xdr:col>
      <xdr:colOff>1229360</xdr:colOff>
      <xdr:row>12</xdr:row>
      <xdr:rowOff>570865</xdr:rowOff>
    </xdr:to>
    <xdr:sp macro="" textlink="">
      <xdr:nvSpPr>
        <xdr:cNvPr id="71" name="Cuadro de texto 1">
          <a:extLst>
            <a:ext uri="{FF2B5EF4-FFF2-40B4-BE49-F238E27FC236}">
              <a16:creationId xmlns:a16="http://schemas.microsoft.com/office/drawing/2014/main" id="{B226DA9C-50F0-4A12-B90E-DD583BE34FB7}"/>
            </a:ext>
          </a:extLst>
        </xdr:cNvPr>
        <xdr:cNvSpPr txBox="1"/>
      </xdr:nvSpPr>
      <xdr:spPr>
        <a:xfrm>
          <a:off x="6324600" y="9639300"/>
          <a:ext cx="1267460" cy="304165"/>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Proyecto DDHH</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1371600</xdr:colOff>
      <xdr:row>21</xdr:row>
      <xdr:rowOff>885825</xdr:rowOff>
    </xdr:from>
    <xdr:to>
      <xdr:col>4</xdr:col>
      <xdr:colOff>1229360</xdr:colOff>
      <xdr:row>22</xdr:row>
      <xdr:rowOff>85090</xdr:rowOff>
    </xdr:to>
    <xdr:sp macro="" textlink="">
      <xdr:nvSpPr>
        <xdr:cNvPr id="72" name="Cuadro de texto 1">
          <a:extLst>
            <a:ext uri="{FF2B5EF4-FFF2-40B4-BE49-F238E27FC236}">
              <a16:creationId xmlns:a16="http://schemas.microsoft.com/office/drawing/2014/main" id="{F2D91968-049D-49D5-BD75-B4078A37F317}"/>
            </a:ext>
          </a:extLst>
        </xdr:cNvPr>
        <xdr:cNvSpPr txBox="1"/>
      </xdr:nvSpPr>
      <xdr:spPr>
        <a:xfrm>
          <a:off x="6324600" y="19250025"/>
          <a:ext cx="1267460" cy="304165"/>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Proyecto DDHH</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9525</xdr:colOff>
      <xdr:row>24</xdr:row>
      <xdr:rowOff>66675</xdr:rowOff>
    </xdr:from>
    <xdr:to>
      <xdr:col>4</xdr:col>
      <xdr:colOff>79375</xdr:colOff>
      <xdr:row>24</xdr:row>
      <xdr:rowOff>370840</xdr:rowOff>
    </xdr:to>
    <xdr:sp macro="" textlink="">
      <xdr:nvSpPr>
        <xdr:cNvPr id="73" name="Cuadro de texto 1">
          <a:extLst>
            <a:ext uri="{FF2B5EF4-FFF2-40B4-BE49-F238E27FC236}">
              <a16:creationId xmlns:a16="http://schemas.microsoft.com/office/drawing/2014/main" id="{9BF4B880-5A09-49B6-B94D-B8ECECDB210B}"/>
            </a:ext>
          </a:extLst>
        </xdr:cNvPr>
        <xdr:cNvSpPr txBox="1"/>
      </xdr:nvSpPr>
      <xdr:spPr>
        <a:xfrm>
          <a:off x="4962525" y="21021675"/>
          <a:ext cx="1479550" cy="304165"/>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Consejo de Padres</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3.%20Ficha%20diagn&#243;stica%20de%20conviv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Cómo vamos 2"/>
      <sheetName val="Qué aprendimos y cómo mejoramo"/>
    </sheetNames>
    <sheetDataSet>
      <sheetData sheetId="0" refreshError="1"/>
      <sheetData sheetId="1" refreshError="1"/>
      <sheetData sheetId="2" refreshError="1"/>
      <sheetData sheetId="3" refreshError="1">
        <row r="5">
          <cell r="B5"/>
        </row>
        <row r="7">
          <cell r="B7" t="str">
            <v>Estas son las tres (3) fortalezas o recursos con los que cuenta el establecimiento educativo para afrontar  la situación que más afecta la convivencia, la vida y la integridad:</v>
          </cell>
          <cell r="D7" t="str">
            <v>Estos son los tres (3) factores que hacen que sea más probable que el riesgo se mantenga o empeore:</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opLeftCell="A13" workbookViewId="0">
      <selection activeCell="B13" sqref="B13"/>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2"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1"/>
      <c r="S1" s="1"/>
      <c r="T1" s="1"/>
      <c r="U1" s="1"/>
      <c r="V1" s="1"/>
      <c r="W1" s="1"/>
      <c r="X1" s="1"/>
      <c r="Y1" s="1"/>
      <c r="Z1" s="1"/>
    </row>
    <row r="2" spans="1:27" ht="75.75" customHeight="1" thickTop="1" thickBot="1" x14ac:dyDescent="0.3">
      <c r="A2" s="1"/>
      <c r="B2" s="122" t="s">
        <v>79</v>
      </c>
      <c r="C2" s="123"/>
      <c r="D2" s="1"/>
      <c r="E2" s="1"/>
      <c r="F2" s="1"/>
      <c r="G2" s="1"/>
      <c r="H2" s="1"/>
      <c r="I2" s="1"/>
      <c r="J2" s="1"/>
      <c r="K2" s="1"/>
      <c r="L2" s="1"/>
      <c r="M2" s="1"/>
      <c r="N2" s="1"/>
      <c r="O2" s="1"/>
      <c r="P2" s="1"/>
      <c r="Q2" s="1"/>
      <c r="R2" s="35">
        <v>1</v>
      </c>
      <c r="S2" s="35" t="s">
        <v>49</v>
      </c>
      <c r="T2" s="1"/>
      <c r="U2" s="21" t="s">
        <v>9</v>
      </c>
      <c r="V2" s="22">
        <v>656414</v>
      </c>
      <c r="W2" s="22">
        <v>1098</v>
      </c>
      <c r="X2" s="22">
        <v>325</v>
      </c>
      <c r="Y2" s="22">
        <v>27.6</v>
      </c>
      <c r="Z2" s="22">
        <v>1733</v>
      </c>
      <c r="AA2" s="23"/>
    </row>
    <row r="3" spans="1:27" ht="18" customHeight="1" thickTop="1" thickBot="1" x14ac:dyDescent="0.3">
      <c r="A3" s="3"/>
      <c r="B3" s="19" t="s">
        <v>51</v>
      </c>
      <c r="C3" s="36" t="s">
        <v>47</v>
      </c>
      <c r="D3" s="5"/>
      <c r="E3" s="1"/>
      <c r="F3" s="1"/>
      <c r="G3" s="1"/>
      <c r="H3" s="1"/>
      <c r="I3" s="1"/>
      <c r="J3" s="1"/>
      <c r="K3" s="1"/>
      <c r="L3" s="1"/>
      <c r="M3" s="1"/>
      <c r="N3" s="1"/>
      <c r="O3" s="1"/>
      <c r="P3" s="1"/>
      <c r="Q3" s="1"/>
      <c r="R3" s="35">
        <v>2</v>
      </c>
      <c r="S3" s="35" t="s">
        <v>48</v>
      </c>
      <c r="T3" s="1"/>
      <c r="U3" s="24">
        <v>54003</v>
      </c>
      <c r="V3" s="33" t="s">
        <v>10</v>
      </c>
      <c r="W3" s="20">
        <v>38363</v>
      </c>
      <c r="X3" s="20">
        <v>917</v>
      </c>
      <c r="Y3" s="20">
        <v>1395</v>
      </c>
      <c r="Z3" s="20">
        <v>20.6</v>
      </c>
      <c r="AA3" s="25">
        <v>1810</v>
      </c>
    </row>
    <row r="4" spans="1:27" s="29" customFormat="1" ht="18" customHeight="1" thickTop="1" thickBot="1" x14ac:dyDescent="0.3">
      <c r="A4" s="3"/>
      <c r="B4" s="19" t="s">
        <v>59</v>
      </c>
      <c r="C4" s="36"/>
      <c r="D4" s="5"/>
      <c r="E4" s="8"/>
      <c r="F4" s="8"/>
      <c r="G4" s="8"/>
      <c r="H4" s="8"/>
      <c r="I4" s="8"/>
      <c r="J4" s="8"/>
      <c r="K4" s="8"/>
      <c r="L4" s="8"/>
      <c r="M4" s="8"/>
      <c r="N4" s="8"/>
      <c r="O4" s="8"/>
      <c r="P4" s="8"/>
      <c r="Q4" s="8"/>
      <c r="R4" s="35">
        <v>3</v>
      </c>
      <c r="S4" s="8"/>
      <c r="T4" s="8"/>
      <c r="U4" s="24"/>
      <c r="V4" s="33"/>
      <c r="W4" s="20"/>
      <c r="X4" s="20"/>
      <c r="Y4" s="20"/>
      <c r="Z4" s="20"/>
      <c r="AA4" s="25"/>
    </row>
    <row r="5" spans="1:27" ht="32.25" customHeight="1" thickTop="1" thickBot="1" x14ac:dyDescent="0.3">
      <c r="A5" s="3"/>
      <c r="B5" s="19" t="s">
        <v>52</v>
      </c>
      <c r="C5" s="6"/>
      <c r="D5" s="5"/>
      <c r="E5" s="1"/>
      <c r="F5" s="1"/>
      <c r="G5" s="1"/>
      <c r="H5" s="1"/>
      <c r="I5" s="1"/>
      <c r="J5" s="1"/>
      <c r="K5" s="1"/>
      <c r="L5" s="1"/>
      <c r="M5" s="1"/>
      <c r="N5" s="1"/>
      <c r="O5" s="1"/>
      <c r="P5" s="1"/>
      <c r="Q5" s="1"/>
      <c r="R5" s="35">
        <v>4</v>
      </c>
      <c r="T5" s="1"/>
      <c r="U5" s="24">
        <v>54051</v>
      </c>
      <c r="V5" s="33" t="s">
        <v>11</v>
      </c>
      <c r="W5" s="20">
        <v>8972</v>
      </c>
      <c r="X5" s="20">
        <v>449</v>
      </c>
      <c r="Y5" s="20">
        <v>920</v>
      </c>
      <c r="Z5" s="20">
        <v>24.3</v>
      </c>
      <c r="AA5" s="25">
        <v>1756</v>
      </c>
    </row>
    <row r="6" spans="1:27" s="56" customFormat="1" ht="32.25" customHeight="1" thickTop="1" thickBot="1" x14ac:dyDescent="0.3">
      <c r="A6" s="3"/>
      <c r="B6" s="19" t="s">
        <v>97</v>
      </c>
      <c r="C6" s="36" t="s">
        <v>98</v>
      </c>
      <c r="D6" s="5"/>
      <c r="E6" s="8"/>
      <c r="F6" s="8"/>
      <c r="G6" s="8"/>
      <c r="H6" s="8"/>
      <c r="I6" s="8"/>
      <c r="J6" s="8"/>
      <c r="K6" s="8"/>
      <c r="L6" s="8"/>
      <c r="M6" s="8"/>
      <c r="N6" s="8"/>
      <c r="O6" s="8"/>
      <c r="P6" s="8"/>
      <c r="Q6" s="8"/>
      <c r="R6" s="35" t="s">
        <v>50</v>
      </c>
      <c r="T6" s="8"/>
      <c r="U6" s="24">
        <v>54099</v>
      </c>
      <c r="V6" s="33" t="s">
        <v>12</v>
      </c>
      <c r="W6" s="20">
        <v>7020</v>
      </c>
      <c r="X6" s="20">
        <v>171</v>
      </c>
      <c r="Y6" s="20">
        <v>1058</v>
      </c>
      <c r="Z6" s="20">
        <v>23.9</v>
      </c>
      <c r="AA6" s="25">
        <v>1759</v>
      </c>
    </row>
    <row r="7" spans="1:27" s="56" customFormat="1" ht="32.25" customHeight="1" thickTop="1" thickBot="1" x14ac:dyDescent="0.25">
      <c r="A7" s="3"/>
      <c r="B7" s="37" t="s">
        <v>96</v>
      </c>
      <c r="C7" s="36" t="s">
        <v>99</v>
      </c>
      <c r="D7" s="5"/>
      <c r="E7" s="8"/>
      <c r="F7" s="8"/>
      <c r="G7" s="8"/>
      <c r="H7" s="8"/>
      <c r="I7" s="8"/>
      <c r="J7" s="8"/>
      <c r="K7" s="8"/>
      <c r="L7" s="8"/>
      <c r="M7" s="8"/>
      <c r="N7" s="8"/>
      <c r="O7" s="8"/>
      <c r="P7" s="8"/>
      <c r="Q7" s="8"/>
      <c r="S7" s="35"/>
      <c r="T7" s="8"/>
      <c r="U7" s="24">
        <v>54109</v>
      </c>
      <c r="V7" s="33" t="s">
        <v>13</v>
      </c>
      <c r="W7" s="20">
        <v>4570</v>
      </c>
      <c r="X7" s="20">
        <v>263</v>
      </c>
      <c r="Y7" s="20">
        <v>1100</v>
      </c>
      <c r="Z7" s="20">
        <v>23.3</v>
      </c>
      <c r="AA7" s="25">
        <v>1870</v>
      </c>
    </row>
    <row r="8" spans="1:27" s="29" customFormat="1" ht="21" customHeight="1" thickTop="1" thickBot="1" x14ac:dyDescent="0.3">
      <c r="A8" s="3"/>
      <c r="B8" s="38" t="s">
        <v>57</v>
      </c>
      <c r="C8" s="6"/>
      <c r="D8" s="5"/>
      <c r="E8" s="8"/>
      <c r="F8" s="8"/>
      <c r="G8" s="8"/>
      <c r="H8" s="8"/>
      <c r="I8" s="8"/>
      <c r="J8" s="8"/>
      <c r="K8" s="8"/>
      <c r="L8" s="8"/>
      <c r="M8" s="8"/>
      <c r="N8" s="8"/>
      <c r="O8" s="8"/>
      <c r="P8" s="8"/>
      <c r="Q8" s="8"/>
      <c r="R8" s="35"/>
      <c r="S8" s="35"/>
      <c r="T8" s="8"/>
      <c r="U8" s="24">
        <v>54128</v>
      </c>
      <c r="V8" s="33" t="s">
        <v>14</v>
      </c>
      <c r="W8" s="20">
        <v>11008</v>
      </c>
      <c r="X8" s="20">
        <v>1058</v>
      </c>
      <c r="Y8" s="20">
        <v>2020</v>
      </c>
      <c r="Z8" s="20">
        <v>16.7</v>
      </c>
      <c r="AA8" s="25">
        <v>1811</v>
      </c>
    </row>
    <row r="9" spans="1:27" s="29" customFormat="1" ht="19.5" customHeight="1" thickTop="1" thickBot="1" x14ac:dyDescent="0.3">
      <c r="A9" s="3"/>
      <c r="B9" s="38" t="s">
        <v>58</v>
      </c>
      <c r="C9" s="6"/>
      <c r="D9" s="5"/>
      <c r="E9" s="8"/>
      <c r="F9" s="8"/>
      <c r="G9" s="8"/>
      <c r="H9" s="8"/>
      <c r="I9" s="8"/>
      <c r="J9" s="8"/>
      <c r="K9" s="8"/>
      <c r="L9" s="8"/>
      <c r="M9" s="8"/>
      <c r="N9" s="8"/>
      <c r="O9" s="8"/>
      <c r="P9" s="8"/>
      <c r="Q9" s="8"/>
      <c r="R9" s="35"/>
      <c r="S9" s="35"/>
      <c r="T9" s="8"/>
      <c r="U9" s="24">
        <v>54125</v>
      </c>
      <c r="V9" s="33" t="s">
        <v>15</v>
      </c>
      <c r="W9" s="20">
        <v>1873</v>
      </c>
      <c r="X9" s="20">
        <v>135</v>
      </c>
      <c r="Y9" s="20">
        <v>2400</v>
      </c>
      <c r="Z9" s="20">
        <v>15.4</v>
      </c>
      <c r="AA9" s="25">
        <v>1760</v>
      </c>
    </row>
    <row r="10" spans="1:27" ht="32.25" customHeight="1" thickTop="1" thickBot="1" x14ac:dyDescent="0.25">
      <c r="A10" s="3"/>
      <c r="B10" s="39" t="s">
        <v>53</v>
      </c>
      <c r="C10" s="4"/>
      <c r="D10" s="5"/>
      <c r="E10" s="1"/>
      <c r="F10" s="1"/>
      <c r="G10" s="1"/>
      <c r="H10" s="1"/>
      <c r="I10" s="1"/>
      <c r="J10" s="1"/>
      <c r="K10" s="1"/>
      <c r="L10" s="1"/>
      <c r="M10" s="1"/>
      <c r="N10" s="1"/>
      <c r="O10" s="1"/>
      <c r="P10" s="1"/>
      <c r="Q10" s="1"/>
      <c r="T10" s="1"/>
      <c r="U10" s="24">
        <v>54172</v>
      </c>
      <c r="V10" s="33" t="s">
        <v>16</v>
      </c>
      <c r="W10" s="20">
        <v>16513</v>
      </c>
      <c r="X10" s="20">
        <v>187</v>
      </c>
      <c r="Y10" s="20">
        <v>1230</v>
      </c>
      <c r="Z10" s="20">
        <v>20</v>
      </c>
      <c r="AA10" s="25">
        <v>1535</v>
      </c>
    </row>
    <row r="11" spans="1:27" ht="32.25" customHeight="1" thickTop="1" thickBot="1" x14ac:dyDescent="0.25">
      <c r="A11" s="3"/>
      <c r="B11" s="39" t="s">
        <v>56</v>
      </c>
      <c r="C11" s="4"/>
      <c r="D11" s="5"/>
      <c r="E11" s="1"/>
      <c r="F11" s="1"/>
      <c r="G11" s="1"/>
      <c r="H11" s="1"/>
      <c r="I11" s="1"/>
      <c r="J11" s="1"/>
      <c r="K11" s="1"/>
      <c r="L11" s="1"/>
      <c r="M11" s="1"/>
      <c r="N11" s="1"/>
      <c r="O11" s="1"/>
      <c r="P11" s="1"/>
      <c r="Q11" s="1"/>
      <c r="S11" s="1"/>
      <c r="T11" s="1"/>
      <c r="U11" s="24">
        <v>54206</v>
      </c>
      <c r="V11" s="33" t="s">
        <v>17</v>
      </c>
      <c r="W11" s="20">
        <v>13296</v>
      </c>
      <c r="X11" s="20">
        <v>907</v>
      </c>
      <c r="Y11" s="20">
        <v>1020</v>
      </c>
      <c r="Z11" s="20">
        <v>21.9</v>
      </c>
      <c r="AA11" s="25">
        <v>1829</v>
      </c>
    </row>
    <row r="12" spans="1:27" ht="32.25" customHeight="1" thickTop="1" thickBot="1" x14ac:dyDescent="0.25">
      <c r="A12" s="1"/>
      <c r="B12" s="39" t="s">
        <v>54</v>
      </c>
      <c r="C12" s="4"/>
      <c r="D12" s="1"/>
      <c r="E12" s="1"/>
      <c r="F12" s="1"/>
      <c r="G12" s="1"/>
      <c r="H12" s="1"/>
      <c r="I12" s="1"/>
      <c r="J12" s="1"/>
      <c r="K12" s="1"/>
      <c r="L12" s="1"/>
      <c r="M12" s="1"/>
      <c r="N12" s="1"/>
      <c r="O12" s="1"/>
      <c r="P12" s="1"/>
      <c r="Q12" s="1"/>
      <c r="R12" s="31"/>
      <c r="S12" s="1"/>
      <c r="T12" s="1"/>
      <c r="U12" s="24">
        <v>54223</v>
      </c>
      <c r="V12" s="33" t="s">
        <v>18</v>
      </c>
      <c r="W12" s="20">
        <v>7625</v>
      </c>
      <c r="X12" s="20">
        <v>367</v>
      </c>
      <c r="Y12" s="20">
        <v>1300</v>
      </c>
      <c r="Z12" s="20">
        <v>20.5</v>
      </c>
      <c r="AA12" s="25">
        <v>1780</v>
      </c>
    </row>
    <row r="13" spans="1:27" ht="19.5" customHeight="1" thickTop="1" thickBot="1" x14ac:dyDescent="0.25">
      <c r="A13" s="1"/>
      <c r="B13" s="37" t="s">
        <v>55</v>
      </c>
      <c r="C13" s="4"/>
      <c r="D13" s="1"/>
      <c r="E13" s="1"/>
      <c r="F13" s="1"/>
      <c r="G13" s="1"/>
      <c r="H13" s="1"/>
      <c r="I13" s="1"/>
      <c r="J13" s="1"/>
      <c r="K13" s="1"/>
      <c r="L13" s="1"/>
      <c r="M13" s="1"/>
      <c r="N13" s="1"/>
      <c r="O13" s="1"/>
      <c r="P13" s="1"/>
      <c r="Q13" s="1"/>
      <c r="R13" s="31"/>
      <c r="S13" s="1"/>
      <c r="T13" s="1"/>
      <c r="U13" s="24">
        <v>54239</v>
      </c>
      <c r="V13" s="33" t="s">
        <v>19</v>
      </c>
      <c r="W13" s="20">
        <v>3735</v>
      </c>
      <c r="X13" s="20">
        <v>170</v>
      </c>
      <c r="Y13" s="20">
        <v>950</v>
      </c>
      <c r="Z13" s="20">
        <v>24</v>
      </c>
      <c r="AA13" s="25">
        <v>1890</v>
      </c>
    </row>
    <row r="14" spans="1:27" ht="19.5" customHeight="1" thickTop="1" thickBot="1" x14ac:dyDescent="0.25">
      <c r="A14" s="1"/>
      <c r="B14" s="37" t="s">
        <v>60</v>
      </c>
      <c r="C14" s="4"/>
      <c r="D14" s="1"/>
      <c r="E14" s="1"/>
      <c r="F14" s="1"/>
      <c r="G14" s="1"/>
      <c r="H14" s="1"/>
      <c r="I14" s="1"/>
      <c r="J14" s="1"/>
      <c r="K14" s="1"/>
      <c r="L14" s="1"/>
      <c r="M14" s="1"/>
      <c r="N14" s="1"/>
      <c r="O14" s="1"/>
      <c r="P14" s="1"/>
      <c r="Q14" s="1"/>
      <c r="R14" s="31"/>
      <c r="S14" s="1"/>
      <c r="T14" s="1"/>
      <c r="U14" s="24">
        <v>54250</v>
      </c>
      <c r="V14" s="33" t="s">
        <v>20</v>
      </c>
      <c r="W14" s="20">
        <v>10974</v>
      </c>
      <c r="X14" s="20">
        <v>687</v>
      </c>
      <c r="Y14" s="20">
        <v>150</v>
      </c>
      <c r="Z14" s="20">
        <v>26.8</v>
      </c>
      <c r="AA14" s="25">
        <v>1943</v>
      </c>
    </row>
    <row r="15" spans="1:27" s="29" customFormat="1" ht="19.5" customHeight="1" thickTop="1" thickBot="1" x14ac:dyDescent="0.25">
      <c r="A15" s="8"/>
      <c r="B15" s="124" t="s">
        <v>61</v>
      </c>
      <c r="C15" s="125"/>
      <c r="D15" s="8"/>
      <c r="E15" s="8"/>
      <c r="F15" s="8"/>
      <c r="G15" s="8"/>
      <c r="H15" s="8"/>
      <c r="I15" s="8"/>
      <c r="J15" s="8"/>
      <c r="K15" s="8"/>
      <c r="L15" s="8"/>
      <c r="M15" s="8"/>
      <c r="N15" s="8"/>
      <c r="O15" s="8"/>
      <c r="P15" s="8"/>
      <c r="Q15" s="8"/>
      <c r="R15" s="31"/>
      <c r="S15" s="8"/>
      <c r="T15" s="8"/>
      <c r="U15" s="24">
        <v>54261</v>
      </c>
      <c r="V15" s="33" t="s">
        <v>21</v>
      </c>
      <c r="W15" s="20">
        <v>23107</v>
      </c>
      <c r="X15" s="20">
        <v>528</v>
      </c>
      <c r="Y15" s="20">
        <v>204</v>
      </c>
      <c r="Z15" s="20">
        <v>27.2</v>
      </c>
      <c r="AA15" s="25">
        <v>1750</v>
      </c>
    </row>
    <row r="16" spans="1:27" ht="30.75" customHeight="1" thickTop="1" thickBot="1" x14ac:dyDescent="0.25">
      <c r="A16" s="1"/>
      <c r="B16" s="37" t="s">
        <v>62</v>
      </c>
      <c r="C16" s="4"/>
      <c r="D16" s="1"/>
      <c r="E16" s="1"/>
      <c r="F16" s="1"/>
      <c r="G16" s="1"/>
      <c r="H16" s="1"/>
      <c r="I16" s="1"/>
      <c r="J16" s="1"/>
      <c r="K16" s="1"/>
      <c r="L16" s="1"/>
      <c r="M16" s="1"/>
      <c r="N16" s="1"/>
      <c r="O16" s="1"/>
      <c r="P16" s="1"/>
      <c r="Q16" s="1"/>
      <c r="R16" s="31"/>
      <c r="S16" s="1"/>
      <c r="T16" s="1"/>
      <c r="U16" s="24">
        <v>54313</v>
      </c>
      <c r="V16" s="33" t="s">
        <v>22</v>
      </c>
      <c r="W16" s="20">
        <v>5512</v>
      </c>
      <c r="X16" s="20">
        <v>145</v>
      </c>
      <c r="Y16" s="20">
        <v>1047</v>
      </c>
      <c r="Z16" s="20">
        <v>22.4</v>
      </c>
      <c r="AA16" s="25">
        <v>1857</v>
      </c>
    </row>
    <row r="17" spans="1:27" ht="18.75" customHeight="1" thickTop="1" thickBot="1" x14ac:dyDescent="0.3">
      <c r="A17" s="1"/>
      <c r="B17" s="19" t="s">
        <v>64</v>
      </c>
      <c r="C17" s="4"/>
      <c r="D17" s="1"/>
      <c r="E17" s="1"/>
      <c r="F17" s="1"/>
      <c r="G17" s="1"/>
      <c r="H17" s="1"/>
      <c r="I17" s="1"/>
      <c r="J17" s="1"/>
      <c r="K17" s="1"/>
      <c r="L17" s="1"/>
      <c r="M17" s="1"/>
      <c r="N17" s="1"/>
      <c r="O17" s="1"/>
      <c r="P17" s="1"/>
      <c r="Q17" s="1"/>
      <c r="R17" s="31"/>
      <c r="S17" s="1"/>
      <c r="T17" s="1"/>
      <c r="U17" s="24">
        <v>54344</v>
      </c>
      <c r="V17" s="33" t="s">
        <v>23</v>
      </c>
      <c r="W17" s="20">
        <v>10722</v>
      </c>
      <c r="X17" s="20">
        <v>597</v>
      </c>
      <c r="Y17" s="20">
        <v>1000</v>
      </c>
      <c r="Z17" s="20">
        <v>22.8</v>
      </c>
      <c r="AA17" s="25">
        <v>1780</v>
      </c>
    </row>
    <row r="18" spans="1:27" ht="21" customHeight="1" thickTop="1" thickBot="1" x14ac:dyDescent="0.25">
      <c r="A18" s="1"/>
      <c r="B18" s="37" t="s">
        <v>63</v>
      </c>
      <c r="C18" s="4"/>
      <c r="D18" s="1"/>
      <c r="E18" s="1"/>
      <c r="F18" s="1"/>
      <c r="G18" s="1"/>
      <c r="H18" s="1"/>
      <c r="I18" s="1"/>
      <c r="J18" s="1"/>
      <c r="K18" s="1"/>
      <c r="L18" s="1"/>
      <c r="M18" s="1"/>
      <c r="N18" s="1"/>
      <c r="O18" s="1"/>
      <c r="P18" s="1"/>
      <c r="Q18" s="1"/>
      <c r="R18" s="31"/>
      <c r="S18" s="1"/>
      <c r="T18" s="1"/>
      <c r="U18" s="24">
        <v>54347</v>
      </c>
      <c r="V18" s="33" t="s">
        <v>24</v>
      </c>
      <c r="W18" s="20">
        <v>4006</v>
      </c>
      <c r="X18" s="20">
        <v>108</v>
      </c>
      <c r="Y18" s="20">
        <v>2000</v>
      </c>
      <c r="Z18" s="20">
        <v>13.6</v>
      </c>
      <c r="AA18" s="25">
        <v>1860</v>
      </c>
    </row>
    <row r="19" spans="1:27" thickTop="1" thickBot="1" x14ac:dyDescent="0.25">
      <c r="A19" s="1"/>
      <c r="B19" s="1"/>
      <c r="C19" s="1"/>
      <c r="D19" s="1"/>
      <c r="E19" s="1"/>
      <c r="F19" s="1"/>
      <c r="G19" s="1"/>
      <c r="H19" s="1"/>
      <c r="I19" s="1"/>
      <c r="J19" s="1"/>
      <c r="K19" s="1"/>
      <c r="L19" s="1"/>
      <c r="M19" s="1"/>
      <c r="N19" s="1"/>
      <c r="O19" s="1"/>
      <c r="P19" s="1"/>
      <c r="Q19" s="1"/>
      <c r="R19" s="31"/>
      <c r="S19" s="1"/>
      <c r="T19" s="1"/>
      <c r="U19" s="24">
        <v>54385</v>
      </c>
      <c r="V19" s="33" t="s">
        <v>25</v>
      </c>
      <c r="W19" s="20">
        <v>12123</v>
      </c>
      <c r="X19" s="20">
        <v>666</v>
      </c>
      <c r="Y19" s="20">
        <v>174</v>
      </c>
      <c r="Z19" s="20">
        <v>28.1</v>
      </c>
      <c r="AA19" s="25">
        <v>1811</v>
      </c>
    </row>
    <row r="20" spans="1:27" thickTop="1" thickBot="1" x14ac:dyDescent="0.25">
      <c r="A20" s="1"/>
      <c r="B20" s="1"/>
      <c r="C20" s="1"/>
      <c r="D20" s="1"/>
      <c r="E20" s="1"/>
      <c r="F20" s="1"/>
      <c r="G20" s="1"/>
      <c r="H20" s="1"/>
      <c r="I20" s="1"/>
      <c r="J20" s="1"/>
      <c r="K20" s="1"/>
      <c r="L20" s="1"/>
      <c r="M20" s="1"/>
      <c r="N20" s="1"/>
      <c r="O20" s="1"/>
      <c r="P20" s="1"/>
      <c r="Q20" s="1"/>
      <c r="R20" s="31"/>
      <c r="S20" s="1"/>
      <c r="T20" s="1"/>
      <c r="U20" s="24">
        <v>54398</v>
      </c>
      <c r="V20" s="33" t="s">
        <v>26</v>
      </c>
      <c r="W20" s="20">
        <v>8553</v>
      </c>
      <c r="X20" s="20">
        <v>248</v>
      </c>
      <c r="Y20" s="20">
        <v>1500</v>
      </c>
      <c r="Z20" s="20">
        <v>19.899999999999999</v>
      </c>
      <c r="AA20" s="25">
        <v>1862</v>
      </c>
    </row>
    <row r="21" spans="1:27" thickTop="1" thickBot="1" x14ac:dyDescent="0.25">
      <c r="A21" s="1"/>
      <c r="B21" s="1"/>
      <c r="C21" s="1"/>
      <c r="D21" s="1"/>
      <c r="E21" s="1"/>
      <c r="F21" s="1"/>
      <c r="G21" s="1"/>
      <c r="H21" s="1"/>
      <c r="I21" s="1"/>
      <c r="J21" s="1"/>
      <c r="K21" s="1"/>
      <c r="L21" s="1"/>
      <c r="M21" s="1"/>
      <c r="N21" s="1"/>
      <c r="O21" s="1"/>
      <c r="P21" s="1"/>
      <c r="Q21" s="1"/>
      <c r="R21" s="31"/>
      <c r="S21" s="1"/>
      <c r="T21" s="1"/>
      <c r="U21" s="24">
        <v>54377</v>
      </c>
      <c r="V21" s="33" t="s">
        <v>27</v>
      </c>
      <c r="W21" s="20">
        <v>5876</v>
      </c>
      <c r="X21" s="20">
        <v>249</v>
      </c>
      <c r="Y21" s="20">
        <v>1534</v>
      </c>
      <c r="Z21" s="20">
        <v>18.399999999999999</v>
      </c>
      <c r="AA21" s="25">
        <v>1620</v>
      </c>
    </row>
    <row r="22" spans="1:27" thickTop="1" thickBot="1" x14ac:dyDescent="0.25">
      <c r="A22" s="1"/>
      <c r="B22" s="1"/>
      <c r="C22" s="1"/>
      <c r="D22" s="1"/>
      <c r="E22" s="1"/>
      <c r="F22" s="1"/>
      <c r="G22" s="1"/>
      <c r="H22" s="1"/>
      <c r="I22" s="1"/>
      <c r="J22" s="1"/>
      <c r="K22" s="1"/>
      <c r="L22" s="1"/>
      <c r="M22" s="1"/>
      <c r="N22" s="1"/>
      <c r="O22" s="1"/>
      <c r="P22" s="1"/>
      <c r="Q22" s="1"/>
      <c r="R22" s="31"/>
      <c r="S22" s="1"/>
      <c r="T22" s="1"/>
      <c r="U22" s="24">
        <v>54405</v>
      </c>
      <c r="V22" s="33" t="s">
        <v>28</v>
      </c>
      <c r="W22" s="20">
        <v>77477</v>
      </c>
      <c r="X22" s="20">
        <v>131</v>
      </c>
      <c r="Y22" s="20">
        <v>403</v>
      </c>
      <c r="Z22" s="20">
        <v>26.8</v>
      </c>
      <c r="AA22" s="25">
        <v>1815</v>
      </c>
    </row>
    <row r="23" spans="1:27" thickTop="1" thickBot="1" x14ac:dyDescent="0.25">
      <c r="A23" s="1"/>
      <c r="B23" s="1"/>
      <c r="C23" s="1"/>
      <c r="D23" s="1"/>
      <c r="E23" s="1"/>
      <c r="F23" s="1"/>
      <c r="G23" s="1"/>
      <c r="H23" s="1"/>
      <c r="I23" s="1"/>
      <c r="J23" s="1"/>
      <c r="K23" s="1"/>
      <c r="L23" s="1"/>
      <c r="M23" s="1"/>
      <c r="N23" s="1"/>
      <c r="O23" s="1"/>
      <c r="P23" s="1"/>
      <c r="Q23" s="1"/>
      <c r="R23" s="31"/>
      <c r="S23" s="1"/>
      <c r="T23" s="1"/>
      <c r="U23" s="24">
        <v>54418</v>
      </c>
      <c r="V23" s="33" t="s">
        <v>29</v>
      </c>
      <c r="W23" s="20">
        <v>3362</v>
      </c>
      <c r="X23" s="20">
        <v>86</v>
      </c>
      <c r="Y23" s="20">
        <v>1411</v>
      </c>
      <c r="Z23" s="20">
        <v>19.899999999999999</v>
      </c>
      <c r="AA23" s="25">
        <v>1905</v>
      </c>
    </row>
    <row r="24" spans="1:27" thickTop="1" thickBot="1" x14ac:dyDescent="0.25">
      <c r="A24" s="1"/>
      <c r="B24" s="46"/>
      <c r="C24" s="1"/>
      <c r="D24" s="1"/>
      <c r="E24" s="1"/>
      <c r="F24" s="1"/>
      <c r="G24" s="1"/>
      <c r="H24" s="1"/>
      <c r="I24" s="1"/>
      <c r="J24" s="1"/>
      <c r="K24" s="1"/>
      <c r="L24" s="1"/>
      <c r="M24" s="1"/>
      <c r="N24" s="1"/>
      <c r="O24" s="1"/>
      <c r="P24" s="1"/>
      <c r="Q24" s="1"/>
      <c r="R24" s="31"/>
      <c r="S24" s="1"/>
      <c r="T24" s="1"/>
      <c r="U24" s="24">
        <v>54480</v>
      </c>
      <c r="V24" s="33" t="s">
        <v>30</v>
      </c>
      <c r="W24" s="20">
        <v>3747</v>
      </c>
      <c r="X24" s="20">
        <v>156</v>
      </c>
      <c r="Y24" s="20">
        <v>2600</v>
      </c>
      <c r="Z24" s="20">
        <v>13.1</v>
      </c>
      <c r="AA24" s="25">
        <v>1841</v>
      </c>
    </row>
    <row r="25" spans="1:27" thickTop="1" thickBot="1" x14ac:dyDescent="0.25">
      <c r="A25" s="1"/>
      <c r="B25" s="46"/>
      <c r="C25" s="1"/>
      <c r="D25" s="1"/>
      <c r="E25" s="1"/>
      <c r="F25" s="1"/>
      <c r="G25" s="1"/>
      <c r="H25" s="1"/>
      <c r="I25" s="1"/>
      <c r="J25" s="1"/>
      <c r="K25" s="1"/>
      <c r="L25" s="1"/>
      <c r="M25" s="1"/>
      <c r="N25" s="1"/>
      <c r="O25" s="1"/>
      <c r="P25" s="1"/>
      <c r="Q25" s="1"/>
      <c r="R25" s="31"/>
      <c r="S25" s="1"/>
      <c r="T25" s="1"/>
      <c r="U25" s="24">
        <v>54498</v>
      </c>
      <c r="V25" s="33" t="s">
        <v>31</v>
      </c>
      <c r="W25" s="20">
        <v>98992</v>
      </c>
      <c r="X25" s="20">
        <v>463</v>
      </c>
      <c r="Y25" s="20">
        <v>1205</v>
      </c>
      <c r="Z25" s="20">
        <v>21.2</v>
      </c>
      <c r="AA25" s="25">
        <v>1570</v>
      </c>
    </row>
    <row r="26" spans="1:27" thickTop="1" thickBot="1" x14ac:dyDescent="0.25">
      <c r="A26" s="1"/>
      <c r="B26" s="1"/>
      <c r="C26" s="1"/>
      <c r="D26" s="1"/>
      <c r="E26" s="1"/>
      <c r="F26" s="1"/>
      <c r="G26" s="1"/>
      <c r="H26" s="1"/>
      <c r="I26" s="1"/>
      <c r="J26" s="1"/>
      <c r="K26" s="1"/>
      <c r="L26" s="1"/>
      <c r="M26" s="1"/>
      <c r="N26" s="1"/>
      <c r="O26" s="1"/>
      <c r="P26" s="1"/>
      <c r="Q26" s="1"/>
      <c r="R26" s="31"/>
      <c r="S26" s="1"/>
      <c r="T26" s="1"/>
      <c r="U26" s="24">
        <v>54518</v>
      </c>
      <c r="V26" s="33" t="s">
        <v>32</v>
      </c>
      <c r="W26" s="20">
        <v>57803</v>
      </c>
      <c r="X26" s="20">
        <v>313</v>
      </c>
      <c r="Y26" s="20">
        <v>2288</v>
      </c>
      <c r="Z26" s="20">
        <v>14.9</v>
      </c>
      <c r="AA26" s="25">
        <v>1549</v>
      </c>
    </row>
    <row r="27" spans="1:27" thickTop="1" thickBot="1" x14ac:dyDescent="0.25">
      <c r="A27" s="1"/>
      <c r="B27" s="1"/>
      <c r="C27" s="1"/>
      <c r="D27" s="1"/>
      <c r="E27" s="1"/>
      <c r="F27" s="1"/>
      <c r="G27" s="1"/>
      <c r="H27" s="1"/>
      <c r="I27" s="1"/>
      <c r="J27" s="1"/>
      <c r="K27" s="1"/>
      <c r="L27" s="1"/>
      <c r="M27" s="1"/>
      <c r="N27" s="1"/>
      <c r="O27" s="1"/>
      <c r="P27" s="1"/>
      <c r="Q27" s="1"/>
      <c r="R27" s="31"/>
      <c r="S27" s="1"/>
      <c r="T27" s="1"/>
      <c r="U27" s="24">
        <v>54520</v>
      </c>
      <c r="V27" s="33" t="s">
        <v>33</v>
      </c>
      <c r="W27" s="20">
        <v>4945</v>
      </c>
      <c r="X27" s="20">
        <v>176</v>
      </c>
      <c r="Y27" s="20">
        <v>1700</v>
      </c>
      <c r="Z27" s="20">
        <v>19.2</v>
      </c>
      <c r="AA27" s="25">
        <v>1550</v>
      </c>
    </row>
    <row r="28" spans="1:27" thickTop="1" thickBot="1" x14ac:dyDescent="0.25">
      <c r="A28" s="1"/>
      <c r="B28" s="1"/>
      <c r="C28" s="1"/>
      <c r="D28" s="1"/>
      <c r="E28" s="1"/>
      <c r="F28" s="1"/>
      <c r="G28" s="1"/>
      <c r="H28" s="1"/>
      <c r="I28" s="1"/>
      <c r="J28" s="1"/>
      <c r="K28" s="1"/>
      <c r="L28" s="1"/>
      <c r="M28" s="1"/>
      <c r="N28" s="1"/>
      <c r="O28" s="1"/>
      <c r="P28" s="1"/>
      <c r="Q28" s="1"/>
      <c r="R28" s="31"/>
      <c r="S28" s="1"/>
      <c r="T28" s="1"/>
      <c r="U28" s="24">
        <v>54553</v>
      </c>
      <c r="V28" s="33" t="s">
        <v>34</v>
      </c>
      <c r="W28" s="20">
        <v>10421</v>
      </c>
      <c r="X28" s="20">
        <v>44</v>
      </c>
      <c r="Y28" s="20">
        <v>51</v>
      </c>
      <c r="Z28" s="20">
        <v>27.7</v>
      </c>
      <c r="AA28" s="25">
        <v>1926</v>
      </c>
    </row>
    <row r="29" spans="1:27" thickTop="1" thickBot="1" x14ac:dyDescent="0.25">
      <c r="A29" s="1"/>
      <c r="B29" s="1"/>
      <c r="C29" s="1"/>
      <c r="D29" s="1"/>
      <c r="E29" s="1"/>
      <c r="F29" s="1"/>
      <c r="G29" s="1"/>
      <c r="H29" s="1"/>
      <c r="I29" s="1"/>
      <c r="J29" s="1"/>
      <c r="K29" s="1"/>
      <c r="L29" s="1"/>
      <c r="M29" s="1"/>
      <c r="N29" s="1"/>
      <c r="O29" s="1"/>
      <c r="P29" s="1"/>
      <c r="Q29" s="1"/>
      <c r="R29" s="31"/>
      <c r="S29" s="1"/>
      <c r="T29" s="1"/>
      <c r="U29" s="24">
        <v>54599</v>
      </c>
      <c r="V29" s="33" t="s">
        <v>35</v>
      </c>
      <c r="W29" s="20">
        <v>6897</v>
      </c>
      <c r="X29" s="20">
        <v>100</v>
      </c>
      <c r="Y29" s="20">
        <v>1555</v>
      </c>
      <c r="Z29" s="20">
        <v>16.8</v>
      </c>
      <c r="AA29" s="25">
        <v>1877</v>
      </c>
    </row>
    <row r="30" spans="1:27" thickTop="1" thickBot="1" x14ac:dyDescent="0.25">
      <c r="A30" s="1"/>
      <c r="B30" s="1"/>
      <c r="C30" s="1"/>
      <c r="D30" s="1"/>
      <c r="E30" s="1"/>
      <c r="F30" s="1"/>
      <c r="G30" s="1"/>
      <c r="H30" s="1"/>
      <c r="I30" s="1"/>
      <c r="J30" s="1"/>
      <c r="K30" s="1"/>
      <c r="L30" s="1"/>
      <c r="M30" s="1"/>
      <c r="N30" s="1"/>
      <c r="O30" s="1"/>
      <c r="P30" s="1"/>
      <c r="Q30" s="1"/>
      <c r="R30" s="31"/>
      <c r="S30" s="1"/>
      <c r="T30" s="1"/>
      <c r="U30" s="24">
        <v>54660</v>
      </c>
      <c r="V30" s="33" t="s">
        <v>36</v>
      </c>
      <c r="W30" s="20">
        <v>8942</v>
      </c>
      <c r="X30" s="20">
        <v>480</v>
      </c>
      <c r="Y30" s="20">
        <v>850</v>
      </c>
      <c r="Z30" s="20">
        <v>21.8</v>
      </c>
      <c r="AA30" s="25">
        <v>1561</v>
      </c>
    </row>
    <row r="31" spans="1:27" thickTop="1" thickBot="1" x14ac:dyDescent="0.25">
      <c r="A31" s="1"/>
      <c r="B31" s="1"/>
      <c r="C31" s="1"/>
      <c r="D31" s="1"/>
      <c r="E31" s="1"/>
      <c r="F31" s="1"/>
      <c r="G31" s="1"/>
      <c r="H31" s="1"/>
      <c r="I31" s="1"/>
      <c r="J31" s="1"/>
      <c r="K31" s="1"/>
      <c r="L31" s="1"/>
      <c r="M31" s="1"/>
      <c r="N31" s="1"/>
      <c r="O31" s="1"/>
      <c r="P31" s="1"/>
      <c r="Q31" s="1"/>
      <c r="R31" s="31"/>
      <c r="S31" s="1"/>
      <c r="T31" s="1"/>
      <c r="U31" s="24">
        <v>54670</v>
      </c>
      <c r="V31" s="33" t="s">
        <v>37</v>
      </c>
      <c r="W31" s="20">
        <v>13631</v>
      </c>
      <c r="X31" s="20">
        <v>387</v>
      </c>
      <c r="Y31" s="20">
        <v>1650</v>
      </c>
      <c r="Z31" s="20">
        <v>19</v>
      </c>
      <c r="AA31" s="25">
        <v>1602</v>
      </c>
    </row>
    <row r="32" spans="1:27" thickTop="1" thickBot="1" x14ac:dyDescent="0.25">
      <c r="A32" s="1"/>
      <c r="B32" s="1"/>
      <c r="C32" s="1"/>
      <c r="D32" s="1"/>
      <c r="E32" s="1"/>
      <c r="F32" s="1"/>
      <c r="G32" s="1"/>
      <c r="H32" s="1"/>
      <c r="I32" s="1"/>
      <c r="J32" s="1"/>
      <c r="K32" s="1"/>
      <c r="L32" s="1"/>
      <c r="M32" s="1"/>
      <c r="N32" s="1"/>
      <c r="O32" s="1"/>
      <c r="P32" s="1"/>
      <c r="Q32" s="1"/>
      <c r="R32" s="31"/>
      <c r="S32" s="1"/>
      <c r="T32" s="1"/>
      <c r="U32" s="24">
        <v>54673</v>
      </c>
      <c r="V32" s="33" t="s">
        <v>38</v>
      </c>
      <c r="W32" s="20">
        <v>5537</v>
      </c>
      <c r="X32" s="20">
        <v>142</v>
      </c>
      <c r="Y32" s="20">
        <v>240</v>
      </c>
      <c r="Z32" s="20">
        <v>25.5</v>
      </c>
      <c r="AA32" s="25">
        <v>1773</v>
      </c>
    </row>
    <row r="33" spans="1:27" thickTop="1" thickBot="1" x14ac:dyDescent="0.25">
      <c r="A33" s="1"/>
      <c r="B33" s="1"/>
      <c r="C33" s="1"/>
      <c r="D33" s="1"/>
      <c r="E33" s="1"/>
      <c r="F33" s="1"/>
      <c r="G33" s="1"/>
      <c r="H33" s="1"/>
      <c r="I33" s="1"/>
      <c r="J33" s="1"/>
      <c r="K33" s="1"/>
      <c r="L33" s="1"/>
      <c r="M33" s="1"/>
      <c r="N33" s="1"/>
      <c r="O33" s="1"/>
      <c r="P33" s="1"/>
      <c r="Q33" s="1"/>
      <c r="R33" s="31"/>
      <c r="S33" s="1"/>
      <c r="T33" s="1"/>
      <c r="U33" s="24">
        <v>54680</v>
      </c>
      <c r="V33" s="33" t="s">
        <v>39</v>
      </c>
      <c r="W33" s="20">
        <v>2844</v>
      </c>
      <c r="X33" s="20">
        <v>170</v>
      </c>
      <c r="Y33" s="20">
        <v>411</v>
      </c>
      <c r="Z33" s="20">
        <v>27.7</v>
      </c>
      <c r="AA33" s="25">
        <v>1742</v>
      </c>
    </row>
    <row r="34" spans="1:27" thickTop="1" thickBot="1" x14ac:dyDescent="0.25">
      <c r="A34" s="1"/>
      <c r="B34" s="1"/>
      <c r="C34" s="1"/>
      <c r="D34" s="1"/>
      <c r="E34" s="1"/>
      <c r="F34" s="1"/>
      <c r="G34" s="1"/>
      <c r="H34" s="1"/>
      <c r="I34" s="1"/>
      <c r="J34" s="1"/>
      <c r="K34" s="1"/>
      <c r="L34" s="1"/>
      <c r="M34" s="1"/>
      <c r="N34" s="1"/>
      <c r="O34" s="1"/>
      <c r="P34" s="1"/>
      <c r="Q34" s="1"/>
      <c r="R34" s="31"/>
      <c r="S34" s="1"/>
      <c r="T34" s="1"/>
      <c r="U34" s="24">
        <v>54743</v>
      </c>
      <c r="V34" s="33" t="s">
        <v>40</v>
      </c>
      <c r="W34" s="20">
        <v>4366</v>
      </c>
      <c r="X34" s="20">
        <v>376</v>
      </c>
      <c r="Y34" s="20">
        <v>2750</v>
      </c>
      <c r="Z34" s="20">
        <v>12</v>
      </c>
      <c r="AA34" s="25">
        <v>1531</v>
      </c>
    </row>
    <row r="35" spans="1:27" thickTop="1" thickBot="1" x14ac:dyDescent="0.25">
      <c r="A35" s="1"/>
      <c r="B35" s="1"/>
      <c r="C35" s="1"/>
      <c r="D35" s="1"/>
      <c r="E35" s="1"/>
      <c r="F35" s="1"/>
      <c r="G35" s="1"/>
      <c r="H35" s="1"/>
      <c r="I35" s="1"/>
      <c r="J35" s="1"/>
      <c r="K35" s="1"/>
      <c r="L35" s="1"/>
      <c r="M35" s="1"/>
      <c r="N35" s="1"/>
      <c r="O35" s="1"/>
      <c r="P35" s="1"/>
      <c r="Q35" s="1"/>
      <c r="R35" s="31"/>
      <c r="S35" s="1"/>
      <c r="T35" s="1"/>
      <c r="U35" s="24">
        <v>54720</v>
      </c>
      <c r="V35" s="33" t="s">
        <v>41</v>
      </c>
      <c r="W35" s="20">
        <v>22620</v>
      </c>
      <c r="X35" s="20">
        <v>1907</v>
      </c>
      <c r="Y35" s="20">
        <v>300</v>
      </c>
      <c r="Z35" s="20">
        <v>26.2</v>
      </c>
      <c r="AA35" s="25">
        <v>1876</v>
      </c>
    </row>
    <row r="36" spans="1:27" thickTop="1" thickBot="1" x14ac:dyDescent="0.25">
      <c r="A36" s="1"/>
      <c r="B36" s="1"/>
      <c r="C36" s="1"/>
      <c r="D36" s="1"/>
      <c r="E36" s="1"/>
      <c r="F36" s="1"/>
      <c r="G36" s="1"/>
      <c r="H36" s="1"/>
      <c r="I36" s="1"/>
      <c r="J36" s="1"/>
      <c r="K36" s="1"/>
      <c r="L36" s="1"/>
      <c r="M36" s="1"/>
      <c r="N36" s="1"/>
      <c r="O36" s="1"/>
      <c r="P36" s="1"/>
      <c r="Q36" s="1"/>
      <c r="R36" s="31"/>
      <c r="S36" s="1"/>
      <c r="T36" s="1"/>
      <c r="U36" s="24">
        <v>54800</v>
      </c>
      <c r="V36" s="33" t="s">
        <v>42</v>
      </c>
      <c r="W36" s="20">
        <v>21978</v>
      </c>
      <c r="X36" s="20">
        <v>865</v>
      </c>
      <c r="Y36" s="20">
        <v>1000</v>
      </c>
      <c r="Z36" s="20">
        <v>21.7</v>
      </c>
      <c r="AA36" s="25">
        <v>1779</v>
      </c>
    </row>
    <row r="37" spans="1:27" thickTop="1" thickBot="1" x14ac:dyDescent="0.25">
      <c r="A37" s="1"/>
      <c r="B37" s="1"/>
      <c r="C37" s="1"/>
      <c r="D37" s="1"/>
      <c r="E37" s="1"/>
      <c r="F37" s="1"/>
      <c r="G37" s="1"/>
      <c r="H37" s="1"/>
      <c r="I37" s="1"/>
      <c r="J37" s="1"/>
      <c r="K37" s="1"/>
      <c r="L37" s="1"/>
      <c r="M37" s="1"/>
      <c r="N37" s="1"/>
      <c r="O37" s="1"/>
      <c r="P37" s="1"/>
      <c r="Q37" s="1"/>
      <c r="R37" s="31"/>
      <c r="S37" s="1"/>
      <c r="T37" s="1"/>
      <c r="U37" s="24">
        <v>54810</v>
      </c>
      <c r="V37" s="33" t="s">
        <v>43</v>
      </c>
      <c r="W37" s="20">
        <v>36708</v>
      </c>
      <c r="X37" s="20">
        <v>2737</v>
      </c>
      <c r="Y37" s="20">
        <v>55</v>
      </c>
      <c r="Z37" s="20">
        <v>27.3</v>
      </c>
      <c r="AA37" s="25">
        <v>1945</v>
      </c>
    </row>
    <row r="38" spans="1:27" thickTop="1" thickBot="1" x14ac:dyDescent="0.25">
      <c r="A38" s="1"/>
      <c r="B38" s="1"/>
      <c r="C38" s="1"/>
      <c r="D38" s="1"/>
      <c r="E38" s="1"/>
      <c r="F38" s="1"/>
      <c r="G38" s="1"/>
      <c r="H38" s="1"/>
      <c r="I38" s="1"/>
      <c r="J38" s="1"/>
      <c r="K38" s="1"/>
      <c r="L38" s="1"/>
      <c r="M38" s="1"/>
      <c r="N38" s="1"/>
      <c r="O38" s="1"/>
      <c r="P38" s="1"/>
      <c r="Q38" s="1"/>
      <c r="R38" s="31"/>
      <c r="S38" s="1"/>
      <c r="T38" s="1"/>
      <c r="U38" s="24">
        <v>54820</v>
      </c>
      <c r="V38" s="33" t="s">
        <v>44</v>
      </c>
      <c r="W38" s="20">
        <v>17284</v>
      </c>
      <c r="X38" s="20">
        <v>1486</v>
      </c>
      <c r="Y38" s="20">
        <v>1644</v>
      </c>
      <c r="Z38" s="20">
        <v>18.600000000000001</v>
      </c>
      <c r="AA38" s="25">
        <v>1795</v>
      </c>
    </row>
    <row r="39" spans="1:27" thickTop="1" thickBot="1" x14ac:dyDescent="0.25">
      <c r="A39" s="1"/>
      <c r="B39" s="1"/>
      <c r="C39" s="1"/>
      <c r="D39" s="1"/>
      <c r="E39" s="1"/>
      <c r="F39" s="1"/>
      <c r="G39" s="1"/>
      <c r="H39" s="1"/>
      <c r="I39" s="1"/>
      <c r="J39" s="1"/>
      <c r="K39" s="1"/>
      <c r="L39" s="1"/>
      <c r="M39" s="1"/>
      <c r="N39" s="1"/>
      <c r="O39" s="1"/>
      <c r="P39" s="1"/>
      <c r="Q39" s="1"/>
      <c r="R39" s="31"/>
      <c r="S39" s="1"/>
      <c r="T39" s="1"/>
      <c r="U39" s="24">
        <v>54871</v>
      </c>
      <c r="V39" s="33" t="s">
        <v>45</v>
      </c>
      <c r="W39" s="20">
        <v>5204</v>
      </c>
      <c r="X39" s="20">
        <v>396</v>
      </c>
      <c r="Y39" s="20">
        <v>1600</v>
      </c>
      <c r="Z39" s="20">
        <v>19.399999999999999</v>
      </c>
      <c r="AA39" s="25">
        <v>1869</v>
      </c>
    </row>
    <row r="40" spans="1:27" thickTop="1" thickBot="1" x14ac:dyDescent="0.25">
      <c r="A40" s="1"/>
      <c r="B40" s="1"/>
      <c r="C40" s="1"/>
      <c r="D40" s="1"/>
      <c r="E40" s="1"/>
      <c r="F40" s="1"/>
      <c r="G40" s="1"/>
      <c r="H40" s="1"/>
      <c r="I40" s="1"/>
      <c r="J40" s="1"/>
      <c r="K40" s="1"/>
      <c r="L40" s="1"/>
      <c r="M40" s="1"/>
      <c r="N40" s="1"/>
      <c r="O40" s="1"/>
      <c r="P40" s="1"/>
      <c r="Q40" s="1"/>
      <c r="R40" s="31"/>
      <c r="S40" s="1"/>
      <c r="T40" s="1"/>
      <c r="U40" s="26">
        <v>54874</v>
      </c>
      <c r="V40" s="34" t="s">
        <v>46</v>
      </c>
      <c r="W40" s="27"/>
      <c r="X40" s="27"/>
      <c r="Y40" s="27"/>
      <c r="Z40" s="27"/>
      <c r="AA40" s="28"/>
    </row>
    <row r="41" spans="1:27" ht="14.25" x14ac:dyDescent="0.2">
      <c r="A41" s="1"/>
      <c r="B41" s="1"/>
      <c r="C41" s="1"/>
      <c r="D41" s="1"/>
      <c r="E41" s="1"/>
      <c r="F41" s="1"/>
      <c r="G41" s="1"/>
      <c r="H41" s="1"/>
      <c r="I41" s="1"/>
      <c r="J41" s="1"/>
      <c r="K41" s="1"/>
      <c r="L41" s="1"/>
      <c r="M41" s="1"/>
      <c r="N41" s="1"/>
      <c r="O41" s="1"/>
      <c r="P41" s="1"/>
      <c r="Q41" s="1"/>
      <c r="R41" s="31"/>
      <c r="S41" s="1"/>
      <c r="T41" s="1"/>
    </row>
    <row r="42" spans="1:27" ht="14.25" x14ac:dyDescent="0.2">
      <c r="A42" s="1"/>
      <c r="B42" s="1"/>
      <c r="C42" s="1"/>
      <c r="D42" s="1"/>
      <c r="E42" s="1"/>
      <c r="F42" s="1"/>
      <c r="G42" s="1"/>
      <c r="H42" s="1"/>
      <c r="I42" s="1"/>
      <c r="J42" s="1"/>
      <c r="K42" s="1"/>
      <c r="L42" s="1"/>
      <c r="M42" s="1"/>
      <c r="N42" s="1"/>
      <c r="O42" s="1"/>
      <c r="P42" s="1"/>
      <c r="Q42" s="1"/>
      <c r="R42" s="31"/>
      <c r="S42" s="1"/>
      <c r="T42" s="1"/>
    </row>
    <row r="43" spans="1:27" ht="14.25" x14ac:dyDescent="0.2">
      <c r="A43" s="1"/>
      <c r="B43" s="1"/>
      <c r="C43" s="1"/>
      <c r="D43" s="1"/>
      <c r="E43" s="1"/>
      <c r="F43" s="1"/>
      <c r="G43" s="1"/>
      <c r="H43" s="1"/>
      <c r="I43" s="1"/>
      <c r="J43" s="1"/>
      <c r="K43" s="1"/>
      <c r="L43" s="1"/>
      <c r="M43" s="1"/>
      <c r="N43" s="1"/>
      <c r="O43" s="1"/>
      <c r="P43" s="1"/>
      <c r="Q43" s="1"/>
      <c r="R43" s="31"/>
      <c r="S43" s="1"/>
      <c r="T43" s="1"/>
    </row>
    <row r="44" spans="1:27" ht="14.25" x14ac:dyDescent="0.2">
      <c r="A44" s="1"/>
      <c r="B44" s="1"/>
      <c r="C44" s="1"/>
      <c r="D44" s="1"/>
      <c r="E44" s="1"/>
      <c r="F44" s="1"/>
      <c r="G44" s="1"/>
      <c r="H44" s="1"/>
      <c r="I44" s="1"/>
      <c r="J44" s="1"/>
      <c r="K44" s="1"/>
      <c r="L44" s="1"/>
      <c r="M44" s="1"/>
      <c r="N44" s="1"/>
      <c r="O44" s="1"/>
      <c r="P44" s="1"/>
      <c r="Q44" s="1"/>
      <c r="R44" s="31"/>
      <c r="S44" s="1"/>
      <c r="T44" s="1"/>
    </row>
    <row r="45" spans="1:27" ht="14.25" x14ac:dyDescent="0.2">
      <c r="A45" s="1"/>
      <c r="B45" s="1"/>
      <c r="C45" s="1"/>
      <c r="D45" s="1"/>
      <c r="E45" s="1"/>
      <c r="F45" s="1"/>
      <c r="G45" s="1"/>
      <c r="H45" s="1"/>
      <c r="I45" s="1"/>
      <c r="J45" s="1"/>
      <c r="K45" s="1"/>
      <c r="L45" s="1"/>
      <c r="M45" s="1"/>
      <c r="N45" s="1"/>
      <c r="O45" s="1"/>
      <c r="P45" s="1"/>
      <c r="Q45" s="1"/>
      <c r="R45" s="31"/>
      <c r="S45" s="1"/>
      <c r="T45" s="1"/>
    </row>
    <row r="46" spans="1:27" ht="14.25" x14ac:dyDescent="0.2">
      <c r="A46" s="1"/>
      <c r="B46" s="1"/>
      <c r="C46" s="1"/>
      <c r="D46" s="1"/>
      <c r="E46" s="1"/>
      <c r="F46" s="1"/>
      <c r="G46" s="1"/>
      <c r="H46" s="1"/>
      <c r="I46" s="1"/>
      <c r="J46" s="1"/>
      <c r="K46" s="1"/>
      <c r="L46" s="1"/>
      <c r="M46" s="1"/>
      <c r="N46" s="1"/>
      <c r="O46" s="1"/>
      <c r="P46" s="1"/>
      <c r="Q46" s="1"/>
      <c r="R46" s="31"/>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1"/>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1"/>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zoomScale="80" zoomScaleNormal="80" workbookViewId="0">
      <selection activeCell="F10" sqref="F10"/>
    </sheetView>
  </sheetViews>
  <sheetFormatPr baseColWidth="10" defaultColWidth="14.42578125" defaultRowHeight="15.75" customHeight="1" x14ac:dyDescent="0.2"/>
  <cols>
    <col min="1" max="1" width="6" customWidth="1"/>
    <col min="2" max="2" width="3" style="29"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1"/>
      <c r="C2" s="129" t="s">
        <v>80</v>
      </c>
      <c r="D2" s="13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0"/>
      <c r="C3" s="126" t="s">
        <v>164</v>
      </c>
      <c r="D3" s="83" t="s">
        <v>113</v>
      </c>
      <c r="E3" s="5"/>
      <c r="F3" s="1"/>
      <c r="G3" s="1"/>
      <c r="H3" s="1"/>
      <c r="I3" s="1"/>
      <c r="J3" s="1"/>
      <c r="K3" s="1"/>
      <c r="L3" s="1"/>
      <c r="M3" s="1"/>
      <c r="N3" s="1"/>
      <c r="O3" s="1"/>
      <c r="P3" s="1"/>
      <c r="Q3" s="1"/>
      <c r="R3" s="1"/>
      <c r="S3" s="1"/>
      <c r="T3" s="1"/>
      <c r="U3" s="1"/>
      <c r="V3" s="1"/>
      <c r="W3" s="1"/>
      <c r="X3" s="1"/>
      <c r="Y3" s="1"/>
      <c r="Z3" s="1"/>
      <c r="AA3" s="1"/>
    </row>
    <row r="4" spans="1:27" s="57" customFormat="1" ht="51.75" customHeight="1" thickTop="1" thickBot="1" x14ac:dyDescent="0.25">
      <c r="A4" s="3"/>
      <c r="B4" s="40"/>
      <c r="C4" s="126"/>
      <c r="D4" s="83" t="s">
        <v>171</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0"/>
      <c r="C5" s="126" t="s">
        <v>82</v>
      </c>
      <c r="D5" s="84" t="s">
        <v>83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0"/>
      <c r="C6" s="127"/>
      <c r="D6" s="85" t="s">
        <v>168</v>
      </c>
      <c r="E6" s="5"/>
      <c r="F6" s="1"/>
      <c r="G6" s="1"/>
      <c r="H6" s="1"/>
      <c r="I6" s="1"/>
      <c r="J6" s="1"/>
      <c r="K6" s="1"/>
      <c r="L6" s="1"/>
      <c r="M6" s="1"/>
      <c r="N6" s="1"/>
      <c r="O6" s="1"/>
      <c r="P6" s="1"/>
      <c r="Q6" s="1"/>
      <c r="R6" s="1"/>
      <c r="S6" s="1"/>
      <c r="T6" s="1"/>
      <c r="U6" s="1"/>
      <c r="V6" s="1"/>
      <c r="W6" s="1"/>
      <c r="X6" s="1"/>
      <c r="Y6" s="1"/>
      <c r="Z6" s="1"/>
      <c r="AA6" s="1"/>
    </row>
    <row r="7" spans="1:27" s="30" customFormat="1" ht="33" customHeight="1" thickTop="1" thickBot="1" x14ac:dyDescent="0.25">
      <c r="A7" s="3"/>
      <c r="B7" s="40"/>
      <c r="C7" s="127"/>
      <c r="D7" s="85" t="s">
        <v>169</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0"/>
      <c r="C8" s="127"/>
      <c r="D8" s="85" t="s">
        <v>170</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0"/>
      <c r="C9" s="126" t="s">
        <v>84</v>
      </c>
      <c r="D9" s="93" t="s">
        <v>85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0"/>
      <c r="C10" s="128"/>
      <c r="D10" s="94" t="s">
        <v>172</v>
      </c>
      <c r="E10" s="5"/>
      <c r="F10" s="1"/>
      <c r="G10" s="1"/>
      <c r="H10" s="1"/>
      <c r="I10" s="1"/>
      <c r="J10" s="1"/>
      <c r="K10" s="1"/>
      <c r="L10" s="1"/>
      <c r="M10" s="1"/>
      <c r="N10" s="1"/>
      <c r="O10" s="1"/>
      <c r="P10" s="1"/>
      <c r="Q10" s="1"/>
      <c r="R10" s="1"/>
      <c r="S10" s="1"/>
      <c r="T10" s="1"/>
      <c r="U10" s="1"/>
      <c r="V10" s="1"/>
      <c r="W10" s="1"/>
      <c r="X10" s="1"/>
      <c r="Y10" s="1"/>
      <c r="Z10" s="1"/>
      <c r="AA10" s="1"/>
    </row>
    <row r="11" spans="1:27" s="30" customFormat="1" ht="38.25" customHeight="1" thickTop="1" thickBot="1" x14ac:dyDescent="0.25">
      <c r="A11" s="3"/>
      <c r="B11" s="40"/>
      <c r="C11" s="128"/>
      <c r="D11" s="94" t="s">
        <v>173</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0"/>
      <c r="C12" s="128"/>
      <c r="D12" s="94" t="s">
        <v>174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0" workbookViewId="0">
      <selection activeCell="D13" sqref="D13"/>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0"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0"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31" t="s">
        <v>86</v>
      </c>
      <c r="C4" s="132"/>
      <c r="D4" s="5"/>
      <c r="E4" s="1"/>
      <c r="F4" s="1"/>
      <c r="G4" s="1"/>
      <c r="H4" s="1"/>
      <c r="I4" s="1"/>
      <c r="J4" s="47" t="s">
        <v>104</v>
      </c>
      <c r="K4" s="1"/>
      <c r="L4" s="66">
        <v>0</v>
      </c>
      <c r="M4" s="1"/>
      <c r="N4" s="1"/>
      <c r="O4" s="1"/>
      <c r="P4" s="1"/>
      <c r="Q4" s="1"/>
      <c r="R4" s="1"/>
      <c r="S4" s="1"/>
      <c r="T4" s="1"/>
      <c r="U4" s="1"/>
      <c r="V4" s="1"/>
      <c r="W4" s="1"/>
      <c r="X4" s="1"/>
      <c r="Y4" s="1"/>
      <c r="Z4" s="1"/>
    </row>
    <row r="5" spans="1:26" ht="135.75" customHeight="1" thickTop="1" thickBot="1" x14ac:dyDescent="0.3">
      <c r="A5" s="3"/>
      <c r="B5" s="95" t="s">
        <v>81</v>
      </c>
      <c r="C5" s="96" t="s">
        <v>175</v>
      </c>
      <c r="D5" s="5"/>
      <c r="E5" s="1"/>
      <c r="F5" s="47" t="s">
        <v>87</v>
      </c>
      <c r="G5" s="1"/>
      <c r="H5" s="48" t="s">
        <v>92</v>
      </c>
      <c r="I5" s="1"/>
      <c r="J5" s="49" t="s">
        <v>65</v>
      </c>
      <c r="K5" s="1"/>
      <c r="L5" s="50" t="s">
        <v>112</v>
      </c>
      <c r="M5" s="1"/>
      <c r="N5" s="46"/>
      <c r="O5" s="1"/>
      <c r="P5" s="1"/>
      <c r="Q5" s="1"/>
      <c r="R5" s="1"/>
      <c r="S5" s="1"/>
      <c r="T5" s="1"/>
      <c r="U5" s="1"/>
      <c r="V5" s="1"/>
      <c r="W5" s="1"/>
      <c r="X5" s="1"/>
      <c r="Y5" s="1"/>
      <c r="Z5" s="1"/>
    </row>
    <row r="6" spans="1:26" ht="52.5" customHeight="1" thickTop="1" thickBot="1" x14ac:dyDescent="0.25">
      <c r="A6" s="3"/>
      <c r="B6" s="82" t="s">
        <v>160</v>
      </c>
      <c r="C6" s="97" t="s">
        <v>91</v>
      </c>
      <c r="D6" s="5"/>
      <c r="E6" s="1"/>
      <c r="F6" s="47" t="s">
        <v>88</v>
      </c>
      <c r="G6" s="1"/>
      <c r="H6" s="48" t="s">
        <v>93</v>
      </c>
      <c r="I6" s="1"/>
      <c r="J6" s="49" t="s">
        <v>66</v>
      </c>
      <c r="K6" s="1"/>
      <c r="L6" s="50" t="s">
        <v>69</v>
      </c>
      <c r="M6" s="1"/>
      <c r="N6" s="46"/>
      <c r="O6" s="1"/>
      <c r="P6" s="1"/>
      <c r="Q6" s="1"/>
      <c r="R6" s="1"/>
      <c r="S6" s="1"/>
      <c r="T6" s="1"/>
      <c r="U6" s="1"/>
      <c r="V6" s="1"/>
      <c r="W6" s="1"/>
      <c r="X6" s="1"/>
      <c r="Y6" s="1"/>
      <c r="Z6" s="1"/>
    </row>
    <row r="7" spans="1:26" ht="68.25" customHeight="1" thickTop="1" thickBot="1" x14ac:dyDescent="0.25">
      <c r="A7" s="3"/>
      <c r="B7" s="45" t="s">
        <v>110</v>
      </c>
      <c r="C7" s="98" t="s">
        <v>176</v>
      </c>
      <c r="D7" s="5"/>
      <c r="E7" s="1"/>
      <c r="F7" s="47" t="s">
        <v>89</v>
      </c>
      <c r="G7" s="1"/>
      <c r="H7" s="48" t="s">
        <v>94</v>
      </c>
      <c r="I7" s="1"/>
      <c r="J7" s="49" t="s">
        <v>67</v>
      </c>
      <c r="K7" s="1"/>
      <c r="L7" s="50" t="s">
        <v>70</v>
      </c>
      <c r="M7" s="1"/>
      <c r="N7" s="46" t="s">
        <v>117</v>
      </c>
      <c r="O7" s="1"/>
      <c r="P7" s="1"/>
      <c r="Q7" s="1"/>
      <c r="R7" s="1"/>
      <c r="S7" s="1"/>
      <c r="T7" s="1"/>
      <c r="U7" s="1"/>
      <c r="V7" s="1"/>
      <c r="W7" s="1"/>
      <c r="X7" s="1"/>
      <c r="Y7" s="1"/>
      <c r="Z7" s="1"/>
    </row>
    <row r="8" spans="1:26" ht="65.25" customHeight="1" thickTop="1" thickBot="1" x14ac:dyDescent="0.25">
      <c r="A8" s="3"/>
      <c r="B8" s="45" t="s">
        <v>103</v>
      </c>
      <c r="C8" s="98" t="s">
        <v>177</v>
      </c>
      <c r="D8" s="5"/>
      <c r="E8" s="1"/>
      <c r="F8" s="47" t="s">
        <v>90</v>
      </c>
      <c r="G8" s="1"/>
      <c r="H8" s="48" t="s">
        <v>95</v>
      </c>
      <c r="I8" s="1"/>
      <c r="J8" s="49" t="s">
        <v>68</v>
      </c>
      <c r="K8" s="1"/>
      <c r="L8" s="50" t="s">
        <v>71</v>
      </c>
      <c r="M8" s="1"/>
      <c r="N8" s="46" t="s">
        <v>118</v>
      </c>
      <c r="O8" s="1"/>
      <c r="P8" s="1"/>
      <c r="Q8" s="1"/>
      <c r="R8" s="1"/>
      <c r="S8" s="1"/>
      <c r="T8" s="1"/>
      <c r="U8" s="1"/>
      <c r="V8" s="1"/>
      <c r="W8" s="1"/>
      <c r="X8" s="1"/>
      <c r="Y8" s="1"/>
      <c r="Z8" s="1"/>
    </row>
    <row r="9" spans="1:26" s="56" customFormat="1" ht="65.25" customHeight="1" thickTop="1" thickBot="1" x14ac:dyDescent="0.25">
      <c r="A9" s="3"/>
      <c r="B9" s="45" t="s">
        <v>116</v>
      </c>
      <c r="C9" s="98" t="s">
        <v>178</v>
      </c>
      <c r="D9" s="5"/>
      <c r="E9" s="8"/>
      <c r="F9" s="47" t="s">
        <v>91</v>
      </c>
      <c r="G9" s="8"/>
      <c r="H9" s="64" t="s">
        <v>100</v>
      </c>
      <c r="I9" s="8"/>
      <c r="J9" s="47" t="s">
        <v>105</v>
      </c>
      <c r="K9" s="8"/>
      <c r="L9" s="50" t="s">
        <v>72</v>
      </c>
      <c r="M9" s="8"/>
      <c r="N9" s="46" t="s">
        <v>119</v>
      </c>
      <c r="O9" s="8"/>
      <c r="P9" s="8"/>
      <c r="Q9" s="8"/>
      <c r="R9" s="8"/>
      <c r="S9" s="8"/>
      <c r="T9" s="8"/>
      <c r="U9" s="8"/>
      <c r="V9" s="8"/>
      <c r="W9" s="8"/>
      <c r="X9" s="8"/>
      <c r="Y9" s="8"/>
      <c r="Z9" s="8"/>
    </row>
    <row r="10" spans="1:26" ht="63.75" customHeight="1" thickTop="1" thickBot="1" x14ac:dyDescent="0.25">
      <c r="A10" s="3"/>
      <c r="B10" s="45" t="s">
        <v>107</v>
      </c>
      <c r="C10" s="43" t="s">
        <v>112</v>
      </c>
      <c r="D10" s="5"/>
      <c r="E10" s="1"/>
      <c r="G10" s="1"/>
      <c r="H10" s="64" t="s">
        <v>101</v>
      </c>
      <c r="I10" s="1"/>
      <c r="J10" s="47" t="s">
        <v>106</v>
      </c>
      <c r="K10" s="1"/>
      <c r="M10" s="1"/>
      <c r="N10" s="46" t="s">
        <v>120</v>
      </c>
      <c r="O10" s="1"/>
      <c r="P10" s="1"/>
      <c r="Q10" s="1"/>
      <c r="R10" s="1"/>
      <c r="S10" s="1"/>
      <c r="T10" s="1"/>
      <c r="U10" s="1"/>
      <c r="V10" s="1"/>
      <c r="W10" s="1"/>
      <c r="X10" s="1"/>
      <c r="Y10" s="1"/>
      <c r="Z10" s="1"/>
    </row>
    <row r="11" spans="1:26" ht="66" customHeight="1" thickTop="1" thickBot="1" x14ac:dyDescent="0.25">
      <c r="A11" s="3"/>
      <c r="B11" s="45" t="s">
        <v>108</v>
      </c>
      <c r="C11" s="44" t="s">
        <v>112</v>
      </c>
      <c r="D11" s="5"/>
      <c r="E11" s="1"/>
      <c r="F11" s="1"/>
      <c r="G11" s="1"/>
      <c r="H11" s="65" t="s">
        <v>102</v>
      </c>
      <c r="I11" s="1"/>
      <c r="K11" s="1"/>
      <c r="L11" s="1"/>
      <c r="M11" s="1"/>
      <c r="N11" s="46" t="s">
        <v>121</v>
      </c>
      <c r="O11" s="1"/>
      <c r="P11" s="1"/>
      <c r="Q11" s="1"/>
      <c r="R11" s="1"/>
      <c r="S11" s="1"/>
      <c r="T11" s="1"/>
      <c r="U11" s="1"/>
      <c r="V11" s="1"/>
      <c r="W11" s="1"/>
      <c r="X11" s="1"/>
      <c r="Y11" s="1"/>
      <c r="Z11" s="1"/>
    </row>
    <row r="12" spans="1:26" ht="78.75" customHeight="1" thickTop="1" thickBot="1" x14ac:dyDescent="0.25">
      <c r="A12" s="3"/>
      <c r="B12" s="45" t="s">
        <v>109</v>
      </c>
      <c r="C12" s="99" t="s">
        <v>112</v>
      </c>
      <c r="D12" s="5"/>
      <c r="E12" s="1"/>
      <c r="F12" s="1"/>
      <c r="G12" s="1"/>
      <c r="I12" s="1"/>
      <c r="J12" s="1"/>
      <c r="K12" s="1"/>
      <c r="L12" s="1"/>
      <c r="M12" s="1"/>
      <c r="N12" s="46" t="s">
        <v>122</v>
      </c>
      <c r="O12" s="1"/>
      <c r="P12" s="1"/>
      <c r="Q12" s="1"/>
      <c r="R12" s="1"/>
      <c r="S12" s="1"/>
      <c r="T12" s="1"/>
      <c r="U12" s="1"/>
      <c r="V12" s="1"/>
      <c r="W12" s="1"/>
      <c r="X12" s="1"/>
      <c r="Y12" s="1"/>
      <c r="Z12" s="1"/>
    </row>
    <row r="13" spans="1:26" s="56" customFormat="1" ht="78.75" customHeight="1" thickTop="1" thickBot="1" x14ac:dyDescent="0.25">
      <c r="A13" s="3"/>
      <c r="B13" s="45" t="s">
        <v>111</v>
      </c>
      <c r="C13" s="102" t="s">
        <v>112</v>
      </c>
      <c r="D13" s="5"/>
      <c r="E13" s="8"/>
      <c r="F13" s="8"/>
      <c r="G13" s="8"/>
      <c r="H13" s="65"/>
      <c r="I13" s="8"/>
      <c r="J13" s="8"/>
      <c r="K13" s="8"/>
      <c r="L13" s="8"/>
      <c r="M13" s="8"/>
      <c r="N13" s="46" t="s">
        <v>123</v>
      </c>
      <c r="O13" s="8"/>
      <c r="P13" s="8"/>
      <c r="Q13" s="8"/>
      <c r="R13" s="8"/>
      <c r="S13" s="8"/>
      <c r="T13" s="8"/>
      <c r="U13" s="8"/>
      <c r="V13" s="8"/>
      <c r="W13" s="8"/>
      <c r="X13" s="8"/>
      <c r="Y13" s="8"/>
      <c r="Z13" s="8"/>
    </row>
    <row r="14" spans="1:26" ht="116.25" thickTop="1" thickBot="1" x14ac:dyDescent="0.25">
      <c r="A14" s="3"/>
      <c r="B14" s="100" t="s">
        <v>114</v>
      </c>
      <c r="C14" s="103" t="s">
        <v>179</v>
      </c>
      <c r="D14" s="5"/>
      <c r="E14" s="1"/>
      <c r="F14" s="1"/>
      <c r="G14" s="1"/>
      <c r="H14" s="1"/>
      <c r="I14" s="1"/>
      <c r="J14" s="1"/>
      <c r="K14" s="1"/>
      <c r="L14" s="1"/>
      <c r="M14" s="1"/>
      <c r="N14" s="46" t="s">
        <v>124</v>
      </c>
      <c r="O14" s="1"/>
      <c r="P14" s="1"/>
      <c r="Q14" s="1"/>
      <c r="R14" s="1"/>
      <c r="S14" s="1"/>
      <c r="T14" s="1"/>
      <c r="U14" s="1"/>
      <c r="V14" s="1"/>
      <c r="W14" s="1"/>
      <c r="X14" s="1"/>
      <c r="Y14" s="1"/>
      <c r="Z14" s="1"/>
    </row>
    <row r="15" spans="1:26" ht="61.5" customHeight="1" thickTop="1" thickBot="1" x14ac:dyDescent="0.25">
      <c r="A15" s="1"/>
      <c r="B15" s="101" t="s">
        <v>115</v>
      </c>
      <c r="C15" s="103" t="s">
        <v>180</v>
      </c>
      <c r="D15" s="5"/>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7"/>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2">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abSelected="1" zoomScale="80" zoomScaleNormal="80" workbookViewId="0">
      <selection activeCell="I7" sqref="I7"/>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0" customFormat="1" ht="13.5" thickBot="1" x14ac:dyDescent="0.25">
      <c r="A2" s="11"/>
      <c r="B2" s="51"/>
      <c r="C2" s="51"/>
      <c r="D2" s="51"/>
      <c r="E2" s="51"/>
      <c r="F2" s="12"/>
      <c r="G2" s="9"/>
      <c r="H2" s="9"/>
      <c r="I2" s="9"/>
      <c r="J2" s="9"/>
      <c r="K2" s="9"/>
      <c r="L2" s="9"/>
      <c r="M2" s="9"/>
      <c r="N2" s="9"/>
      <c r="O2" s="9"/>
      <c r="P2" s="9"/>
      <c r="Q2" s="9"/>
      <c r="R2" s="9"/>
      <c r="S2" s="9"/>
      <c r="T2" s="9"/>
      <c r="U2" s="9"/>
      <c r="V2" s="9"/>
      <c r="W2" s="9"/>
      <c r="X2" s="9"/>
      <c r="Y2" s="9"/>
      <c r="Z2" s="9"/>
    </row>
    <row r="3" spans="1:26" s="30" customFormat="1" ht="82.5" customHeight="1" thickTop="1" thickBot="1" x14ac:dyDescent="0.3">
      <c r="A3" s="11"/>
      <c r="B3" s="137" t="s">
        <v>132</v>
      </c>
      <c r="C3" s="137"/>
      <c r="D3" s="137"/>
      <c r="E3" s="13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79" t="s">
        <v>81</v>
      </c>
      <c r="C4" s="133"/>
      <c r="D4" s="134"/>
      <c r="E4" s="13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35"/>
      <c r="C5" s="136"/>
      <c r="D5" s="135"/>
      <c r="E5" s="136"/>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76" t="s">
        <v>1</v>
      </c>
      <c r="C6" s="76" t="s">
        <v>2</v>
      </c>
      <c r="D6" s="52" t="s">
        <v>0</v>
      </c>
      <c r="E6" s="52" t="s">
        <v>2</v>
      </c>
      <c r="F6" s="12"/>
      <c r="G6" s="9"/>
      <c r="H6" s="9"/>
      <c r="I6" s="9"/>
      <c r="J6" s="9"/>
      <c r="K6" s="9"/>
      <c r="L6" s="9"/>
      <c r="M6" s="9"/>
      <c r="N6" s="9"/>
      <c r="O6" s="9"/>
      <c r="P6" s="9"/>
      <c r="Q6" s="9"/>
      <c r="R6" s="9"/>
      <c r="S6" s="9"/>
      <c r="T6" s="9"/>
      <c r="U6" s="9"/>
      <c r="V6" s="9"/>
      <c r="W6" s="9"/>
      <c r="X6" s="9"/>
      <c r="Y6" s="9"/>
      <c r="Z6" s="9"/>
    </row>
    <row r="7" spans="1:26" ht="159.75" thickTop="1" thickBot="1" x14ac:dyDescent="0.25">
      <c r="A7" s="11"/>
      <c r="B7" s="45" t="str">
        <f>'Ficha análisis situación '!D5</f>
        <v>Estas son las tres (3) fortalezas o recursos con los que cuenta el establecimiento educativo para afrontar  la situación que más afecta la convivencia, la vida y la integridad:</v>
      </c>
      <c r="C7" s="104" t="s">
        <v>181</v>
      </c>
      <c r="D7" s="104" t="s">
        <v>182</v>
      </c>
      <c r="E7" s="107" t="s">
        <v>183</v>
      </c>
      <c r="F7" s="12"/>
      <c r="G7" s="9"/>
      <c r="H7" s="9"/>
      <c r="I7" s="9"/>
      <c r="J7" s="9"/>
      <c r="K7" s="9"/>
      <c r="L7" s="9"/>
      <c r="M7" s="9"/>
      <c r="N7" s="9"/>
      <c r="O7" s="9"/>
      <c r="P7" s="9"/>
      <c r="Q7" s="9"/>
      <c r="R7" s="9"/>
      <c r="S7" s="9"/>
      <c r="T7" s="9"/>
      <c r="U7" s="9"/>
      <c r="V7" s="9"/>
      <c r="W7" s="9"/>
      <c r="X7" s="9"/>
      <c r="Y7" s="9"/>
      <c r="Z7" s="9"/>
    </row>
    <row r="8" spans="1:26" ht="129.75" thickTop="1" thickBot="1" x14ac:dyDescent="0.25">
      <c r="A8" s="11"/>
      <c r="B8" s="45" t="str">
        <f>'Ficha análisis situación '!D6</f>
        <v xml:space="preserve">1,Docentes comprometidos con el acompañamiento socioemocional del estudiantado. </v>
      </c>
      <c r="C8" s="105" t="s">
        <v>184</v>
      </c>
      <c r="D8" s="109" t="str">
        <f>'Ficha análisis situación '!D10</f>
        <v>Falta de límites y supervisión en el uso de dispositivos electrónicos en casa.</v>
      </c>
      <c r="E8" s="110" t="s">
        <v>185</v>
      </c>
      <c r="F8" s="12"/>
      <c r="G8" s="9"/>
      <c r="H8" s="9"/>
      <c r="I8" s="9"/>
      <c r="J8" s="9"/>
      <c r="K8" s="9"/>
      <c r="L8" s="9"/>
      <c r="M8" s="9"/>
      <c r="N8" s="9"/>
      <c r="O8" s="9"/>
      <c r="P8" s="9"/>
      <c r="Q8" s="9"/>
      <c r="R8" s="9"/>
      <c r="S8" s="9"/>
      <c r="T8" s="9"/>
      <c r="U8" s="9"/>
      <c r="V8" s="9"/>
      <c r="W8" s="9"/>
      <c r="X8" s="9"/>
      <c r="Y8" s="9"/>
      <c r="Z8" s="9"/>
    </row>
    <row r="9" spans="1:26" ht="126" customHeight="1" thickTop="1" thickBot="1" x14ac:dyDescent="0.25">
      <c r="A9" s="11"/>
      <c r="B9" s="106" t="str">
        <f>'Ficha análisis situación '!D7</f>
        <v>2,Buenas relaciones entre el equipo docente y directivo.</v>
      </c>
      <c r="C9" s="108" t="s">
        <v>186</v>
      </c>
      <c r="D9" s="108" t="s">
        <v>187</v>
      </c>
      <c r="E9" s="103" t="s">
        <v>188</v>
      </c>
      <c r="F9" s="12"/>
      <c r="G9" s="9"/>
      <c r="H9" s="9"/>
      <c r="I9" s="9"/>
      <c r="J9" s="9"/>
      <c r="K9" s="9"/>
      <c r="L9" s="9"/>
      <c r="M9" s="9"/>
      <c r="N9" s="9"/>
      <c r="O9" s="9"/>
      <c r="P9" s="9"/>
      <c r="Q9" s="9"/>
      <c r="R9" s="9"/>
      <c r="S9" s="9"/>
      <c r="T9" s="9"/>
      <c r="U9" s="9"/>
      <c r="V9" s="9"/>
      <c r="W9" s="9"/>
      <c r="X9" s="9"/>
      <c r="Y9" s="9"/>
      <c r="Z9" s="9"/>
    </row>
    <row r="10" spans="1:26" ht="123.75" customHeight="1" thickTop="1" thickBot="1" x14ac:dyDescent="0.25">
      <c r="A10" s="9"/>
      <c r="B10" s="106" t="str">
        <f>'Ficha análisis situación '!D8</f>
        <v xml:space="preserve"> 3,Actividades formativas y de sensibilización con padres de familia.</v>
      </c>
      <c r="C10" s="108" t="s">
        <v>189</v>
      </c>
      <c r="D10" s="112" t="str">
        <f>'Ficha análisis situación '!D12</f>
        <v>Normalización del irrespeto hacia la figura del docente por parte de algunos cuidadores.</v>
      </c>
      <c r="E10" s="108" t="s">
        <v>190</v>
      </c>
      <c r="F10" s="12"/>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111"/>
      <c r="D11" s="111"/>
      <c r="E11" s="111"/>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FF81-57AD-4613-8CF9-40649CC071EC}">
  <sheetPr>
    <tabColor rgb="FF00B0F0"/>
  </sheetPr>
  <dimension ref="A1:M27"/>
  <sheetViews>
    <sheetView topLeftCell="A21" workbookViewId="0">
      <selection activeCell="D24" sqref="D24:D26"/>
    </sheetView>
  </sheetViews>
  <sheetFormatPr baseColWidth="10" defaultRowHeight="12.75" x14ac:dyDescent="0.2"/>
  <cols>
    <col min="1" max="1" width="22.5703125" customWidth="1"/>
    <col min="2" max="2" width="29.5703125" customWidth="1"/>
    <col min="3" max="3" width="22.140625" customWidth="1"/>
    <col min="4" max="4" width="21.140625" customWidth="1"/>
    <col min="5" max="5" width="18.85546875" customWidth="1"/>
    <col min="6" max="6" width="24.140625" customWidth="1"/>
    <col min="7" max="7" width="21" customWidth="1"/>
    <col min="8" max="8" width="17.140625" customWidth="1"/>
    <col min="9" max="9" width="16.85546875" customWidth="1"/>
    <col min="10" max="10" width="16.28515625" customWidth="1"/>
    <col min="11" max="11" width="21.28515625" customWidth="1"/>
    <col min="12" max="12" width="18.28515625" customWidth="1"/>
    <col min="13" max="13" width="17.5703125" customWidth="1"/>
  </cols>
  <sheetData>
    <row r="1" spans="1:13" ht="13.5" thickBot="1" x14ac:dyDescent="0.25"/>
    <row r="2" spans="1:13" ht="97.5" customHeight="1" thickBot="1" x14ac:dyDescent="0.3">
      <c r="A2" s="151" t="s">
        <v>133</v>
      </c>
      <c r="B2" s="152"/>
      <c r="C2" s="152"/>
      <c r="D2" s="152"/>
      <c r="E2" s="152"/>
      <c r="F2" s="152"/>
      <c r="G2" s="152"/>
      <c r="H2" s="152"/>
      <c r="I2" s="152"/>
      <c r="J2" s="152"/>
      <c r="K2" s="152"/>
      <c r="L2" s="152"/>
      <c r="M2" s="153"/>
    </row>
    <row r="3" spans="1:13" ht="16.5" customHeight="1" thickBot="1" x14ac:dyDescent="0.25">
      <c r="A3" s="154" t="s">
        <v>73</v>
      </c>
      <c r="B3" s="155"/>
      <c r="C3" s="155"/>
      <c r="D3" s="155"/>
      <c r="E3" s="155"/>
      <c r="F3" s="155"/>
      <c r="G3" s="155"/>
      <c r="H3" s="155"/>
      <c r="I3" s="155"/>
      <c r="J3" s="155"/>
      <c r="K3" s="155"/>
      <c r="L3" s="155"/>
      <c r="M3" s="156"/>
    </row>
    <row r="4" spans="1:13" ht="17.25" customHeight="1" thickTop="1" thickBot="1" x14ac:dyDescent="0.25">
      <c r="A4" s="143" t="s">
        <v>2</v>
      </c>
      <c r="B4" s="140" t="s">
        <v>130</v>
      </c>
      <c r="C4" s="140"/>
      <c r="D4" s="144" t="s">
        <v>167</v>
      </c>
      <c r="E4" s="140" t="s">
        <v>207</v>
      </c>
      <c r="F4" s="140" t="s">
        <v>131</v>
      </c>
      <c r="G4" s="140" t="s">
        <v>134</v>
      </c>
      <c r="H4" s="140" t="s">
        <v>135</v>
      </c>
      <c r="I4" s="140" t="s">
        <v>136</v>
      </c>
      <c r="J4" s="140"/>
      <c r="K4" s="141" t="s">
        <v>139</v>
      </c>
      <c r="L4" s="142"/>
      <c r="M4" s="142"/>
    </row>
    <row r="5" spans="1:13" ht="116.25" thickTop="1" thickBot="1" x14ac:dyDescent="0.25">
      <c r="A5" s="143"/>
      <c r="B5" s="115" t="s">
        <v>165</v>
      </c>
      <c r="C5" s="116" t="s">
        <v>166</v>
      </c>
      <c r="D5" s="144"/>
      <c r="E5" s="140"/>
      <c r="F5" s="140"/>
      <c r="G5" s="140"/>
      <c r="H5" s="140"/>
      <c r="I5" s="117" t="s">
        <v>137</v>
      </c>
      <c r="J5" s="117" t="s">
        <v>138</v>
      </c>
      <c r="K5" s="117" t="s">
        <v>161</v>
      </c>
      <c r="L5" s="117" t="s">
        <v>162</v>
      </c>
      <c r="M5" s="117" t="s">
        <v>140</v>
      </c>
    </row>
    <row r="6" spans="1:13" ht="129.75" thickTop="1" thickBot="1" x14ac:dyDescent="0.25">
      <c r="A6" s="138" t="str">
        <f>[1]Medidas!B7</f>
        <v>Estas son las tres (3) fortalezas o recursos con los que cuenta el establecimiento educativo para afrontar  la situación que más afecta la convivencia, la vida y la integridad:</v>
      </c>
      <c r="B6" s="139" t="s">
        <v>75</v>
      </c>
      <c r="C6" s="139" t="s">
        <v>191</v>
      </c>
      <c r="D6" s="148"/>
      <c r="E6" s="63" t="s">
        <v>192</v>
      </c>
      <c r="F6" s="53" t="s">
        <v>281</v>
      </c>
      <c r="G6" s="113" t="s">
        <v>193</v>
      </c>
      <c r="H6" s="113" t="s">
        <v>194</v>
      </c>
      <c r="I6" s="113" t="s">
        <v>195</v>
      </c>
      <c r="J6" s="113" t="s">
        <v>196</v>
      </c>
      <c r="K6" s="114" t="s">
        <v>197</v>
      </c>
      <c r="L6" s="114" t="s">
        <v>198</v>
      </c>
      <c r="M6" s="118"/>
    </row>
    <row r="7" spans="1:13" ht="201" customHeight="1" thickTop="1" thickBot="1" x14ac:dyDescent="0.25">
      <c r="A7" s="136"/>
      <c r="B7" s="139"/>
      <c r="C7" s="139"/>
      <c r="D7" s="149"/>
      <c r="E7" s="63" t="s">
        <v>199</v>
      </c>
      <c r="F7" s="171" t="s">
        <v>282</v>
      </c>
      <c r="G7" s="113" t="s">
        <v>200</v>
      </c>
      <c r="H7" s="113" t="s">
        <v>201</v>
      </c>
      <c r="I7" s="113" t="s">
        <v>202</v>
      </c>
      <c r="J7" s="113" t="s">
        <v>203</v>
      </c>
      <c r="K7" s="114" t="s">
        <v>204</v>
      </c>
      <c r="L7" s="114" t="s">
        <v>198</v>
      </c>
      <c r="M7" s="118"/>
    </row>
    <row r="8" spans="1:13" ht="111" customHeight="1" thickTop="1" thickBot="1" x14ac:dyDescent="0.25">
      <c r="A8" s="136"/>
      <c r="B8" s="139"/>
      <c r="C8" s="139"/>
      <c r="D8" s="150"/>
      <c r="E8" s="63" t="s">
        <v>205</v>
      </c>
      <c r="F8" s="171" t="s">
        <v>283</v>
      </c>
      <c r="G8" s="54" t="s">
        <v>200</v>
      </c>
      <c r="H8" s="113" t="s">
        <v>201</v>
      </c>
      <c r="I8" s="53" t="s">
        <v>202</v>
      </c>
      <c r="J8" s="113" t="s">
        <v>206</v>
      </c>
      <c r="K8" s="114" t="s">
        <v>204</v>
      </c>
      <c r="L8" s="114" t="s">
        <v>198</v>
      </c>
      <c r="M8" s="118"/>
    </row>
    <row r="9" spans="1:13" ht="186.75" customHeight="1" thickTop="1" thickBot="1" x14ac:dyDescent="0.25">
      <c r="A9" s="138" t="s">
        <v>208</v>
      </c>
      <c r="B9" s="139" t="s">
        <v>75</v>
      </c>
      <c r="C9" s="139" t="s">
        <v>209</v>
      </c>
      <c r="D9" s="139"/>
      <c r="E9" s="139" t="s">
        <v>78</v>
      </c>
      <c r="F9" s="63" t="s">
        <v>210</v>
      </c>
      <c r="G9" s="53" t="s">
        <v>211</v>
      </c>
      <c r="H9" s="53" t="s">
        <v>200</v>
      </c>
      <c r="I9" s="113" t="s">
        <v>212</v>
      </c>
      <c r="J9" s="113" t="s">
        <v>213</v>
      </c>
      <c r="K9" s="113" t="s">
        <v>214</v>
      </c>
      <c r="L9" s="114" t="s">
        <v>215</v>
      </c>
      <c r="M9" s="114" t="s">
        <v>198</v>
      </c>
    </row>
    <row r="10" spans="1:13" ht="172.5" customHeight="1" thickTop="1" thickBot="1" x14ac:dyDescent="0.25">
      <c r="A10" s="136"/>
      <c r="B10" s="139"/>
      <c r="C10" s="139"/>
      <c r="D10" s="139"/>
      <c r="E10" s="139"/>
      <c r="F10" s="53" t="s">
        <v>216</v>
      </c>
      <c r="G10" s="53" t="s">
        <v>217</v>
      </c>
      <c r="H10" s="53" t="s">
        <v>200</v>
      </c>
      <c r="I10" s="113" t="s">
        <v>212</v>
      </c>
      <c r="J10" s="113" t="s">
        <v>213</v>
      </c>
      <c r="K10" s="113" t="s">
        <v>218</v>
      </c>
      <c r="L10" s="114" t="s">
        <v>219</v>
      </c>
      <c r="M10" s="114" t="s">
        <v>198</v>
      </c>
    </row>
    <row r="11" spans="1:13" ht="189.75" customHeight="1" thickTop="1" thickBot="1" x14ac:dyDescent="0.25">
      <c r="A11" s="136"/>
      <c r="B11" s="139"/>
      <c r="C11" s="139"/>
      <c r="D11" s="139"/>
      <c r="E11" s="139"/>
      <c r="F11" s="171" t="s">
        <v>284</v>
      </c>
      <c r="G11" s="53" t="s">
        <v>220</v>
      </c>
      <c r="H11" s="54" t="s">
        <v>200</v>
      </c>
      <c r="I11" s="113" t="s">
        <v>221</v>
      </c>
      <c r="J11" s="113" t="s">
        <v>222</v>
      </c>
      <c r="K11" s="113" t="s">
        <v>223</v>
      </c>
      <c r="L11" s="114" t="s">
        <v>198</v>
      </c>
      <c r="M11" s="114" t="s">
        <v>198</v>
      </c>
    </row>
    <row r="12" spans="1:13" ht="144" customHeight="1" thickTop="1" thickBot="1" x14ac:dyDescent="0.25">
      <c r="A12" s="138" t="s">
        <v>224</v>
      </c>
      <c r="B12" s="139" t="s">
        <v>75</v>
      </c>
      <c r="C12" s="139" t="s">
        <v>191</v>
      </c>
      <c r="D12" s="139" t="s">
        <v>129</v>
      </c>
      <c r="E12" s="139"/>
      <c r="F12" s="105" t="s">
        <v>285</v>
      </c>
      <c r="G12" s="53" t="s">
        <v>225</v>
      </c>
      <c r="H12" s="53" t="s">
        <v>200</v>
      </c>
      <c r="I12" s="113" t="s">
        <v>226</v>
      </c>
      <c r="J12" s="113" t="s">
        <v>227</v>
      </c>
      <c r="K12" s="113" t="s">
        <v>196</v>
      </c>
      <c r="L12" s="114" t="s">
        <v>228</v>
      </c>
      <c r="M12" s="114" t="s">
        <v>198</v>
      </c>
    </row>
    <row r="13" spans="1:13" ht="147.75" customHeight="1" thickTop="1" thickBot="1" x14ac:dyDescent="0.25">
      <c r="A13" s="136"/>
      <c r="B13" s="139"/>
      <c r="C13" s="139"/>
      <c r="D13" s="139"/>
      <c r="E13" s="139"/>
      <c r="F13" s="105" t="s">
        <v>286</v>
      </c>
      <c r="G13" s="53" t="s">
        <v>229</v>
      </c>
      <c r="H13" s="53" t="s">
        <v>230</v>
      </c>
      <c r="I13" s="113" t="s">
        <v>231</v>
      </c>
      <c r="J13" s="113" t="s">
        <v>222</v>
      </c>
      <c r="K13" s="113" t="s">
        <v>232</v>
      </c>
      <c r="L13" s="114" t="s">
        <v>204</v>
      </c>
      <c r="M13" s="114" t="s">
        <v>198</v>
      </c>
    </row>
    <row r="14" spans="1:13" ht="186.75" customHeight="1" thickTop="1" thickBot="1" x14ac:dyDescent="0.25">
      <c r="A14" s="136"/>
      <c r="B14" s="139"/>
      <c r="C14" s="139"/>
      <c r="D14" s="139"/>
      <c r="E14" s="139"/>
      <c r="F14" s="173" t="s">
        <v>287</v>
      </c>
      <c r="G14" s="53" t="s">
        <v>233</v>
      </c>
      <c r="H14" s="54" t="s">
        <v>230</v>
      </c>
      <c r="I14" s="113" t="s">
        <v>231</v>
      </c>
      <c r="J14" s="113" t="s">
        <v>234</v>
      </c>
      <c r="K14" s="113" t="s">
        <v>235</v>
      </c>
      <c r="L14" s="114" t="s">
        <v>197</v>
      </c>
      <c r="M14" s="114" t="s">
        <v>198</v>
      </c>
    </row>
    <row r="15" spans="1:13" ht="17.25" customHeight="1" thickTop="1" thickBot="1" x14ac:dyDescent="0.25">
      <c r="A15" s="145" t="s">
        <v>74</v>
      </c>
      <c r="B15" s="146"/>
      <c r="C15" s="146"/>
      <c r="D15" s="146"/>
      <c r="E15" s="146"/>
      <c r="F15" s="146"/>
      <c r="G15" s="146"/>
      <c r="H15" s="146"/>
      <c r="I15" s="146"/>
      <c r="J15" s="146"/>
      <c r="K15" s="146"/>
      <c r="L15" s="146"/>
      <c r="M15" s="147"/>
    </row>
    <row r="16" spans="1:13" ht="17.25" customHeight="1" thickTop="1" thickBot="1" x14ac:dyDescent="0.25">
      <c r="A16" s="143" t="s">
        <v>3</v>
      </c>
      <c r="B16" s="140" t="s">
        <v>130</v>
      </c>
      <c r="C16" s="140"/>
      <c r="D16" s="144" t="s">
        <v>167</v>
      </c>
      <c r="E16" s="140" t="s">
        <v>207</v>
      </c>
      <c r="F16" s="140" t="s">
        <v>131</v>
      </c>
      <c r="G16" s="140" t="s">
        <v>134</v>
      </c>
      <c r="H16" s="140" t="s">
        <v>135</v>
      </c>
      <c r="I16" s="140" t="s">
        <v>136</v>
      </c>
      <c r="J16" s="140"/>
      <c r="K16" s="141" t="s">
        <v>139</v>
      </c>
      <c r="L16" s="142"/>
      <c r="M16" s="142"/>
    </row>
    <row r="17" spans="1:13" ht="150" customHeight="1" thickTop="1" thickBot="1" x14ac:dyDescent="0.25">
      <c r="A17" s="143"/>
      <c r="B17" s="115" t="s">
        <v>165</v>
      </c>
      <c r="C17" s="116" t="s">
        <v>166</v>
      </c>
      <c r="D17" s="144"/>
      <c r="E17" s="140"/>
      <c r="F17" s="140"/>
      <c r="G17" s="140"/>
      <c r="H17" s="140"/>
      <c r="I17" s="117" t="s">
        <v>137</v>
      </c>
      <c r="J17" s="117" t="s">
        <v>138</v>
      </c>
      <c r="K17" s="117" t="s">
        <v>161</v>
      </c>
      <c r="L17" s="117" t="s">
        <v>162</v>
      </c>
      <c r="M17" s="117" t="s">
        <v>140</v>
      </c>
    </row>
    <row r="18" spans="1:13" ht="243.75" customHeight="1" thickTop="1" thickBot="1" x14ac:dyDescent="0.25">
      <c r="A18" s="138" t="str">
        <f>[1]Medidas!D7</f>
        <v>Estos son los tres (3) factores que hacen que sea más probable que el riesgo se mantenga o empeore:</v>
      </c>
      <c r="B18" s="139" t="s">
        <v>75</v>
      </c>
      <c r="C18" s="139" t="s">
        <v>191</v>
      </c>
      <c r="D18" s="139" t="s">
        <v>128</v>
      </c>
      <c r="E18" s="139" t="s">
        <v>78</v>
      </c>
      <c r="F18" s="171" t="s">
        <v>289</v>
      </c>
      <c r="G18" s="53" t="s">
        <v>236</v>
      </c>
      <c r="H18" s="53" t="s">
        <v>200</v>
      </c>
      <c r="I18" s="113" t="s">
        <v>237</v>
      </c>
      <c r="J18" s="53" t="s">
        <v>202</v>
      </c>
      <c r="K18" s="113" t="s">
        <v>238</v>
      </c>
      <c r="L18" s="114" t="s">
        <v>204</v>
      </c>
      <c r="M18" s="114" t="s">
        <v>198</v>
      </c>
    </row>
    <row r="19" spans="1:13" ht="286.5" customHeight="1" thickTop="1" thickBot="1" x14ac:dyDescent="0.25">
      <c r="A19" s="136"/>
      <c r="B19" s="139"/>
      <c r="C19" s="139"/>
      <c r="D19" s="139"/>
      <c r="E19" s="139"/>
      <c r="F19" s="171" t="s">
        <v>288</v>
      </c>
      <c r="G19" s="53" t="s">
        <v>239</v>
      </c>
      <c r="H19" s="53" t="s">
        <v>200</v>
      </c>
      <c r="I19" s="113" t="s">
        <v>194</v>
      </c>
      <c r="J19" s="113" t="s">
        <v>240</v>
      </c>
      <c r="K19" s="113" t="s">
        <v>241</v>
      </c>
      <c r="L19" s="114" t="s">
        <v>215</v>
      </c>
      <c r="M19" s="114" t="s">
        <v>198</v>
      </c>
    </row>
    <row r="20" spans="1:13" ht="258" customHeight="1" thickTop="1" thickBot="1" x14ac:dyDescent="0.25">
      <c r="A20" s="136"/>
      <c r="B20" s="139"/>
      <c r="C20" s="139"/>
      <c r="D20" s="139"/>
      <c r="E20" s="139"/>
      <c r="F20" s="53" t="s">
        <v>242</v>
      </c>
      <c r="G20" s="53" t="s">
        <v>243</v>
      </c>
      <c r="H20" s="54" t="s">
        <v>200</v>
      </c>
      <c r="I20" s="113" t="s">
        <v>237</v>
      </c>
      <c r="J20" s="53" t="s">
        <v>202</v>
      </c>
      <c r="K20" s="113" t="s">
        <v>238</v>
      </c>
      <c r="L20" s="114" t="s">
        <v>215</v>
      </c>
      <c r="M20" s="114" t="s">
        <v>198</v>
      </c>
    </row>
    <row r="21" spans="1:13" ht="90.75" customHeight="1" thickTop="1" thickBot="1" x14ac:dyDescent="0.25">
      <c r="A21" s="138" t="s">
        <v>244</v>
      </c>
      <c r="B21" s="139" t="s">
        <v>75</v>
      </c>
      <c r="C21" s="139" t="s">
        <v>209</v>
      </c>
      <c r="D21" s="139" t="s">
        <v>129</v>
      </c>
      <c r="E21" s="139"/>
      <c r="F21" s="63" t="s">
        <v>245</v>
      </c>
      <c r="G21" s="53" t="s">
        <v>246</v>
      </c>
      <c r="H21" s="53" t="s">
        <v>230</v>
      </c>
      <c r="I21" s="113" t="s">
        <v>237</v>
      </c>
      <c r="J21" s="53" t="s">
        <v>202</v>
      </c>
      <c r="K21" s="113" t="s">
        <v>238</v>
      </c>
      <c r="L21" s="114" t="s">
        <v>247</v>
      </c>
      <c r="M21" s="114" t="s">
        <v>198</v>
      </c>
    </row>
    <row r="22" spans="1:13" ht="172.5" customHeight="1" thickTop="1" thickBot="1" x14ac:dyDescent="0.25">
      <c r="A22" s="136"/>
      <c r="B22" s="139"/>
      <c r="C22" s="139"/>
      <c r="D22" s="139"/>
      <c r="E22" s="139"/>
      <c r="F22" s="53" t="s">
        <v>248</v>
      </c>
      <c r="G22" s="53" t="s">
        <v>249</v>
      </c>
      <c r="H22" s="53" t="s">
        <v>230</v>
      </c>
      <c r="I22" s="113" t="s">
        <v>226</v>
      </c>
      <c r="J22" s="113" t="s">
        <v>227</v>
      </c>
      <c r="K22" s="113" t="s">
        <v>227</v>
      </c>
      <c r="L22" s="114" t="s">
        <v>250</v>
      </c>
      <c r="M22" s="114" t="s">
        <v>198</v>
      </c>
    </row>
    <row r="23" spans="1:13" ht="158.25" customHeight="1" thickTop="1" thickBot="1" x14ac:dyDescent="0.25">
      <c r="A23" s="136"/>
      <c r="B23" s="139"/>
      <c r="C23" s="139"/>
      <c r="D23" s="139"/>
      <c r="E23" s="139"/>
      <c r="F23" s="53" t="s">
        <v>251</v>
      </c>
      <c r="G23" s="53" t="s">
        <v>252</v>
      </c>
      <c r="H23" s="54" t="s">
        <v>230</v>
      </c>
      <c r="I23" s="113" t="s">
        <v>231</v>
      </c>
      <c r="J23" s="113" t="s">
        <v>222</v>
      </c>
      <c r="K23" s="113" t="s">
        <v>253</v>
      </c>
      <c r="L23" s="114" t="s">
        <v>254</v>
      </c>
      <c r="M23" s="114" t="s">
        <v>198</v>
      </c>
    </row>
    <row r="24" spans="1:13" ht="101.25" customHeight="1" thickTop="1" thickBot="1" x14ac:dyDescent="0.25">
      <c r="A24" s="138" t="s">
        <v>255</v>
      </c>
      <c r="B24" s="139" t="s">
        <v>75</v>
      </c>
      <c r="C24" s="139" t="s">
        <v>256</v>
      </c>
      <c r="D24" s="139"/>
      <c r="E24" s="139" t="s">
        <v>78</v>
      </c>
      <c r="F24" s="171" t="s">
        <v>290</v>
      </c>
      <c r="G24" s="53" t="s">
        <v>257</v>
      </c>
      <c r="H24" s="53" t="s">
        <v>258</v>
      </c>
      <c r="I24" s="113" t="s">
        <v>194</v>
      </c>
      <c r="J24" s="113" t="s">
        <v>227</v>
      </c>
      <c r="K24" s="113" t="s">
        <v>196</v>
      </c>
      <c r="L24" s="114" t="s">
        <v>259</v>
      </c>
      <c r="M24" s="114" t="s">
        <v>198</v>
      </c>
    </row>
    <row r="25" spans="1:13" ht="72.75" customHeight="1" thickTop="1" thickBot="1" x14ac:dyDescent="0.25">
      <c r="A25" s="136"/>
      <c r="B25" s="139"/>
      <c r="C25" s="139"/>
      <c r="D25" s="139"/>
      <c r="E25" s="139"/>
      <c r="F25" s="53" t="s">
        <v>260</v>
      </c>
      <c r="G25" s="53" t="s">
        <v>261</v>
      </c>
      <c r="H25" s="53" t="s">
        <v>230</v>
      </c>
      <c r="I25" s="113" t="s">
        <v>226</v>
      </c>
      <c r="J25" s="113" t="s">
        <v>227</v>
      </c>
      <c r="K25" s="113" t="s">
        <v>196</v>
      </c>
      <c r="L25" s="114" t="s">
        <v>262</v>
      </c>
      <c r="M25" s="114" t="s">
        <v>198</v>
      </c>
    </row>
    <row r="26" spans="1:13" ht="212.25" customHeight="1" thickTop="1" thickBot="1" x14ac:dyDescent="0.25">
      <c r="A26" s="136"/>
      <c r="B26" s="139"/>
      <c r="C26" s="139"/>
      <c r="D26" s="139"/>
      <c r="E26" s="139"/>
      <c r="F26" s="174" t="s">
        <v>292</v>
      </c>
      <c r="G26" s="174" t="s">
        <v>291</v>
      </c>
      <c r="H26" s="54" t="s">
        <v>200</v>
      </c>
      <c r="I26" s="113" t="s">
        <v>263</v>
      </c>
      <c r="J26" s="113" t="s">
        <v>264</v>
      </c>
      <c r="K26" s="113" t="s">
        <v>265</v>
      </c>
      <c r="L26" s="114" t="s">
        <v>266</v>
      </c>
      <c r="M26" s="114" t="s">
        <v>198</v>
      </c>
    </row>
    <row r="27" spans="1:13" ht="13.5" thickTop="1" x14ac:dyDescent="0.2"/>
  </sheetData>
  <mergeCells count="50">
    <mergeCell ref="A2:M2"/>
    <mergeCell ref="A3:M3"/>
    <mergeCell ref="A4:A5"/>
    <mergeCell ref="B4:C4"/>
    <mergeCell ref="D4:D5"/>
    <mergeCell ref="E4:E5"/>
    <mergeCell ref="F4:F5"/>
    <mergeCell ref="G4:G5"/>
    <mergeCell ref="H4:H5"/>
    <mergeCell ref="I4:J4"/>
    <mergeCell ref="A15:M15"/>
    <mergeCell ref="K4:M4"/>
    <mergeCell ref="A6:A8"/>
    <mergeCell ref="B6:B8"/>
    <mergeCell ref="C6:C8"/>
    <mergeCell ref="D6:D8"/>
    <mergeCell ref="A9:A11"/>
    <mergeCell ref="B9:B11"/>
    <mergeCell ref="C9:C11"/>
    <mergeCell ref="D9:D11"/>
    <mergeCell ref="E9:E11"/>
    <mergeCell ref="A12:A14"/>
    <mergeCell ref="B12:B14"/>
    <mergeCell ref="C12:C14"/>
    <mergeCell ref="D12:D14"/>
    <mergeCell ref="E12:E14"/>
    <mergeCell ref="H16:H17"/>
    <mergeCell ref="I16:J16"/>
    <mergeCell ref="K16:M16"/>
    <mergeCell ref="A18:A20"/>
    <mergeCell ref="B18:B20"/>
    <mergeCell ref="C18:C20"/>
    <mergeCell ref="D18:D20"/>
    <mergeCell ref="E18:E20"/>
    <mergeCell ref="A16:A17"/>
    <mergeCell ref="B16:C16"/>
    <mergeCell ref="D16:D17"/>
    <mergeCell ref="E16:E17"/>
    <mergeCell ref="F16:F17"/>
    <mergeCell ref="G16:G17"/>
    <mergeCell ref="A24:A26"/>
    <mergeCell ref="B24:B26"/>
    <mergeCell ref="C24:C26"/>
    <mergeCell ref="D24:D26"/>
    <mergeCell ref="E24:E26"/>
    <mergeCell ref="A21:A23"/>
    <mergeCell ref="B21:B23"/>
    <mergeCell ref="C21:C23"/>
    <mergeCell ref="D21:D23"/>
    <mergeCell ref="E21:E23"/>
  </mergeCells>
  <dataValidations count="5">
    <dataValidation type="list" allowBlank="1" showInputMessage="1" showErrorMessage="1" sqref="D18:D26 D9:D14" xr:uid="{671EABD2-CE62-42C6-843B-66DF9164887D}">
      <formula1>$X$5:$X$14</formula1>
    </dataValidation>
    <dataValidation type="list" allowBlank="1" showInputMessage="1" showErrorMessage="1" sqref="E9:E14" xr:uid="{FDCF872D-E801-4093-A258-7ED41D230C47}">
      <formula1>$V$4:$V$7</formula1>
    </dataValidation>
    <dataValidation type="list" allowBlank="1" showInputMessage="1" showErrorMessage="1" sqref="B6:B14 B18:B26" xr:uid="{EB9BC971-CF4A-4D50-AADD-E61C42CD49E0}">
      <formula1>$T$4:$T$7</formula1>
    </dataValidation>
    <dataValidation type="list" allowBlank="1" showInputMessage="1" showErrorMessage="1" sqref="E18:E26" xr:uid="{5B8CF650-CCA3-497A-B450-6C6B8AC21186}">
      <formula1>$V$4:$V$11</formula1>
    </dataValidation>
    <dataValidation type="list" allowBlank="1" showInputMessage="1" showErrorMessage="1" sqref="D6" xr:uid="{D36989C2-5F95-455A-AD3E-2C14B5D88A6A}">
      <formula1>"d"</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outlinePr summaryBelow="0" summaryRight="0"/>
  </sheetPr>
  <dimension ref="A1:AB1003"/>
  <sheetViews>
    <sheetView showGridLines="0" topLeftCell="A7" zoomScale="90" zoomScaleNormal="90" workbookViewId="0">
      <selection activeCell="F26" sqref="F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2" customFormat="1" ht="15.75" customHeight="1" thickBot="1" x14ac:dyDescent="0.25"/>
    <row r="2" spans="1:28" s="42" customFormat="1" ht="15.75" customHeight="1" thickTop="1" thickBot="1" x14ac:dyDescent="0.25">
      <c r="H2" s="13"/>
      <c r="I2" s="13"/>
      <c r="J2" s="13"/>
      <c r="K2" s="13"/>
    </row>
    <row r="3" spans="1:28" ht="75" customHeight="1" thickTop="1" thickBot="1" x14ac:dyDescent="0.3">
      <c r="A3" s="14"/>
      <c r="B3" s="137" t="s">
        <v>152</v>
      </c>
      <c r="C3" s="137"/>
      <c r="D3" s="137"/>
      <c r="E3" s="137"/>
      <c r="F3" s="137"/>
      <c r="G3" s="137"/>
      <c r="H3" s="15"/>
      <c r="I3" s="13"/>
      <c r="J3" s="13"/>
      <c r="K3" s="13"/>
      <c r="L3" s="13"/>
      <c r="M3" s="13"/>
      <c r="N3" s="13"/>
      <c r="O3" s="13"/>
      <c r="P3" s="13"/>
      <c r="Q3" s="13"/>
      <c r="R3" s="13"/>
      <c r="S3" s="13"/>
      <c r="T3" s="13"/>
      <c r="U3" s="13"/>
      <c r="V3" s="13"/>
      <c r="W3" s="13"/>
      <c r="X3" s="13"/>
      <c r="Y3" s="13"/>
      <c r="Z3" s="13"/>
      <c r="AA3" s="13"/>
      <c r="AB3" s="13"/>
    </row>
    <row r="4" spans="1:28" s="57" customFormat="1" ht="17.25" customHeight="1" thickTop="1" thickBot="1" x14ac:dyDescent="0.3">
      <c r="A4" s="14"/>
      <c r="B4" s="159" t="s">
        <v>324</v>
      </c>
      <c r="C4" s="160"/>
      <c r="D4" s="160"/>
      <c r="E4" s="160"/>
      <c r="F4" s="160"/>
      <c r="G4" s="161"/>
      <c r="H4" s="15"/>
      <c r="I4" s="13"/>
      <c r="J4" s="13"/>
      <c r="K4" s="13"/>
      <c r="L4" s="13"/>
      <c r="M4" s="13"/>
      <c r="N4" s="13"/>
      <c r="O4" s="13"/>
      <c r="P4" s="13"/>
      <c r="Q4" s="13"/>
      <c r="R4" s="13"/>
      <c r="S4" s="13"/>
      <c r="T4" s="13"/>
      <c r="U4" s="13"/>
      <c r="V4" s="13"/>
      <c r="W4" s="13"/>
      <c r="X4" s="13"/>
      <c r="Y4" s="13"/>
      <c r="Z4" s="13"/>
      <c r="AA4" s="13"/>
      <c r="AB4" s="13"/>
    </row>
    <row r="5" spans="1:28" s="56" customFormat="1" ht="21.75" customHeight="1" thickTop="1" thickBot="1" x14ac:dyDescent="0.3">
      <c r="A5" s="14"/>
      <c r="B5" s="157" t="s">
        <v>76</v>
      </c>
      <c r="C5" s="157"/>
      <c r="D5" s="157"/>
      <c r="E5" s="157"/>
      <c r="F5" s="157"/>
      <c r="G5" s="157"/>
      <c r="H5" s="15"/>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4"/>
      <c r="B6" s="70" t="s">
        <v>3</v>
      </c>
      <c r="C6" s="70" t="s">
        <v>4</v>
      </c>
      <c r="D6" s="71" t="s">
        <v>141</v>
      </c>
      <c r="E6" s="72" t="s">
        <v>149</v>
      </c>
      <c r="F6" s="73" t="s">
        <v>150</v>
      </c>
      <c r="G6" s="74" t="s">
        <v>151</v>
      </c>
      <c r="H6" s="15"/>
      <c r="I6" s="13"/>
      <c r="J6" s="13"/>
      <c r="K6" s="13"/>
      <c r="L6" s="13"/>
      <c r="M6" s="13"/>
      <c r="N6" s="13"/>
      <c r="O6" s="13"/>
      <c r="P6" s="13"/>
      <c r="Q6" s="13"/>
      <c r="R6" s="13"/>
      <c r="S6" s="13"/>
      <c r="T6" s="13"/>
      <c r="U6" s="13"/>
      <c r="V6" s="13"/>
      <c r="W6" s="13"/>
      <c r="X6" s="13"/>
      <c r="Y6" s="13"/>
      <c r="Z6" s="13"/>
      <c r="AA6" s="13"/>
      <c r="AB6" s="13"/>
    </row>
    <row r="7" spans="1:28" ht="72.75" thickTop="1" thickBot="1" x14ac:dyDescent="0.25">
      <c r="A7" s="14"/>
      <c r="B7" s="139">
        <v>0</v>
      </c>
      <c r="C7" s="177">
        <v>0</v>
      </c>
      <c r="D7" s="113" t="s">
        <v>145</v>
      </c>
      <c r="E7" s="53" t="s">
        <v>327</v>
      </c>
      <c r="F7" s="53" t="s">
        <v>328</v>
      </c>
      <c r="G7" s="53" t="s">
        <v>330</v>
      </c>
      <c r="H7" s="15"/>
      <c r="I7" s="13"/>
      <c r="J7" s="13"/>
      <c r="K7" s="55" t="s">
        <v>142</v>
      </c>
      <c r="L7" s="13"/>
      <c r="M7" s="13"/>
      <c r="N7" s="13"/>
      <c r="O7" s="13"/>
      <c r="P7" s="13"/>
      <c r="Q7" s="13"/>
      <c r="R7" s="13"/>
      <c r="S7" s="13"/>
      <c r="T7" s="13"/>
      <c r="U7" s="13"/>
      <c r="V7" s="13"/>
      <c r="W7" s="13"/>
      <c r="X7" s="13"/>
      <c r="Y7" s="13"/>
      <c r="Z7" s="13"/>
      <c r="AA7" s="13"/>
      <c r="AB7" s="13"/>
    </row>
    <row r="8" spans="1:28" ht="58.5" thickTop="1" thickBot="1" x14ac:dyDescent="0.25">
      <c r="A8" s="14"/>
      <c r="B8" s="158"/>
      <c r="C8" s="177" t="s">
        <v>267</v>
      </c>
      <c r="D8" s="113" t="s">
        <v>145</v>
      </c>
      <c r="E8" s="53" t="s">
        <v>325</v>
      </c>
      <c r="F8" s="53" t="s">
        <v>329</v>
      </c>
      <c r="G8" s="53" t="s">
        <v>331</v>
      </c>
      <c r="H8" s="15"/>
      <c r="I8" s="13"/>
      <c r="J8" s="13"/>
      <c r="K8" s="55" t="s">
        <v>143</v>
      </c>
      <c r="L8" s="13"/>
      <c r="M8" s="13"/>
      <c r="N8" s="13"/>
      <c r="O8" s="13"/>
      <c r="P8" s="13"/>
      <c r="Q8" s="13"/>
      <c r="R8" s="13"/>
      <c r="S8" s="13"/>
      <c r="T8" s="13"/>
      <c r="U8" s="13"/>
      <c r="V8" s="13"/>
      <c r="W8" s="13"/>
      <c r="X8" s="13"/>
      <c r="Y8" s="13"/>
      <c r="Z8" s="13"/>
      <c r="AA8" s="13"/>
      <c r="AB8" s="13"/>
    </row>
    <row r="9" spans="1:28" ht="193.5" customHeight="1" thickTop="1" thickBot="1" x14ac:dyDescent="0.25">
      <c r="A9" s="14"/>
      <c r="B9" s="158"/>
      <c r="C9" s="177" t="s">
        <v>267</v>
      </c>
      <c r="D9" s="113" t="s">
        <v>145</v>
      </c>
      <c r="E9" s="54" t="s">
        <v>326</v>
      </c>
      <c r="F9" s="53" t="s">
        <v>332</v>
      </c>
      <c r="G9" s="120" t="s">
        <v>269</v>
      </c>
      <c r="H9" s="15"/>
      <c r="I9" s="13"/>
      <c r="J9" s="13"/>
      <c r="K9" s="55" t="s">
        <v>144</v>
      </c>
      <c r="L9" s="13"/>
      <c r="M9" s="13"/>
      <c r="N9" s="13"/>
      <c r="O9" s="13"/>
      <c r="P9" s="13"/>
      <c r="Q9" s="13"/>
      <c r="R9" s="13"/>
      <c r="S9" s="13"/>
      <c r="T9" s="13"/>
      <c r="U9" s="13"/>
      <c r="V9" s="13"/>
      <c r="W9" s="13"/>
      <c r="X9" s="13"/>
      <c r="Y9" s="13"/>
      <c r="Z9" s="13"/>
      <c r="AA9" s="13"/>
      <c r="AB9" s="13"/>
    </row>
    <row r="10" spans="1:28" ht="72.75" thickTop="1" thickBot="1" x14ac:dyDescent="0.25">
      <c r="A10" s="14"/>
      <c r="B10" s="139" t="s">
        <v>280</v>
      </c>
      <c r="C10" s="63" t="s">
        <v>277</v>
      </c>
      <c r="D10" s="113" t="s">
        <v>145</v>
      </c>
      <c r="E10" s="53" t="s">
        <v>270</v>
      </c>
      <c r="F10" s="119" t="s">
        <v>271</v>
      </c>
      <c r="G10" s="121" t="s">
        <v>272</v>
      </c>
      <c r="H10" s="15"/>
      <c r="I10" s="13"/>
      <c r="J10" s="13"/>
      <c r="K10" s="55" t="s">
        <v>145</v>
      </c>
      <c r="L10" s="13"/>
      <c r="M10" s="13"/>
      <c r="N10" s="13"/>
      <c r="O10" s="13"/>
      <c r="P10" s="13"/>
      <c r="Q10" s="13"/>
      <c r="R10" s="13"/>
      <c r="S10" s="13"/>
      <c r="T10" s="13"/>
      <c r="U10" s="13"/>
      <c r="V10" s="13"/>
      <c r="W10" s="13"/>
      <c r="X10" s="13"/>
      <c r="Y10" s="13"/>
      <c r="Z10" s="13"/>
      <c r="AA10" s="13"/>
      <c r="AB10" s="13"/>
    </row>
    <row r="11" spans="1:28" ht="180" thickTop="1" thickBot="1" x14ac:dyDescent="0.25">
      <c r="A11" s="14"/>
      <c r="B11" s="158"/>
      <c r="C11" s="63"/>
      <c r="D11" s="113" t="s">
        <v>145</v>
      </c>
      <c r="E11" s="53" t="s">
        <v>273</v>
      </c>
      <c r="F11" s="119" t="s">
        <v>274</v>
      </c>
      <c r="G11" s="103" t="s">
        <v>278</v>
      </c>
      <c r="H11" s="15"/>
      <c r="I11" s="13"/>
      <c r="J11" s="13"/>
      <c r="K11" s="55" t="s">
        <v>146</v>
      </c>
      <c r="L11" s="13"/>
      <c r="M11" s="13"/>
      <c r="N11" s="13"/>
      <c r="O11" s="13"/>
      <c r="P11" s="13"/>
      <c r="Q11" s="13"/>
      <c r="R11" s="13"/>
      <c r="S11" s="13"/>
      <c r="T11" s="13"/>
      <c r="U11" s="13"/>
      <c r="V11" s="13"/>
      <c r="W11" s="13"/>
      <c r="X11" s="13"/>
      <c r="Y11" s="13"/>
      <c r="Z11" s="13"/>
      <c r="AA11" s="13"/>
      <c r="AB11" s="13"/>
    </row>
    <row r="12" spans="1:28" ht="154.5" thickTop="1" thickBot="1" x14ac:dyDescent="0.25">
      <c r="A12" s="14"/>
      <c r="B12" s="158"/>
      <c r="C12" s="63"/>
      <c r="D12" s="113" t="s">
        <v>145</v>
      </c>
      <c r="E12" s="53" t="s">
        <v>275</v>
      </c>
      <c r="F12" s="119" t="s">
        <v>276</v>
      </c>
      <c r="G12" s="103" t="s">
        <v>279</v>
      </c>
      <c r="H12" s="15"/>
      <c r="I12" s="13"/>
      <c r="J12" s="13"/>
      <c r="K12" s="55" t="s">
        <v>147</v>
      </c>
      <c r="L12" s="13"/>
      <c r="M12" s="13"/>
      <c r="N12" s="13"/>
      <c r="O12" s="13"/>
      <c r="P12" s="13"/>
      <c r="Q12" s="13"/>
      <c r="R12" s="13"/>
      <c r="S12" s="13"/>
      <c r="T12" s="13"/>
      <c r="U12" s="13"/>
      <c r="V12" s="13"/>
      <c r="W12" s="13"/>
      <c r="X12" s="13"/>
      <c r="Y12" s="13"/>
      <c r="Z12" s="13"/>
      <c r="AA12" s="13"/>
      <c r="AB12" s="13"/>
    </row>
    <row r="13" spans="1:28" ht="90" customHeight="1" thickTop="1" thickBot="1" x14ac:dyDescent="0.25">
      <c r="A13" s="14"/>
      <c r="B13" s="138" t="s">
        <v>280</v>
      </c>
      <c r="C13" s="177" t="s">
        <v>315</v>
      </c>
      <c r="D13" s="113" t="s">
        <v>145</v>
      </c>
      <c r="E13" s="53" t="s">
        <v>317</v>
      </c>
      <c r="F13" s="53" t="s">
        <v>318</v>
      </c>
      <c r="G13" s="53" t="s">
        <v>319</v>
      </c>
      <c r="H13" s="15"/>
      <c r="I13" s="13"/>
      <c r="J13" s="13"/>
      <c r="K13" s="55" t="s">
        <v>148</v>
      </c>
      <c r="L13" s="13"/>
      <c r="M13" s="13"/>
      <c r="N13" s="13"/>
      <c r="O13" s="13"/>
      <c r="P13" s="13"/>
      <c r="Q13" s="13"/>
      <c r="R13" s="13"/>
      <c r="S13" s="13"/>
      <c r="T13" s="13"/>
      <c r="U13" s="13"/>
      <c r="V13" s="13"/>
      <c r="W13" s="13"/>
      <c r="X13" s="13"/>
      <c r="Y13" s="13"/>
      <c r="Z13" s="13"/>
      <c r="AA13" s="13"/>
      <c r="AB13" s="13"/>
    </row>
    <row r="14" spans="1:28" ht="84" customHeight="1" thickTop="1" thickBot="1" x14ac:dyDescent="0.25">
      <c r="A14" s="14"/>
      <c r="B14" s="136"/>
      <c r="C14" s="177">
        <v>0</v>
      </c>
      <c r="D14" s="113" t="s">
        <v>146</v>
      </c>
      <c r="E14" s="53" t="s">
        <v>333</v>
      </c>
      <c r="F14" s="53" t="s">
        <v>320</v>
      </c>
      <c r="G14" s="53" t="s">
        <v>321</v>
      </c>
      <c r="H14" s="15"/>
      <c r="I14" s="13"/>
      <c r="J14" s="13"/>
      <c r="K14" s="13"/>
      <c r="L14" s="13"/>
      <c r="M14" s="13"/>
      <c r="N14" s="13"/>
      <c r="O14" s="13"/>
      <c r="P14" s="13"/>
      <c r="Q14" s="13"/>
      <c r="R14" s="13"/>
      <c r="S14" s="13"/>
      <c r="T14" s="13"/>
      <c r="U14" s="13"/>
      <c r="V14" s="13"/>
      <c r="W14" s="13"/>
      <c r="X14" s="13"/>
      <c r="Y14" s="13"/>
      <c r="Z14" s="13"/>
      <c r="AA14" s="13"/>
      <c r="AB14" s="13"/>
    </row>
    <row r="15" spans="1:28" ht="89.25" customHeight="1" thickTop="1" thickBot="1" x14ac:dyDescent="0.25">
      <c r="A15" s="14"/>
      <c r="B15" s="136"/>
      <c r="C15" s="177">
        <v>0</v>
      </c>
      <c r="D15" s="113" t="s">
        <v>144</v>
      </c>
      <c r="E15" s="53" t="s">
        <v>323</v>
      </c>
      <c r="F15" s="53" t="s">
        <v>320</v>
      </c>
      <c r="G15" s="53" t="s">
        <v>322</v>
      </c>
      <c r="H15" s="15"/>
      <c r="I15" s="13"/>
      <c r="J15" s="13"/>
      <c r="K15" s="13"/>
      <c r="L15" s="13"/>
      <c r="M15" s="13"/>
      <c r="N15" s="13"/>
      <c r="O15" s="13"/>
      <c r="P15" s="13"/>
      <c r="Q15" s="13"/>
      <c r="R15" s="13"/>
      <c r="S15" s="13"/>
      <c r="T15" s="13"/>
      <c r="U15" s="13"/>
      <c r="V15" s="13"/>
      <c r="W15" s="13"/>
      <c r="X15" s="13"/>
      <c r="Y15" s="13"/>
      <c r="Z15" s="13"/>
      <c r="AA15" s="13"/>
      <c r="AB15" s="13"/>
    </row>
    <row r="16" spans="1:28" s="56" customFormat="1" ht="21" customHeight="1" thickTop="1" thickBot="1" x14ac:dyDescent="0.3">
      <c r="A16" s="14"/>
      <c r="B16" s="157" t="s">
        <v>77</v>
      </c>
      <c r="C16" s="157"/>
      <c r="D16" s="157"/>
      <c r="E16" s="157"/>
      <c r="F16" s="157"/>
      <c r="G16" s="157"/>
      <c r="H16" s="15"/>
      <c r="I16" s="13"/>
      <c r="J16" s="13"/>
      <c r="K16" s="13"/>
      <c r="L16" s="13"/>
      <c r="M16" s="13"/>
      <c r="N16" s="13"/>
      <c r="O16" s="13"/>
      <c r="P16" s="13"/>
      <c r="Q16" s="13"/>
      <c r="R16" s="13"/>
      <c r="S16" s="13"/>
      <c r="T16" s="13"/>
      <c r="U16" s="13"/>
      <c r="V16" s="13"/>
      <c r="W16" s="13"/>
      <c r="X16" s="13"/>
      <c r="Y16" s="13"/>
      <c r="Z16" s="13"/>
      <c r="AA16" s="13"/>
      <c r="AB16" s="13"/>
    </row>
    <row r="17" spans="1:28" s="56" customFormat="1" ht="37.5" customHeight="1" thickTop="1" thickBot="1" x14ac:dyDescent="0.25">
      <c r="A17" s="14"/>
      <c r="B17" s="58" t="s">
        <v>3</v>
      </c>
      <c r="C17" s="58" t="s">
        <v>4</v>
      </c>
      <c r="D17" s="59" t="s">
        <v>5</v>
      </c>
      <c r="E17" s="60" t="s">
        <v>6</v>
      </c>
      <c r="F17" s="61" t="s">
        <v>7</v>
      </c>
      <c r="G17" s="62" t="s">
        <v>8</v>
      </c>
      <c r="H17" s="15"/>
      <c r="I17" s="13"/>
      <c r="J17" s="13"/>
      <c r="K17" s="13"/>
      <c r="L17" s="13"/>
      <c r="M17" s="13"/>
      <c r="N17" s="13"/>
      <c r="O17" s="13"/>
      <c r="P17" s="13"/>
      <c r="Q17" s="13"/>
      <c r="R17" s="13"/>
      <c r="S17" s="13"/>
      <c r="T17" s="13"/>
      <c r="U17" s="13"/>
      <c r="V17" s="13"/>
      <c r="W17" s="13"/>
      <c r="X17" s="13"/>
      <c r="Y17" s="13"/>
      <c r="Z17" s="13"/>
      <c r="AA17" s="13"/>
      <c r="AB17" s="13"/>
    </row>
    <row r="18" spans="1:28" ht="54.75" customHeight="1" thickTop="1" thickBot="1" x14ac:dyDescent="0.25">
      <c r="A18" s="14"/>
      <c r="B18" s="139">
        <v>0</v>
      </c>
      <c r="C18" s="176">
        <v>0</v>
      </c>
      <c r="D18" s="113" t="s">
        <v>145</v>
      </c>
      <c r="E18" s="53" t="s">
        <v>334</v>
      </c>
      <c r="F18" s="53" t="s">
        <v>335</v>
      </c>
      <c r="G18" s="53" t="s">
        <v>268</v>
      </c>
      <c r="H18" s="15"/>
      <c r="I18" s="13"/>
      <c r="J18" s="13"/>
      <c r="K18" s="13"/>
      <c r="L18" s="13"/>
      <c r="M18" s="13"/>
      <c r="N18" s="13"/>
      <c r="O18" s="13"/>
      <c r="P18" s="13"/>
      <c r="Q18" s="13"/>
      <c r="R18" s="13"/>
      <c r="S18" s="13"/>
      <c r="T18" s="13"/>
      <c r="U18" s="13"/>
      <c r="V18" s="13"/>
      <c r="W18" s="13"/>
      <c r="X18" s="13"/>
      <c r="Y18" s="13"/>
      <c r="Z18" s="13"/>
      <c r="AA18" s="13"/>
      <c r="AB18" s="13"/>
    </row>
    <row r="19" spans="1:28" ht="72.75" customHeight="1" thickTop="1" thickBot="1" x14ac:dyDescent="0.25">
      <c r="A19" s="14"/>
      <c r="B19" s="158"/>
      <c r="C19" s="176" t="s">
        <v>293</v>
      </c>
      <c r="D19" s="113" t="s">
        <v>145</v>
      </c>
      <c r="E19" s="53" t="s">
        <v>336</v>
      </c>
      <c r="F19" s="53" t="s">
        <v>294</v>
      </c>
      <c r="G19" s="53" t="s">
        <v>295</v>
      </c>
      <c r="H19" s="15"/>
      <c r="I19" s="13"/>
      <c r="J19" s="13"/>
      <c r="K19" s="13"/>
      <c r="L19" s="13"/>
      <c r="M19" s="13"/>
      <c r="N19" s="13"/>
      <c r="O19" s="13"/>
      <c r="P19" s="13"/>
      <c r="Q19" s="13"/>
      <c r="R19" s="13"/>
      <c r="S19" s="13"/>
      <c r="T19" s="13"/>
      <c r="U19" s="13"/>
      <c r="V19" s="13"/>
      <c r="W19" s="13"/>
      <c r="X19" s="13"/>
      <c r="Y19" s="13"/>
      <c r="Z19" s="13"/>
      <c r="AA19" s="13"/>
      <c r="AB19" s="13"/>
    </row>
    <row r="20" spans="1:28" ht="55.5" customHeight="1" thickTop="1" thickBot="1" x14ac:dyDescent="0.25">
      <c r="A20" s="14"/>
      <c r="B20" s="158"/>
      <c r="C20" s="176">
        <v>0</v>
      </c>
      <c r="D20" s="113" t="s">
        <v>145</v>
      </c>
      <c r="E20" s="53" t="s">
        <v>337</v>
      </c>
      <c r="F20" s="53" t="s">
        <v>296</v>
      </c>
      <c r="G20" s="53" t="s">
        <v>297</v>
      </c>
      <c r="H20" s="15"/>
      <c r="I20" s="13"/>
      <c r="J20" s="13"/>
      <c r="K20" s="13"/>
      <c r="L20" s="13"/>
      <c r="M20" s="13"/>
      <c r="N20" s="13"/>
      <c r="O20" s="13"/>
      <c r="P20" s="13"/>
      <c r="Q20" s="13"/>
      <c r="R20" s="13"/>
      <c r="S20" s="13"/>
      <c r="T20" s="13"/>
      <c r="U20" s="13"/>
      <c r="V20" s="13"/>
      <c r="W20" s="13"/>
      <c r="X20" s="13"/>
      <c r="Y20" s="13"/>
      <c r="Z20" s="13"/>
      <c r="AA20" s="13"/>
      <c r="AB20" s="13"/>
    </row>
    <row r="21" spans="1:28" ht="53.25" customHeight="1" thickTop="1" thickBot="1" x14ac:dyDescent="0.25">
      <c r="A21" s="14"/>
      <c r="B21" s="138" t="s">
        <v>316</v>
      </c>
      <c r="C21" s="176" t="s">
        <v>315</v>
      </c>
      <c r="D21" s="113" t="s">
        <v>145</v>
      </c>
      <c r="E21" s="53" t="s">
        <v>298</v>
      </c>
      <c r="F21" s="53" t="s">
        <v>299</v>
      </c>
      <c r="G21" s="53" t="s">
        <v>300</v>
      </c>
      <c r="H21" s="15"/>
      <c r="I21" s="13"/>
      <c r="J21" s="13"/>
      <c r="K21" s="13"/>
      <c r="L21" s="13"/>
      <c r="M21" s="13"/>
      <c r="N21" s="13"/>
      <c r="O21" s="13"/>
      <c r="P21" s="13"/>
      <c r="Q21" s="13"/>
      <c r="R21" s="13"/>
      <c r="S21" s="13"/>
      <c r="T21" s="13"/>
      <c r="U21" s="13"/>
      <c r="V21" s="13"/>
      <c r="W21" s="13"/>
      <c r="X21" s="13"/>
      <c r="Y21" s="13"/>
      <c r="Z21" s="13"/>
      <c r="AA21" s="13"/>
      <c r="AB21" s="13"/>
    </row>
    <row r="22" spans="1:28" ht="54" customHeight="1" thickTop="1" thickBot="1" x14ac:dyDescent="0.25">
      <c r="A22" s="14"/>
      <c r="B22" s="136"/>
      <c r="C22" s="175"/>
      <c r="D22" s="113" t="s">
        <v>145</v>
      </c>
      <c r="E22" s="53" t="s">
        <v>301</v>
      </c>
      <c r="F22" s="53" t="s">
        <v>302</v>
      </c>
      <c r="G22" s="53" t="s">
        <v>303</v>
      </c>
      <c r="H22" s="15"/>
      <c r="I22" s="13"/>
      <c r="J22" s="13"/>
      <c r="K22" s="13"/>
      <c r="L22" s="13"/>
      <c r="M22" s="13"/>
      <c r="N22" s="13"/>
      <c r="O22" s="13"/>
      <c r="P22" s="13"/>
      <c r="Q22" s="13"/>
      <c r="R22" s="13"/>
      <c r="S22" s="13"/>
      <c r="T22" s="13"/>
      <c r="U22" s="13"/>
      <c r="V22" s="13"/>
      <c r="W22" s="13"/>
      <c r="X22" s="13"/>
      <c r="Y22" s="13"/>
      <c r="Z22" s="13"/>
      <c r="AA22" s="13"/>
      <c r="AB22" s="13"/>
    </row>
    <row r="23" spans="1:28" ht="74.25" customHeight="1" thickTop="1" thickBot="1" x14ac:dyDescent="0.25">
      <c r="A23" s="14"/>
      <c r="B23" s="136"/>
      <c r="C23" s="175"/>
      <c r="D23" s="113" t="s">
        <v>146</v>
      </c>
      <c r="E23" s="53" t="s">
        <v>304</v>
      </c>
      <c r="F23" s="53" t="s">
        <v>305</v>
      </c>
      <c r="G23" s="53" t="s">
        <v>306</v>
      </c>
      <c r="H23" s="15"/>
      <c r="I23" s="13"/>
      <c r="J23" s="13"/>
      <c r="K23" s="13"/>
      <c r="L23" s="13"/>
      <c r="M23" s="13"/>
      <c r="N23" s="13"/>
      <c r="O23" s="13"/>
      <c r="P23" s="13"/>
      <c r="Q23" s="13"/>
      <c r="R23" s="13"/>
      <c r="S23" s="13"/>
      <c r="T23" s="13"/>
      <c r="U23" s="13"/>
      <c r="V23" s="13"/>
      <c r="W23" s="13"/>
      <c r="X23" s="13"/>
      <c r="Y23" s="13"/>
      <c r="Z23" s="13"/>
      <c r="AA23" s="13"/>
      <c r="AB23" s="13"/>
    </row>
    <row r="24" spans="1:28" ht="48.75" customHeight="1" thickTop="1" thickBot="1" x14ac:dyDescent="0.25">
      <c r="A24" s="14"/>
      <c r="B24" s="139" t="s">
        <v>0</v>
      </c>
      <c r="C24" s="175" t="s">
        <v>307</v>
      </c>
      <c r="D24" s="113" t="s">
        <v>145</v>
      </c>
      <c r="E24" s="53" t="s">
        <v>308</v>
      </c>
      <c r="F24" s="53" t="s">
        <v>309</v>
      </c>
      <c r="G24" s="53" t="s">
        <v>310</v>
      </c>
      <c r="H24" s="15"/>
      <c r="I24" s="13"/>
      <c r="J24" s="13"/>
      <c r="K24" s="13"/>
      <c r="L24" s="13"/>
      <c r="M24" s="13"/>
      <c r="N24" s="13"/>
      <c r="O24" s="13"/>
      <c r="P24" s="13"/>
      <c r="Q24" s="13"/>
      <c r="R24" s="13"/>
      <c r="S24" s="13"/>
      <c r="T24" s="13"/>
      <c r="U24" s="13"/>
      <c r="V24" s="13"/>
      <c r="W24" s="13"/>
      <c r="X24" s="13"/>
      <c r="Y24" s="13"/>
      <c r="Z24" s="13"/>
      <c r="AA24" s="13"/>
      <c r="AB24" s="13"/>
    </row>
    <row r="25" spans="1:28" ht="67.5" customHeight="1" thickTop="1" thickBot="1" x14ac:dyDescent="0.25">
      <c r="A25" s="14"/>
      <c r="B25" s="158"/>
      <c r="C25" s="175"/>
      <c r="D25" s="113" t="s">
        <v>145</v>
      </c>
      <c r="E25" s="53" t="s">
        <v>338</v>
      </c>
      <c r="F25" s="53" t="s">
        <v>339</v>
      </c>
      <c r="G25" s="53" t="s">
        <v>311</v>
      </c>
      <c r="H25" s="15"/>
      <c r="I25" s="13"/>
      <c r="J25" s="13"/>
      <c r="K25" s="13"/>
      <c r="L25" s="13"/>
      <c r="M25" s="13"/>
      <c r="N25" s="13"/>
      <c r="O25" s="13"/>
      <c r="P25" s="13"/>
      <c r="Q25" s="13"/>
      <c r="R25" s="13"/>
      <c r="S25" s="13"/>
      <c r="T25" s="13"/>
      <c r="U25" s="13"/>
      <c r="V25" s="13"/>
      <c r="W25" s="13"/>
      <c r="X25" s="13"/>
      <c r="Y25" s="13"/>
      <c r="Z25" s="13"/>
      <c r="AA25" s="13"/>
      <c r="AB25" s="13"/>
    </row>
    <row r="26" spans="1:28" ht="108.75" customHeight="1" thickTop="1" thickBot="1" x14ac:dyDescent="0.25">
      <c r="A26" s="14"/>
      <c r="B26" s="158"/>
      <c r="C26" s="175"/>
      <c r="D26" s="113" t="s">
        <v>145</v>
      </c>
      <c r="E26" s="53" t="s">
        <v>312</v>
      </c>
      <c r="F26" s="53" t="s">
        <v>313</v>
      </c>
      <c r="G26" s="53" t="s">
        <v>314</v>
      </c>
      <c r="H26" s="15"/>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6"/>
      <c r="C27" s="17"/>
      <c r="D27" s="17"/>
      <c r="E27" s="17"/>
      <c r="F27" s="17"/>
      <c r="G27" s="17"/>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18"/>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18"/>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18"/>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18"/>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18"/>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18"/>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18"/>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18"/>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1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18"/>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18"/>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18"/>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18"/>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18"/>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18"/>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18"/>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18"/>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18"/>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1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18"/>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18"/>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18"/>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18"/>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18"/>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18"/>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18"/>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18"/>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18"/>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1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18"/>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18"/>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18"/>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18"/>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18"/>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1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1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18"/>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18"/>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1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18"/>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18"/>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18"/>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18"/>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18"/>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18"/>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18"/>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18"/>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18"/>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1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18"/>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18"/>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18"/>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18"/>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18"/>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18"/>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18"/>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18"/>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18"/>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1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18"/>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18"/>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18"/>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18"/>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18"/>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18"/>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18"/>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18"/>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18"/>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1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18"/>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18"/>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18"/>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18"/>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18"/>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18"/>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18"/>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18"/>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18"/>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1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18"/>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18"/>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18"/>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18"/>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18"/>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18"/>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18"/>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18"/>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18"/>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1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18"/>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18"/>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18"/>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18"/>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18"/>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18"/>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18"/>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18"/>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18"/>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1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18"/>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18"/>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18"/>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18"/>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18"/>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18"/>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18"/>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18"/>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18"/>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1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18"/>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18"/>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18"/>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18"/>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18"/>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18"/>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18"/>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18"/>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18"/>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1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18"/>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18"/>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18"/>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18"/>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18"/>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18"/>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18"/>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18"/>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18"/>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1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18"/>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18"/>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18"/>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18"/>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18"/>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18"/>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18"/>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18"/>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18"/>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1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18"/>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18"/>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18"/>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18"/>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18"/>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18"/>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18"/>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18"/>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18"/>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1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18"/>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18"/>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18"/>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18"/>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18"/>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18"/>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18"/>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18"/>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18"/>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1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18"/>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18"/>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18"/>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18"/>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18"/>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18"/>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18"/>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18"/>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18"/>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1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18"/>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18"/>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18"/>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18"/>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18"/>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18"/>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18"/>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18"/>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18"/>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1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18"/>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18"/>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18"/>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18"/>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18"/>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18"/>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18"/>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18"/>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18"/>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1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18"/>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18"/>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18"/>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18"/>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18"/>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18"/>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18"/>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18"/>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18"/>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1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18"/>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18"/>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18"/>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18"/>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18"/>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18"/>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18"/>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18"/>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18"/>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1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18"/>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18"/>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18"/>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18"/>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18"/>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18"/>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18"/>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18"/>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18"/>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1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18"/>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18"/>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18"/>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18"/>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18"/>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18"/>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18"/>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18"/>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18"/>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1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18"/>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18"/>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18"/>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18"/>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18"/>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18"/>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18"/>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18"/>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18"/>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1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18"/>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18"/>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18"/>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18"/>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18"/>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18"/>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18"/>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18"/>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18"/>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1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18"/>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18"/>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18"/>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18"/>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18"/>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18"/>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18"/>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18"/>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18"/>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1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18"/>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18"/>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18"/>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18"/>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18"/>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18"/>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18"/>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18"/>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18"/>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1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18"/>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18"/>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18"/>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18"/>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18"/>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18"/>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18"/>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18"/>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18"/>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1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18"/>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18"/>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18"/>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18"/>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18"/>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18"/>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18"/>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18"/>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18"/>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1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18"/>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18"/>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18"/>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18"/>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18"/>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18"/>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18"/>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18"/>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18"/>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1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18"/>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18"/>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18"/>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18"/>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18"/>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18"/>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18"/>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18"/>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18"/>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1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18"/>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18"/>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18"/>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18"/>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18"/>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18"/>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18"/>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18"/>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18"/>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1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18"/>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18"/>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18"/>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18"/>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18"/>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18"/>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18"/>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18"/>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18"/>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1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18"/>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18"/>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18"/>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18"/>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18"/>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18"/>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18"/>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18"/>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18"/>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1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18"/>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18"/>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18"/>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18"/>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18"/>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18"/>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18"/>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18"/>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18"/>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1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18"/>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18"/>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18"/>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18"/>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18"/>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18"/>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18"/>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18"/>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18"/>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1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18"/>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18"/>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18"/>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18"/>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18"/>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18"/>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18"/>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18"/>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18"/>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1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18"/>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18"/>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18"/>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18"/>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18"/>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18"/>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18"/>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18"/>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18"/>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1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18"/>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18"/>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18"/>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18"/>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18"/>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18"/>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18"/>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18"/>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18"/>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1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18"/>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18"/>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18"/>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18"/>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18"/>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18"/>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18"/>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18"/>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18"/>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1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18"/>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18"/>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18"/>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18"/>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18"/>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18"/>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18"/>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18"/>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18"/>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1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18"/>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18"/>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18"/>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18"/>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18"/>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18"/>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18"/>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18"/>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18"/>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1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18"/>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18"/>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18"/>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18"/>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18"/>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18"/>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18"/>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18"/>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18"/>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1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18"/>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18"/>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18"/>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18"/>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18"/>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18"/>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18"/>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18"/>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18"/>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1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18"/>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18"/>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18"/>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18"/>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18"/>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18"/>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18"/>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18"/>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18"/>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1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18"/>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18"/>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18"/>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18"/>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18"/>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18"/>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18"/>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18"/>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18"/>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18"/>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18"/>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18"/>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18"/>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18"/>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18"/>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18"/>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18"/>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18"/>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18"/>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18"/>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18"/>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18"/>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18"/>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18"/>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18"/>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18"/>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18"/>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18"/>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18"/>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18"/>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18"/>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18"/>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18"/>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18"/>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18"/>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18"/>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18"/>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18"/>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18"/>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18"/>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18"/>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18"/>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18"/>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18"/>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18"/>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18"/>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18"/>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18"/>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18"/>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18"/>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18"/>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18"/>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18"/>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18"/>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18"/>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18"/>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18"/>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18"/>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18"/>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18"/>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18"/>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18"/>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18"/>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18"/>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18"/>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18"/>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18"/>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18"/>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18"/>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18"/>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18"/>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18"/>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18"/>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18"/>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18"/>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18"/>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18"/>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18"/>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18"/>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18"/>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18"/>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18"/>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18"/>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18"/>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18"/>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18"/>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18"/>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18"/>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18"/>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18"/>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18"/>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18"/>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18"/>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18"/>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18"/>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18"/>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18"/>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18"/>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18"/>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18"/>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18"/>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18"/>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18"/>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18"/>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18"/>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18"/>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18"/>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18"/>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18"/>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18"/>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18"/>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18"/>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18"/>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18"/>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18"/>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18"/>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18"/>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18"/>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18"/>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18"/>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18"/>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18"/>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18"/>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18"/>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18"/>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18"/>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18"/>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18"/>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18"/>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18"/>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18"/>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18"/>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18"/>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18"/>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18"/>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18"/>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18"/>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18"/>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18"/>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18"/>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18"/>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18"/>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18"/>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18"/>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18"/>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18"/>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18"/>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18"/>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18"/>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18"/>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18"/>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18"/>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18"/>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18"/>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18"/>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18"/>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18"/>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18"/>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18"/>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18"/>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18"/>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18"/>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18"/>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18"/>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18"/>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18"/>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18"/>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18"/>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18"/>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18"/>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18"/>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18"/>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18"/>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18"/>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18"/>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18"/>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18"/>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18"/>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18"/>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18"/>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18"/>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18"/>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18"/>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18"/>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18"/>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18"/>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18"/>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18"/>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18"/>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18"/>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18"/>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18"/>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18"/>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18"/>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18"/>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18"/>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18"/>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18"/>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18"/>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18"/>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18"/>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18"/>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18"/>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18"/>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18"/>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18"/>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18"/>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18"/>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18"/>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18"/>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18"/>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18"/>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18"/>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18"/>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18"/>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18"/>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18"/>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18"/>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18"/>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18"/>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18"/>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18"/>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18"/>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18"/>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18"/>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18"/>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18"/>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18"/>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18"/>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18"/>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18"/>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18"/>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18"/>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18"/>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18"/>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18"/>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18"/>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18"/>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18"/>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18"/>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18"/>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18"/>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18"/>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18"/>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18"/>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18"/>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18"/>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18"/>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18"/>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18"/>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18"/>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18"/>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18"/>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18"/>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18"/>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18"/>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18"/>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18"/>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18"/>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18"/>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18"/>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18"/>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18"/>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18"/>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18"/>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18"/>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18"/>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18"/>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18"/>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18"/>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18"/>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18"/>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18"/>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18"/>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18"/>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18"/>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18"/>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18"/>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18"/>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18"/>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18"/>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18"/>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18"/>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18"/>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18"/>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18"/>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18"/>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18"/>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18"/>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18"/>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18"/>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18"/>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18"/>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18"/>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18"/>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18"/>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18"/>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18"/>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18"/>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18"/>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18"/>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18"/>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18"/>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18"/>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18"/>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18"/>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18"/>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18"/>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18"/>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18"/>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18"/>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18"/>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18"/>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18"/>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18"/>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18"/>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18"/>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18"/>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18"/>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18"/>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18"/>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18"/>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18"/>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18"/>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18"/>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18"/>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18"/>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18"/>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18"/>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18"/>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18"/>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18"/>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18"/>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18"/>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18"/>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18"/>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18"/>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18"/>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18"/>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18"/>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18"/>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18"/>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18"/>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18"/>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18"/>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18"/>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18"/>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18"/>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18"/>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18"/>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18"/>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18"/>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18"/>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18"/>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18"/>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18"/>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18"/>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18"/>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18"/>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18"/>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18"/>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18"/>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18"/>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18"/>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18"/>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18"/>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18"/>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18"/>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18"/>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18"/>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18"/>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18"/>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18"/>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18"/>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18"/>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18"/>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18"/>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18"/>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18"/>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18"/>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18"/>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18"/>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18"/>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18"/>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18"/>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18"/>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18"/>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18"/>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18"/>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18"/>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18"/>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18"/>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18"/>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18"/>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18"/>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18"/>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18"/>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18"/>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18"/>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18"/>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18"/>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18"/>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18"/>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18"/>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18"/>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18"/>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18"/>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18"/>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18"/>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18"/>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18"/>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18"/>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18"/>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18"/>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18"/>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18"/>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18"/>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18"/>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18"/>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18"/>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18"/>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18"/>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18"/>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18"/>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18"/>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18"/>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18"/>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18"/>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18"/>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18"/>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18"/>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18"/>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18"/>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18"/>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18"/>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18"/>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18"/>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18"/>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18"/>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18"/>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18"/>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18"/>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18"/>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18"/>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18"/>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18"/>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18"/>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18"/>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18"/>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18"/>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18"/>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18"/>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18"/>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18"/>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18"/>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18"/>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18"/>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18"/>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18"/>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18"/>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18"/>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18"/>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18"/>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18"/>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18"/>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18"/>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18"/>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18"/>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18"/>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18"/>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18"/>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18"/>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18"/>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18"/>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18"/>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18"/>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18"/>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18"/>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18"/>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18"/>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18"/>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18"/>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18"/>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18"/>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18"/>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18"/>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18"/>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18"/>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18"/>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18"/>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18"/>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18"/>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18"/>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18"/>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18"/>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18"/>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18"/>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18"/>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18"/>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18"/>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18"/>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18"/>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18"/>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18"/>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18"/>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18"/>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18"/>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18"/>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18"/>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18"/>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18"/>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18"/>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18"/>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18"/>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18"/>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18"/>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18"/>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18"/>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18"/>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18"/>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18"/>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18"/>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18"/>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18"/>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18"/>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18"/>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18"/>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18:D26 D7:D15" xr:uid="{EB6A837E-CD30-485E-8167-320B1A7D2B43}">
      <formula1>$K$8:$K$14</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66FFFF"/>
    <outlinePr summaryBelow="0" summaryRight="0"/>
  </sheetPr>
  <dimension ref="A1:AB1000"/>
  <sheetViews>
    <sheetView topLeftCell="A19" zoomScale="90" zoomScaleNormal="90" workbookViewId="0">
      <selection activeCell="F30" sqref="F30"/>
    </sheetView>
  </sheetViews>
  <sheetFormatPr baseColWidth="10" defaultColWidth="14.42578125" defaultRowHeight="15.75" customHeight="1" x14ac:dyDescent="0.2"/>
  <cols>
    <col min="1" max="1" width="7.7109375" style="68" customWidth="1"/>
    <col min="2" max="7" width="31.140625" style="68" customWidth="1"/>
    <col min="8" max="10" width="14.42578125" style="68"/>
    <col min="11" max="11" width="21" style="68" customWidth="1"/>
    <col min="12" max="16384" width="14.42578125" style="68"/>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4"/>
      <c r="B3" s="137" t="s">
        <v>153</v>
      </c>
      <c r="C3" s="137"/>
      <c r="D3" s="137"/>
      <c r="E3" s="137"/>
      <c r="F3" s="137"/>
      <c r="G3" s="137"/>
      <c r="H3" s="15"/>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4"/>
      <c r="B4" s="159" t="s">
        <v>154</v>
      </c>
      <c r="C4" s="160"/>
      <c r="D4" s="160"/>
      <c r="E4" s="160"/>
      <c r="F4" s="160"/>
      <c r="G4" s="161"/>
      <c r="H4" s="15"/>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4"/>
      <c r="B5" s="157" t="s">
        <v>76</v>
      </c>
      <c r="C5" s="157"/>
      <c r="D5" s="157"/>
      <c r="E5" s="157"/>
      <c r="F5" s="157"/>
      <c r="G5" s="157"/>
      <c r="H5" s="15"/>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4"/>
      <c r="B6" s="70" t="s">
        <v>3</v>
      </c>
      <c r="C6" s="70" t="s">
        <v>4</v>
      </c>
      <c r="D6" s="71" t="s">
        <v>141</v>
      </c>
      <c r="E6" s="72" t="s">
        <v>149</v>
      </c>
      <c r="F6" s="73" t="s">
        <v>150</v>
      </c>
      <c r="G6" s="74" t="s">
        <v>151</v>
      </c>
      <c r="H6" s="15"/>
      <c r="I6" s="13"/>
      <c r="J6" s="13"/>
      <c r="K6" s="13"/>
      <c r="L6" s="13"/>
      <c r="M6" s="13"/>
      <c r="N6" s="13"/>
      <c r="O6" s="13"/>
      <c r="P6" s="13"/>
      <c r="Q6" s="13"/>
      <c r="R6" s="13"/>
      <c r="S6" s="13"/>
      <c r="T6" s="13"/>
      <c r="U6" s="13"/>
      <c r="V6" s="13"/>
      <c r="W6" s="13"/>
      <c r="X6" s="13"/>
      <c r="Y6" s="13"/>
      <c r="Z6" s="13"/>
      <c r="AA6" s="13"/>
      <c r="AB6" s="13"/>
    </row>
    <row r="7" spans="1:28" ht="92.25" customHeight="1" thickTop="1" thickBot="1" x14ac:dyDescent="0.25">
      <c r="A7" s="14"/>
      <c r="B7" s="138" t="s">
        <v>347</v>
      </c>
      <c r="C7" s="177" t="s">
        <v>340</v>
      </c>
      <c r="D7" s="113" t="s">
        <v>146</v>
      </c>
      <c r="E7" s="53" t="s">
        <v>348</v>
      </c>
      <c r="F7" s="53" t="s">
        <v>341</v>
      </c>
      <c r="G7" s="53" t="s">
        <v>342</v>
      </c>
      <c r="H7" s="15"/>
      <c r="I7" s="13"/>
      <c r="J7" s="13"/>
      <c r="K7" s="55" t="s">
        <v>142</v>
      </c>
      <c r="L7" s="13"/>
      <c r="M7" s="13"/>
      <c r="N7" s="13"/>
      <c r="O7" s="13"/>
      <c r="P7" s="13"/>
      <c r="Q7" s="13"/>
      <c r="R7" s="13"/>
      <c r="S7" s="13"/>
      <c r="T7" s="13"/>
      <c r="U7" s="13"/>
      <c r="V7" s="13"/>
      <c r="W7" s="13"/>
      <c r="X7" s="13"/>
      <c r="Y7" s="13"/>
      <c r="Z7" s="13"/>
      <c r="AA7" s="13"/>
      <c r="AB7" s="13"/>
    </row>
    <row r="8" spans="1:28" ht="69.75" customHeight="1" thickTop="1" thickBot="1" x14ac:dyDescent="0.25">
      <c r="A8" s="14"/>
      <c r="B8" s="136"/>
      <c r="C8" s="177">
        <v>0</v>
      </c>
      <c r="D8" s="113" t="s">
        <v>146</v>
      </c>
      <c r="E8" s="172" t="s">
        <v>349</v>
      </c>
      <c r="F8" s="53" t="s">
        <v>343</v>
      </c>
      <c r="G8" s="53" t="s">
        <v>344</v>
      </c>
      <c r="H8" s="15"/>
      <c r="I8" s="13"/>
      <c r="J8" s="13"/>
      <c r="K8" s="55" t="s">
        <v>143</v>
      </c>
      <c r="L8" s="13"/>
      <c r="M8" s="13"/>
      <c r="N8" s="13"/>
      <c r="O8" s="13"/>
      <c r="P8" s="13"/>
      <c r="Q8" s="13"/>
      <c r="R8" s="13"/>
      <c r="S8" s="13"/>
      <c r="T8" s="13"/>
      <c r="U8" s="13"/>
      <c r="V8" s="13"/>
      <c r="W8" s="13"/>
      <c r="X8" s="13"/>
      <c r="Y8" s="13"/>
      <c r="Z8" s="13"/>
      <c r="AA8" s="13"/>
      <c r="AB8" s="13"/>
    </row>
    <row r="9" spans="1:28" ht="98.25" customHeight="1" thickTop="1" thickBot="1" x14ac:dyDescent="0.25">
      <c r="A9" s="14"/>
      <c r="B9" s="136"/>
      <c r="C9" s="177" t="s">
        <v>307</v>
      </c>
      <c r="D9" s="113" t="s">
        <v>146</v>
      </c>
      <c r="E9" s="172" t="s">
        <v>350</v>
      </c>
      <c r="F9" s="53" t="s">
        <v>345</v>
      </c>
      <c r="G9" s="53" t="s">
        <v>346</v>
      </c>
      <c r="H9" s="15"/>
      <c r="I9" s="13"/>
      <c r="J9" s="13"/>
      <c r="K9" s="55" t="s">
        <v>144</v>
      </c>
      <c r="L9" s="13"/>
      <c r="M9" s="13"/>
      <c r="N9" s="13"/>
      <c r="O9" s="13"/>
      <c r="P9" s="13"/>
      <c r="Q9" s="13"/>
      <c r="R9" s="13"/>
      <c r="S9" s="13"/>
      <c r="T9" s="13"/>
      <c r="U9" s="13"/>
      <c r="V9" s="13"/>
      <c r="W9" s="13"/>
      <c r="X9" s="13"/>
      <c r="Y9" s="13"/>
      <c r="Z9" s="13"/>
      <c r="AA9" s="13"/>
      <c r="AB9" s="13"/>
    </row>
    <row r="10" spans="1:28" ht="157.5" customHeight="1" thickTop="1" thickBot="1" x14ac:dyDescent="0.25">
      <c r="A10" s="14"/>
      <c r="B10" s="138"/>
      <c r="C10" s="63">
        <v>0</v>
      </c>
      <c r="D10" s="113" t="s">
        <v>146</v>
      </c>
      <c r="E10" s="172" t="s">
        <v>357</v>
      </c>
      <c r="F10" s="53" t="s">
        <v>351</v>
      </c>
      <c r="G10" s="53" t="s">
        <v>352</v>
      </c>
      <c r="H10" s="15"/>
      <c r="I10" s="13"/>
      <c r="J10" s="13"/>
      <c r="K10" s="55" t="s">
        <v>145</v>
      </c>
      <c r="L10" s="13"/>
      <c r="M10" s="13"/>
      <c r="N10" s="13"/>
      <c r="O10" s="13"/>
      <c r="P10" s="13"/>
      <c r="Q10" s="13"/>
      <c r="R10" s="13"/>
      <c r="S10" s="13"/>
      <c r="T10" s="13"/>
      <c r="U10" s="13"/>
      <c r="V10" s="13"/>
      <c r="W10" s="13"/>
      <c r="X10" s="13"/>
      <c r="Y10" s="13"/>
      <c r="Z10" s="13"/>
      <c r="AA10" s="13"/>
      <c r="AB10" s="13"/>
    </row>
    <row r="11" spans="1:28" ht="123.75" customHeight="1" thickTop="1" thickBot="1" x14ac:dyDescent="0.25">
      <c r="A11" s="14"/>
      <c r="B11" s="136"/>
      <c r="C11" s="63">
        <v>0</v>
      </c>
      <c r="D11" s="113" t="s">
        <v>146</v>
      </c>
      <c r="E11" s="172" t="s">
        <v>358</v>
      </c>
      <c r="F11" s="53" t="s">
        <v>353</v>
      </c>
      <c r="G11" s="53" t="s">
        <v>354</v>
      </c>
      <c r="H11" s="15"/>
      <c r="I11" s="13"/>
      <c r="J11" s="13"/>
      <c r="K11" s="55" t="s">
        <v>146</v>
      </c>
      <c r="L11" s="13"/>
      <c r="M11" s="13"/>
      <c r="N11" s="13"/>
      <c r="O11" s="13"/>
      <c r="P11" s="13"/>
      <c r="Q11" s="13"/>
      <c r="R11" s="13"/>
      <c r="S11" s="13"/>
      <c r="T11" s="13"/>
      <c r="U11" s="13"/>
      <c r="V11" s="13"/>
      <c r="W11" s="13"/>
      <c r="X11" s="13"/>
      <c r="Y11" s="13"/>
      <c r="Z11" s="13"/>
      <c r="AA11" s="13"/>
      <c r="AB11" s="13"/>
    </row>
    <row r="12" spans="1:28" ht="163.5" customHeight="1" thickTop="1" thickBot="1" x14ac:dyDescent="0.25">
      <c r="A12" s="14"/>
      <c r="B12" s="136"/>
      <c r="C12" s="63">
        <v>0</v>
      </c>
      <c r="D12" s="113" t="s">
        <v>146</v>
      </c>
      <c r="E12" s="173" t="s">
        <v>359</v>
      </c>
      <c r="F12" s="53" t="s">
        <v>355</v>
      </c>
      <c r="G12" s="53" t="s">
        <v>356</v>
      </c>
      <c r="H12" s="15"/>
      <c r="I12" s="13"/>
      <c r="J12" s="13"/>
      <c r="K12" s="55" t="s">
        <v>147</v>
      </c>
      <c r="L12" s="13"/>
      <c r="M12" s="13"/>
      <c r="N12" s="13"/>
      <c r="O12" s="13"/>
      <c r="P12" s="13"/>
      <c r="Q12" s="13"/>
      <c r="R12" s="13"/>
      <c r="S12" s="13"/>
      <c r="T12" s="13"/>
      <c r="U12" s="13"/>
      <c r="V12" s="13"/>
      <c r="W12" s="13"/>
      <c r="X12" s="13"/>
      <c r="Y12" s="13"/>
      <c r="Z12" s="13"/>
      <c r="AA12" s="13"/>
      <c r="AB12" s="13"/>
    </row>
    <row r="13" spans="1:28" ht="117" customHeight="1" thickTop="1" thickBot="1" x14ac:dyDescent="0.25">
      <c r="A13" s="14"/>
      <c r="B13" s="138" t="s">
        <v>367</v>
      </c>
      <c r="C13" s="177" t="s">
        <v>366</v>
      </c>
      <c r="D13" s="113" t="s">
        <v>146</v>
      </c>
      <c r="E13" s="53" t="s">
        <v>360</v>
      </c>
      <c r="F13" s="53" t="s">
        <v>361</v>
      </c>
      <c r="G13" s="53" t="s">
        <v>362</v>
      </c>
      <c r="H13" s="15"/>
      <c r="I13" s="13"/>
      <c r="J13" s="13"/>
      <c r="K13" s="55" t="s">
        <v>148</v>
      </c>
      <c r="L13" s="13"/>
      <c r="M13" s="13"/>
      <c r="N13" s="13"/>
      <c r="O13" s="13"/>
      <c r="P13" s="13"/>
      <c r="Q13" s="13"/>
      <c r="R13" s="13"/>
      <c r="S13" s="13"/>
      <c r="T13" s="13"/>
      <c r="U13" s="13"/>
      <c r="V13" s="13"/>
      <c r="W13" s="13"/>
      <c r="X13" s="13"/>
      <c r="Y13" s="13"/>
      <c r="Z13" s="13"/>
      <c r="AA13" s="13"/>
      <c r="AB13" s="13"/>
    </row>
    <row r="14" spans="1:28" ht="123" customHeight="1" thickTop="1" thickBot="1" x14ac:dyDescent="0.25">
      <c r="A14" s="14"/>
      <c r="B14" s="136"/>
      <c r="C14" s="63">
        <v>0</v>
      </c>
      <c r="D14" s="113" t="s">
        <v>146</v>
      </c>
      <c r="E14" s="53" t="s">
        <v>363</v>
      </c>
      <c r="F14" s="53" t="s">
        <v>364</v>
      </c>
      <c r="G14" s="53" t="s">
        <v>365</v>
      </c>
      <c r="H14" s="15"/>
      <c r="I14" s="13"/>
      <c r="J14" s="13"/>
      <c r="K14" s="13"/>
      <c r="L14" s="13"/>
      <c r="M14" s="13"/>
      <c r="N14" s="13"/>
      <c r="O14" s="13"/>
      <c r="P14" s="13"/>
      <c r="Q14" s="13"/>
      <c r="R14" s="13"/>
      <c r="S14" s="13"/>
      <c r="T14" s="13"/>
      <c r="U14" s="13"/>
      <c r="V14" s="13"/>
      <c r="W14" s="13"/>
      <c r="X14" s="13"/>
      <c r="Y14" s="13"/>
      <c r="Z14" s="13"/>
      <c r="AA14" s="13"/>
      <c r="AB14" s="13"/>
    </row>
    <row r="15" spans="1:28" ht="21" customHeight="1" thickTop="1" thickBot="1" x14ac:dyDescent="0.3">
      <c r="A15" s="14"/>
      <c r="B15" s="157" t="s">
        <v>77</v>
      </c>
      <c r="C15" s="157"/>
      <c r="D15" s="157"/>
      <c r="E15" s="157"/>
      <c r="F15" s="157"/>
      <c r="G15" s="157"/>
      <c r="H15" s="15"/>
      <c r="I15" s="13"/>
      <c r="J15" s="13"/>
      <c r="K15" s="13"/>
      <c r="L15" s="13"/>
      <c r="M15" s="13"/>
      <c r="N15" s="13"/>
      <c r="O15" s="13"/>
      <c r="P15" s="13"/>
      <c r="Q15" s="13"/>
      <c r="R15" s="13"/>
      <c r="S15" s="13"/>
      <c r="T15" s="13"/>
      <c r="U15" s="13"/>
      <c r="V15" s="13"/>
      <c r="W15" s="13"/>
      <c r="X15" s="13"/>
      <c r="Y15" s="13"/>
      <c r="Z15" s="13"/>
      <c r="AA15" s="13"/>
      <c r="AB15" s="13"/>
    </row>
    <row r="16" spans="1:28" ht="37.5" customHeight="1" thickTop="1" thickBot="1" x14ac:dyDescent="0.25">
      <c r="A16" s="14"/>
      <c r="B16" s="58" t="s">
        <v>3</v>
      </c>
      <c r="C16" s="58" t="s">
        <v>4</v>
      </c>
      <c r="D16" s="59" t="s">
        <v>5</v>
      </c>
      <c r="E16" s="181" t="s">
        <v>6</v>
      </c>
      <c r="F16" s="61" t="s">
        <v>7</v>
      </c>
      <c r="G16" s="62" t="s">
        <v>8</v>
      </c>
      <c r="H16" s="15"/>
      <c r="I16" s="13"/>
      <c r="J16" s="13"/>
      <c r="K16" s="13"/>
      <c r="L16" s="13"/>
      <c r="M16" s="13"/>
      <c r="N16" s="13"/>
      <c r="O16" s="13"/>
      <c r="P16" s="13"/>
      <c r="Q16" s="13"/>
      <c r="R16" s="13"/>
      <c r="S16" s="13"/>
      <c r="T16" s="13"/>
      <c r="U16" s="13"/>
      <c r="V16" s="13"/>
      <c r="W16" s="13"/>
      <c r="X16" s="13"/>
      <c r="Y16" s="13"/>
      <c r="Z16" s="13"/>
      <c r="AA16" s="13"/>
      <c r="AB16" s="13"/>
    </row>
    <row r="17" spans="1:28" ht="97.5" customHeight="1" thickTop="1" thickBot="1" x14ac:dyDescent="0.25">
      <c r="A17" s="14"/>
      <c r="B17" s="138" t="s">
        <v>0</v>
      </c>
      <c r="C17" s="175" t="s">
        <v>340</v>
      </c>
      <c r="D17" s="179" t="s">
        <v>146</v>
      </c>
      <c r="E17" s="108" t="s">
        <v>381</v>
      </c>
      <c r="F17" s="180" t="s">
        <v>368</v>
      </c>
      <c r="G17" s="53" t="s">
        <v>369</v>
      </c>
      <c r="H17" s="15"/>
      <c r="I17" s="13"/>
      <c r="J17" s="13"/>
      <c r="K17" s="13"/>
      <c r="L17" s="13"/>
      <c r="M17" s="13"/>
      <c r="N17" s="13"/>
      <c r="O17" s="13"/>
      <c r="P17" s="13"/>
      <c r="Q17" s="13"/>
      <c r="R17" s="13"/>
      <c r="S17" s="13"/>
      <c r="T17" s="13"/>
      <c r="U17" s="13"/>
      <c r="V17" s="13"/>
      <c r="W17" s="13"/>
      <c r="X17" s="13"/>
      <c r="Y17" s="13"/>
      <c r="Z17" s="13"/>
      <c r="AA17" s="13"/>
      <c r="AB17" s="13"/>
    </row>
    <row r="18" spans="1:28" ht="91.5" customHeight="1" thickTop="1" thickBot="1" x14ac:dyDescent="0.25">
      <c r="A18" s="14"/>
      <c r="B18" s="136"/>
      <c r="C18" s="175"/>
      <c r="D18" s="179" t="s">
        <v>146</v>
      </c>
      <c r="E18" s="108" t="s">
        <v>382</v>
      </c>
      <c r="F18" s="180" t="s">
        <v>370</v>
      </c>
      <c r="G18" s="53" t="s">
        <v>371</v>
      </c>
      <c r="H18" s="15"/>
      <c r="I18" s="13"/>
      <c r="J18" s="13"/>
      <c r="K18" s="13"/>
      <c r="L18" s="13"/>
      <c r="M18" s="13"/>
      <c r="N18" s="13"/>
      <c r="O18" s="13"/>
      <c r="P18" s="13"/>
      <c r="Q18" s="13"/>
      <c r="R18" s="13"/>
      <c r="S18" s="13"/>
      <c r="T18" s="13"/>
      <c r="U18" s="13"/>
      <c r="V18" s="13"/>
      <c r="W18" s="13"/>
      <c r="X18" s="13"/>
      <c r="Y18" s="13"/>
      <c r="Z18" s="13"/>
      <c r="AA18" s="13"/>
      <c r="AB18" s="13"/>
    </row>
    <row r="19" spans="1:28" ht="108.75" customHeight="1" thickTop="1" thickBot="1" x14ac:dyDescent="0.25">
      <c r="A19" s="14"/>
      <c r="B19" s="136"/>
      <c r="C19" s="175" t="s">
        <v>366</v>
      </c>
      <c r="D19" s="179" t="s">
        <v>146</v>
      </c>
      <c r="E19" s="108" t="s">
        <v>383</v>
      </c>
      <c r="F19" s="180" t="s">
        <v>372</v>
      </c>
      <c r="G19" s="53" t="s">
        <v>373</v>
      </c>
      <c r="H19" s="15"/>
      <c r="I19" s="13"/>
      <c r="J19" s="13"/>
      <c r="K19" s="13"/>
      <c r="L19" s="13"/>
      <c r="M19" s="13"/>
      <c r="N19" s="13"/>
      <c r="O19" s="13"/>
      <c r="P19" s="13"/>
      <c r="Q19" s="13"/>
      <c r="R19" s="13"/>
      <c r="S19" s="13"/>
      <c r="T19" s="13"/>
      <c r="U19" s="13"/>
      <c r="V19" s="13"/>
      <c r="W19" s="13"/>
      <c r="X19" s="13"/>
      <c r="Y19" s="13"/>
      <c r="Z19" s="13"/>
      <c r="AA19" s="13"/>
      <c r="AB19" s="13"/>
    </row>
    <row r="20" spans="1:28" ht="81" customHeight="1" thickTop="1" thickBot="1" x14ac:dyDescent="0.25">
      <c r="A20" s="14"/>
      <c r="B20" s="138">
        <f>Medidas!E11</f>
        <v>0</v>
      </c>
      <c r="C20" s="67"/>
      <c r="D20" s="179" t="s">
        <v>146</v>
      </c>
      <c r="E20" s="108" t="s">
        <v>384</v>
      </c>
      <c r="F20" s="180" t="s">
        <v>374</v>
      </c>
      <c r="G20" s="53" t="s">
        <v>375</v>
      </c>
      <c r="H20" s="15"/>
      <c r="I20" s="13"/>
      <c r="J20" s="13"/>
      <c r="K20" s="13"/>
      <c r="L20" s="13"/>
      <c r="M20" s="13"/>
      <c r="N20" s="13"/>
      <c r="O20" s="13"/>
      <c r="P20" s="13"/>
      <c r="Q20" s="13"/>
      <c r="R20" s="13"/>
      <c r="S20" s="13"/>
      <c r="T20" s="13"/>
      <c r="U20" s="13"/>
      <c r="V20" s="13"/>
      <c r="W20" s="13"/>
      <c r="X20" s="13"/>
      <c r="Y20" s="13"/>
      <c r="Z20" s="13"/>
      <c r="AA20" s="13"/>
      <c r="AB20" s="13"/>
    </row>
    <row r="21" spans="1:28" ht="86.25" customHeight="1" thickTop="1" thickBot="1" x14ac:dyDescent="0.25">
      <c r="A21" s="14"/>
      <c r="B21" s="136"/>
      <c r="C21" s="175"/>
      <c r="D21" s="179" t="s">
        <v>146</v>
      </c>
      <c r="E21" s="108" t="s">
        <v>385</v>
      </c>
      <c r="F21" s="180" t="s">
        <v>374</v>
      </c>
      <c r="G21" s="53" t="s">
        <v>375</v>
      </c>
      <c r="H21" s="15"/>
      <c r="I21" s="13"/>
      <c r="J21" s="13"/>
      <c r="K21" s="13"/>
      <c r="L21" s="13"/>
      <c r="M21" s="13"/>
      <c r="N21" s="13"/>
      <c r="O21" s="13"/>
      <c r="P21" s="13"/>
      <c r="Q21" s="13"/>
      <c r="R21" s="13"/>
      <c r="S21" s="13"/>
      <c r="T21" s="13"/>
      <c r="U21" s="13"/>
      <c r="V21" s="13"/>
      <c r="W21" s="13"/>
      <c r="X21" s="13"/>
      <c r="Y21" s="13"/>
      <c r="Z21" s="13"/>
      <c r="AA21" s="13"/>
      <c r="AB21" s="13"/>
    </row>
    <row r="22" spans="1:28" ht="63.75" customHeight="1" thickTop="1" thickBot="1" x14ac:dyDescent="0.25">
      <c r="A22" s="14"/>
      <c r="B22" s="136"/>
      <c r="C22" s="175"/>
      <c r="D22" s="179" t="s">
        <v>146</v>
      </c>
      <c r="E22" s="108" t="s">
        <v>386</v>
      </c>
      <c r="F22" s="180" t="s">
        <v>376</v>
      </c>
      <c r="G22" s="53" t="s">
        <v>377</v>
      </c>
      <c r="H22" s="15"/>
      <c r="I22" s="13"/>
      <c r="J22" s="13"/>
      <c r="K22" s="13"/>
      <c r="L22" s="13"/>
      <c r="M22" s="13"/>
      <c r="N22" s="13"/>
      <c r="O22" s="13"/>
      <c r="P22" s="13"/>
      <c r="Q22" s="13"/>
      <c r="R22" s="13"/>
      <c r="S22" s="13"/>
      <c r="T22" s="13"/>
      <c r="U22" s="13"/>
      <c r="V22" s="13"/>
      <c r="W22" s="13"/>
      <c r="X22" s="13"/>
      <c r="Y22" s="13"/>
      <c r="Z22" s="13"/>
      <c r="AA22" s="13"/>
      <c r="AB22" s="13"/>
    </row>
    <row r="23" spans="1:28" ht="123.75" customHeight="1" thickTop="1" thickBot="1" x14ac:dyDescent="0.25">
      <c r="A23" s="14"/>
      <c r="B23" s="138" t="s">
        <v>380</v>
      </c>
      <c r="C23" s="175" t="s">
        <v>366</v>
      </c>
      <c r="D23" s="113" t="s">
        <v>146</v>
      </c>
      <c r="E23" s="178" t="s">
        <v>387</v>
      </c>
      <c r="F23" s="53" t="s">
        <v>378</v>
      </c>
      <c r="G23" s="53" t="s">
        <v>379</v>
      </c>
      <c r="H23" s="15"/>
      <c r="I23" s="13"/>
      <c r="J23" s="13"/>
      <c r="K23" s="13"/>
      <c r="L23" s="13"/>
      <c r="M23" s="13"/>
      <c r="N23" s="13"/>
      <c r="O23" s="13"/>
      <c r="P23" s="13"/>
      <c r="Q23" s="13"/>
      <c r="R23" s="13"/>
      <c r="S23" s="13"/>
      <c r="T23" s="13"/>
      <c r="U23" s="13"/>
      <c r="V23" s="13"/>
      <c r="W23" s="13"/>
      <c r="X23" s="13"/>
      <c r="Y23" s="13"/>
      <c r="Z23" s="13"/>
      <c r="AA23" s="13"/>
      <c r="AB23" s="13"/>
    </row>
    <row r="24" spans="1:28" ht="14.25" thickTop="1" thickBot="1" x14ac:dyDescent="0.25">
      <c r="A24" s="13"/>
      <c r="B24" s="136"/>
      <c r="C24" s="17"/>
      <c r="D24" s="17"/>
      <c r="E24" s="17"/>
      <c r="F24" s="17"/>
      <c r="G24" s="17"/>
      <c r="H24" s="13"/>
      <c r="I24" s="13"/>
      <c r="J24" s="13"/>
      <c r="K24" s="13"/>
      <c r="L24" s="13"/>
      <c r="M24" s="13"/>
      <c r="N24" s="13"/>
      <c r="O24" s="13"/>
      <c r="P24" s="13"/>
      <c r="Q24" s="13"/>
      <c r="R24" s="13"/>
      <c r="S24" s="13"/>
      <c r="T24" s="13"/>
      <c r="U24" s="13"/>
      <c r="V24" s="13"/>
      <c r="W24" s="13"/>
      <c r="X24" s="13"/>
      <c r="Y24" s="13"/>
      <c r="Z24" s="13"/>
      <c r="AA24" s="13"/>
      <c r="AB24" s="13"/>
    </row>
    <row r="25" spans="1:28" ht="16.5" thickTop="1" thickBot="1" x14ac:dyDescent="0.25">
      <c r="A25" s="13"/>
      <c r="B25" s="18"/>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row>
    <row r="26" spans="1:28" ht="16.5" thickTop="1" thickBot="1" x14ac:dyDescent="0.25">
      <c r="A26" s="13"/>
      <c r="B26" s="1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18"/>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18"/>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18"/>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18"/>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18"/>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18"/>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18"/>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18"/>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1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18"/>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18"/>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18"/>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18"/>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18"/>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18"/>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18"/>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18"/>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18"/>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1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18"/>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18"/>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18"/>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18"/>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18"/>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18"/>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18"/>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18"/>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18"/>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1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18"/>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18"/>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18"/>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18"/>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18"/>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1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1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18"/>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18"/>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1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18"/>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18"/>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18"/>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18"/>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18"/>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18"/>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18"/>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18"/>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18"/>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1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18"/>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18"/>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18"/>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18"/>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18"/>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18"/>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18"/>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18"/>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18"/>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1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18"/>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18"/>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18"/>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18"/>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18"/>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18"/>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18"/>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18"/>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18"/>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1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18"/>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18"/>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18"/>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18"/>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18"/>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18"/>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18"/>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18"/>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18"/>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1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18"/>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18"/>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18"/>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18"/>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18"/>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18"/>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18"/>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18"/>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18"/>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1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18"/>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18"/>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18"/>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18"/>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18"/>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18"/>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18"/>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18"/>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18"/>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1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18"/>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18"/>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18"/>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18"/>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18"/>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18"/>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18"/>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18"/>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18"/>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1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18"/>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18"/>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18"/>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18"/>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18"/>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18"/>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18"/>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18"/>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18"/>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1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18"/>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18"/>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18"/>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18"/>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18"/>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18"/>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18"/>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18"/>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18"/>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1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18"/>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18"/>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18"/>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18"/>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18"/>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18"/>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18"/>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18"/>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18"/>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1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18"/>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18"/>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18"/>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18"/>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18"/>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18"/>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18"/>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18"/>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18"/>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1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18"/>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18"/>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18"/>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18"/>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18"/>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18"/>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18"/>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18"/>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18"/>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1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18"/>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18"/>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18"/>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18"/>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18"/>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18"/>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18"/>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18"/>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18"/>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1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18"/>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18"/>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18"/>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18"/>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18"/>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18"/>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18"/>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18"/>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18"/>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1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18"/>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18"/>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18"/>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18"/>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18"/>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18"/>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18"/>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18"/>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18"/>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1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18"/>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18"/>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18"/>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18"/>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18"/>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18"/>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18"/>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18"/>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18"/>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1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18"/>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18"/>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18"/>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18"/>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18"/>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18"/>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18"/>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18"/>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18"/>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1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18"/>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18"/>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18"/>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18"/>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18"/>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18"/>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18"/>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18"/>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18"/>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1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18"/>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18"/>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18"/>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18"/>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18"/>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18"/>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18"/>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18"/>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18"/>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1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18"/>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18"/>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18"/>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18"/>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18"/>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18"/>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18"/>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18"/>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18"/>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1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18"/>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18"/>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18"/>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18"/>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18"/>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18"/>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18"/>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18"/>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18"/>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1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18"/>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18"/>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18"/>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18"/>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18"/>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18"/>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18"/>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18"/>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18"/>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1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18"/>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18"/>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18"/>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18"/>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18"/>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18"/>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18"/>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18"/>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18"/>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1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18"/>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18"/>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18"/>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18"/>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18"/>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18"/>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18"/>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18"/>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18"/>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1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18"/>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18"/>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18"/>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18"/>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18"/>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18"/>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18"/>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18"/>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18"/>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1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18"/>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18"/>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18"/>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18"/>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18"/>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18"/>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18"/>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18"/>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18"/>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1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18"/>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18"/>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18"/>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18"/>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18"/>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18"/>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18"/>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18"/>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18"/>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1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18"/>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18"/>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18"/>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18"/>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18"/>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18"/>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18"/>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18"/>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18"/>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1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18"/>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18"/>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18"/>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18"/>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18"/>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18"/>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18"/>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18"/>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18"/>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1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18"/>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18"/>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18"/>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18"/>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18"/>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18"/>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18"/>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18"/>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18"/>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1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18"/>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18"/>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18"/>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18"/>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18"/>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18"/>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18"/>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18"/>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18"/>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1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18"/>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18"/>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18"/>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18"/>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18"/>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18"/>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18"/>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18"/>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18"/>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1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18"/>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18"/>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18"/>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18"/>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18"/>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18"/>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18"/>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18"/>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18"/>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1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18"/>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18"/>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18"/>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18"/>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18"/>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18"/>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18"/>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18"/>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18"/>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1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18"/>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18"/>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18"/>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18"/>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18"/>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18"/>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18"/>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18"/>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18"/>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1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18"/>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18"/>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18"/>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18"/>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18"/>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18"/>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18"/>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18"/>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18"/>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1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18"/>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18"/>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18"/>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18"/>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18"/>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18"/>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18"/>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18"/>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18"/>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1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18"/>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18"/>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18"/>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18"/>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18"/>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18"/>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18"/>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18"/>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18"/>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1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18"/>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18"/>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18"/>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18"/>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18"/>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18"/>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18"/>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18"/>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18"/>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1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18"/>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18"/>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18"/>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18"/>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18"/>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18"/>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18"/>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18"/>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18"/>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1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18"/>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18"/>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18"/>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18"/>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18"/>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18"/>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18"/>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18"/>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18"/>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1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18"/>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18"/>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18"/>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18"/>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18"/>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18"/>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18"/>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18"/>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18"/>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18"/>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18"/>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18"/>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18"/>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18"/>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18"/>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18"/>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18"/>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18"/>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18"/>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18"/>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18"/>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18"/>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18"/>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18"/>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18"/>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18"/>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18"/>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18"/>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18"/>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18"/>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18"/>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18"/>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18"/>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18"/>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18"/>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18"/>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18"/>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18"/>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18"/>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18"/>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18"/>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18"/>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18"/>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18"/>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18"/>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18"/>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18"/>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18"/>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18"/>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18"/>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18"/>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18"/>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18"/>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18"/>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18"/>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18"/>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18"/>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18"/>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18"/>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18"/>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18"/>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18"/>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18"/>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18"/>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18"/>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18"/>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18"/>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18"/>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18"/>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18"/>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18"/>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18"/>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18"/>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18"/>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18"/>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18"/>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18"/>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18"/>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18"/>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18"/>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18"/>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18"/>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18"/>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18"/>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18"/>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18"/>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18"/>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18"/>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18"/>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18"/>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18"/>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18"/>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18"/>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18"/>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18"/>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18"/>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18"/>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18"/>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18"/>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18"/>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18"/>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18"/>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18"/>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18"/>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18"/>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18"/>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18"/>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18"/>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18"/>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18"/>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18"/>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18"/>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18"/>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18"/>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18"/>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18"/>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18"/>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18"/>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18"/>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18"/>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18"/>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18"/>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18"/>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18"/>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18"/>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18"/>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18"/>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18"/>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18"/>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18"/>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18"/>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18"/>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18"/>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18"/>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18"/>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18"/>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18"/>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18"/>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18"/>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18"/>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18"/>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18"/>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18"/>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18"/>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18"/>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18"/>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18"/>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18"/>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18"/>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18"/>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18"/>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18"/>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18"/>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18"/>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18"/>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18"/>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18"/>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18"/>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18"/>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18"/>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18"/>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18"/>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18"/>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18"/>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18"/>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18"/>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18"/>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18"/>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18"/>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18"/>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18"/>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18"/>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18"/>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18"/>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18"/>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18"/>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18"/>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18"/>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18"/>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18"/>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18"/>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18"/>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18"/>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18"/>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18"/>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18"/>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18"/>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18"/>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18"/>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18"/>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18"/>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18"/>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18"/>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18"/>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18"/>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18"/>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18"/>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18"/>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18"/>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18"/>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18"/>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18"/>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18"/>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18"/>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18"/>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18"/>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18"/>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18"/>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18"/>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18"/>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18"/>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18"/>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18"/>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18"/>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18"/>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18"/>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18"/>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18"/>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18"/>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18"/>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18"/>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18"/>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18"/>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18"/>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18"/>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18"/>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18"/>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18"/>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18"/>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18"/>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18"/>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18"/>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18"/>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18"/>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18"/>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18"/>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18"/>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18"/>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18"/>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18"/>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18"/>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18"/>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18"/>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18"/>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18"/>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18"/>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18"/>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18"/>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18"/>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18"/>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18"/>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18"/>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18"/>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18"/>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18"/>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18"/>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18"/>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18"/>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18"/>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18"/>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18"/>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18"/>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18"/>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18"/>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18"/>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18"/>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18"/>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18"/>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18"/>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18"/>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18"/>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18"/>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18"/>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18"/>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18"/>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18"/>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18"/>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18"/>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18"/>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18"/>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18"/>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18"/>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18"/>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18"/>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18"/>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18"/>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18"/>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18"/>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18"/>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18"/>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18"/>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18"/>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18"/>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18"/>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18"/>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18"/>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18"/>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18"/>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18"/>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18"/>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18"/>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18"/>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18"/>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18"/>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18"/>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18"/>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18"/>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18"/>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18"/>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18"/>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18"/>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18"/>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18"/>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18"/>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18"/>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18"/>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18"/>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18"/>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18"/>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18"/>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18"/>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18"/>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18"/>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18"/>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18"/>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18"/>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18"/>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18"/>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18"/>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18"/>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18"/>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18"/>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18"/>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18"/>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18"/>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18"/>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18"/>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18"/>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18"/>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18"/>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18"/>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18"/>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18"/>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18"/>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18"/>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18"/>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18"/>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18"/>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18"/>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18"/>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18"/>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18"/>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18"/>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18"/>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18"/>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18"/>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18"/>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18"/>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18"/>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18"/>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18"/>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18"/>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18"/>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18"/>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18"/>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18"/>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18"/>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18"/>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18"/>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18"/>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18"/>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18"/>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18"/>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18"/>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18"/>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18"/>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18"/>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18"/>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18"/>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18"/>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18"/>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18"/>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18"/>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18"/>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18"/>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18"/>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18"/>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18"/>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18"/>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18"/>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18"/>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18"/>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18"/>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18"/>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18"/>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18"/>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18"/>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18"/>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18"/>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18"/>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18"/>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18"/>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18"/>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18"/>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18"/>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18"/>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18"/>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18"/>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18"/>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18"/>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18"/>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18"/>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18"/>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18"/>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18"/>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18"/>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18"/>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18"/>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18"/>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18"/>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18"/>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18"/>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18"/>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18"/>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18"/>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18"/>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18"/>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18"/>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18"/>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18"/>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18"/>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18"/>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18"/>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18"/>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18"/>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18"/>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18"/>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18"/>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18"/>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18"/>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18"/>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18"/>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18"/>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18"/>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18"/>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18"/>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18"/>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18"/>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18"/>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18"/>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18"/>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18"/>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18"/>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18"/>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18"/>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18"/>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18"/>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18"/>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18"/>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18"/>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18"/>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18"/>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18"/>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18"/>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18"/>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18"/>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18"/>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18"/>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18"/>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18"/>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18"/>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18"/>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18"/>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18"/>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18"/>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18"/>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18"/>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18"/>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18"/>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18"/>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18"/>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18"/>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18"/>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18"/>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18"/>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18"/>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18"/>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18"/>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18"/>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18"/>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18"/>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18"/>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18"/>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18"/>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18"/>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18"/>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18"/>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18"/>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18"/>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18"/>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18"/>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18"/>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18"/>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18"/>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18"/>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18"/>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18"/>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18"/>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18"/>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18"/>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18"/>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18"/>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18"/>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18"/>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18"/>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18"/>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18"/>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18"/>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18"/>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18"/>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18"/>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18"/>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18"/>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18"/>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sheetData>
  <mergeCells count="10">
    <mergeCell ref="B23:B24"/>
    <mergeCell ref="B15:G15"/>
    <mergeCell ref="B17:B19"/>
    <mergeCell ref="B20:B22"/>
    <mergeCell ref="B3:G3"/>
    <mergeCell ref="B4:G4"/>
    <mergeCell ref="B5:G5"/>
    <mergeCell ref="B7:B9"/>
    <mergeCell ref="B10:B12"/>
    <mergeCell ref="B13:B14"/>
  </mergeCells>
  <dataValidations count="1">
    <dataValidation type="list" allowBlank="1" showInputMessage="1" showErrorMessage="1" sqref="D7:D14 D17:D23" xr:uid="{B6D608FB-6943-47AB-8AD4-BB734E8A0F53}">
      <formula1>$K$7:$K$12</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FF"/>
    <outlinePr summaryBelow="0" summaryRight="0"/>
  </sheetPr>
  <dimension ref="A1:AA980"/>
  <sheetViews>
    <sheetView showGridLines="0" topLeftCell="A4" zoomScaleNormal="100" workbookViewId="0">
      <selection activeCell="F10" sqref="F10"/>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57" customWidth="1"/>
    <col min="6" max="6" width="38.42578125" customWidth="1"/>
    <col min="7" max="7" width="34" customWidth="1"/>
    <col min="8" max="8" width="40.7109375" customWidth="1"/>
  </cols>
  <sheetData>
    <row r="1" spans="1:27" s="57" customFormat="1" ht="15.75" customHeight="1" x14ac:dyDescent="0.2"/>
    <row r="2" spans="1:27" s="57" customFormat="1" ht="15.75" customHeight="1" thickBot="1" x14ac:dyDescent="0.25"/>
    <row r="3" spans="1:27" s="57" customFormat="1" ht="80.25" customHeight="1" thickTop="1" thickBot="1" x14ac:dyDescent="0.3">
      <c r="B3" s="162" t="s">
        <v>155</v>
      </c>
      <c r="C3" s="163"/>
      <c r="D3" s="163"/>
      <c r="E3" s="163"/>
      <c r="F3" s="163"/>
      <c r="G3" s="163"/>
      <c r="H3" s="164"/>
    </row>
    <row r="4" spans="1:27" ht="15.75" customHeight="1" thickTop="1" thickBot="1" x14ac:dyDescent="0.3">
      <c r="A4" s="14"/>
      <c r="B4" s="157" t="s">
        <v>76</v>
      </c>
      <c r="C4" s="157"/>
      <c r="D4" s="157"/>
      <c r="E4" s="157"/>
      <c r="F4" s="157"/>
      <c r="G4" s="157"/>
      <c r="H4" s="157"/>
      <c r="I4" s="15"/>
      <c r="J4" s="13"/>
      <c r="K4" s="13"/>
      <c r="L4" s="13"/>
      <c r="M4" s="13"/>
      <c r="N4" s="13"/>
      <c r="O4" s="13"/>
      <c r="P4" s="13"/>
      <c r="Q4" s="13"/>
      <c r="R4" s="13"/>
      <c r="S4" s="13"/>
      <c r="T4" s="13"/>
      <c r="U4" s="13"/>
      <c r="V4" s="13"/>
      <c r="W4" s="13"/>
      <c r="X4" s="13"/>
      <c r="Y4" s="13"/>
      <c r="Z4" s="13"/>
      <c r="AA4" s="13"/>
    </row>
    <row r="5" spans="1:27" ht="75" customHeight="1" thickTop="1" thickBot="1" x14ac:dyDescent="0.25">
      <c r="A5" s="14"/>
      <c r="B5" s="75" t="s">
        <v>3</v>
      </c>
      <c r="C5" s="69" t="s">
        <v>156</v>
      </c>
      <c r="D5" s="69" t="s">
        <v>157</v>
      </c>
      <c r="E5" s="69" t="s">
        <v>125</v>
      </c>
      <c r="F5" s="69" t="s">
        <v>127</v>
      </c>
      <c r="G5" s="69" t="s">
        <v>126</v>
      </c>
      <c r="H5" s="69" t="s">
        <v>158</v>
      </c>
      <c r="I5" s="15"/>
      <c r="J5" s="13"/>
      <c r="K5" s="13"/>
      <c r="L5" s="13"/>
      <c r="M5" s="13"/>
      <c r="N5" s="13"/>
      <c r="O5" s="13"/>
      <c r="P5" s="13"/>
      <c r="Q5" s="13"/>
      <c r="R5" s="13"/>
      <c r="S5" s="13"/>
      <c r="T5" s="13"/>
      <c r="U5" s="13"/>
      <c r="V5" s="13"/>
      <c r="W5" s="13"/>
      <c r="X5" s="13"/>
      <c r="Y5" s="13"/>
      <c r="Z5" s="13"/>
      <c r="AA5" s="13"/>
    </row>
    <row r="6" spans="1:27" ht="103.5" customHeight="1" thickTop="1" thickBot="1" x14ac:dyDescent="0.25">
      <c r="A6" s="14"/>
      <c r="B6" s="92" t="s">
        <v>405</v>
      </c>
      <c r="C6" s="53" t="s">
        <v>388</v>
      </c>
      <c r="D6" s="53" t="s">
        <v>389</v>
      </c>
      <c r="E6" s="53" t="s">
        <v>390</v>
      </c>
      <c r="F6" s="53" t="s">
        <v>391</v>
      </c>
      <c r="G6" s="53" t="s">
        <v>392</v>
      </c>
      <c r="H6" s="53" t="s">
        <v>393</v>
      </c>
      <c r="I6" s="15"/>
      <c r="J6" s="13"/>
      <c r="K6" s="13"/>
      <c r="L6" s="13"/>
      <c r="M6" s="13"/>
      <c r="N6" s="13"/>
      <c r="O6" s="13"/>
      <c r="P6" s="13"/>
      <c r="Q6" s="13"/>
      <c r="R6" s="13"/>
      <c r="S6" s="13"/>
      <c r="T6" s="13"/>
      <c r="U6" s="13"/>
      <c r="V6" s="13"/>
      <c r="W6" s="13"/>
      <c r="X6" s="13"/>
      <c r="Y6" s="13"/>
      <c r="Z6" s="13"/>
      <c r="AA6" s="13"/>
    </row>
    <row r="7" spans="1:27" ht="101.25" customHeight="1" thickTop="1" thickBot="1" x14ac:dyDescent="0.25">
      <c r="A7" s="14"/>
      <c r="B7" s="92"/>
      <c r="C7" s="53" t="s">
        <v>394</v>
      </c>
      <c r="D7" s="53" t="s">
        <v>395</v>
      </c>
      <c r="E7" s="53" t="s">
        <v>396</v>
      </c>
      <c r="F7" s="53" t="s">
        <v>397</v>
      </c>
      <c r="G7" s="53" t="s">
        <v>398</v>
      </c>
      <c r="H7" s="53" t="s">
        <v>399</v>
      </c>
      <c r="I7" s="15"/>
      <c r="J7" s="13"/>
      <c r="K7" s="13"/>
      <c r="L7" s="13"/>
      <c r="M7" s="13"/>
      <c r="N7" s="13"/>
      <c r="O7" s="13"/>
      <c r="P7" s="13"/>
      <c r="Q7" s="13"/>
      <c r="R7" s="13"/>
      <c r="S7" s="13"/>
      <c r="T7" s="13"/>
      <c r="U7" s="13"/>
      <c r="V7" s="13"/>
      <c r="W7" s="13"/>
      <c r="X7" s="13"/>
      <c r="Y7" s="13"/>
      <c r="Z7" s="13"/>
      <c r="AA7" s="13"/>
    </row>
    <row r="8" spans="1:27" ht="66" customHeight="1" thickTop="1" thickBot="1" x14ac:dyDescent="0.25">
      <c r="A8" s="14"/>
      <c r="B8" s="92"/>
      <c r="C8" s="53" t="s">
        <v>400</v>
      </c>
      <c r="D8" s="53" t="s">
        <v>401</v>
      </c>
      <c r="E8" s="53" t="s">
        <v>396</v>
      </c>
      <c r="F8" s="53" t="s">
        <v>402</v>
      </c>
      <c r="G8" s="53" t="s">
        <v>403</v>
      </c>
      <c r="H8" s="53" t="s">
        <v>404</v>
      </c>
      <c r="I8" s="15"/>
      <c r="J8" s="13"/>
      <c r="K8" s="13"/>
      <c r="L8" s="13"/>
      <c r="M8" s="13"/>
      <c r="N8" s="13"/>
      <c r="O8" s="13"/>
      <c r="P8" s="13"/>
      <c r="Q8" s="13"/>
      <c r="R8" s="13"/>
      <c r="S8" s="13"/>
      <c r="T8" s="13"/>
      <c r="U8" s="13"/>
      <c r="V8" s="13"/>
      <c r="W8" s="13"/>
      <c r="X8" s="13"/>
      <c r="Y8" s="13"/>
      <c r="Z8" s="13"/>
      <c r="AA8" s="13"/>
    </row>
    <row r="9" spans="1:27" s="57" customFormat="1" ht="20.25" customHeight="1" thickTop="1" thickBot="1" x14ac:dyDescent="0.3">
      <c r="A9" s="14"/>
      <c r="B9" s="157" t="s">
        <v>77</v>
      </c>
      <c r="C9" s="157"/>
      <c r="D9" s="157"/>
      <c r="E9" s="157"/>
      <c r="F9" s="157"/>
      <c r="G9" s="157"/>
      <c r="H9" s="157"/>
      <c r="I9" s="15"/>
      <c r="J9" s="13"/>
      <c r="K9" s="13"/>
      <c r="L9" s="13"/>
      <c r="M9" s="13"/>
      <c r="N9" s="13"/>
      <c r="O9" s="13"/>
      <c r="P9" s="13"/>
      <c r="Q9" s="13"/>
      <c r="R9" s="13"/>
      <c r="S9" s="13"/>
      <c r="T9" s="13"/>
      <c r="U9" s="13"/>
      <c r="V9" s="13"/>
      <c r="W9" s="13"/>
      <c r="X9" s="13"/>
      <c r="Y9" s="13"/>
      <c r="Z9" s="13"/>
      <c r="AA9" s="13"/>
    </row>
    <row r="10" spans="1:27" s="57" customFormat="1" ht="66" customHeight="1" thickTop="1" thickBot="1" x14ac:dyDescent="0.25">
      <c r="A10" s="14"/>
      <c r="B10" s="80" t="s">
        <v>3</v>
      </c>
      <c r="C10" s="81" t="s">
        <v>159</v>
      </c>
      <c r="D10" s="81" t="s">
        <v>157</v>
      </c>
      <c r="E10" s="81" t="s">
        <v>125</v>
      </c>
      <c r="F10" s="81" t="s">
        <v>127</v>
      </c>
      <c r="G10" s="81" t="s">
        <v>126</v>
      </c>
      <c r="H10" s="81" t="s">
        <v>158</v>
      </c>
      <c r="I10" s="15"/>
      <c r="J10" s="13"/>
      <c r="K10" s="13"/>
      <c r="L10" s="13"/>
      <c r="M10" s="13"/>
      <c r="N10" s="13"/>
      <c r="O10" s="13"/>
      <c r="P10" s="13"/>
      <c r="Q10" s="13"/>
      <c r="R10" s="13"/>
      <c r="S10" s="13"/>
      <c r="T10" s="13"/>
      <c r="U10" s="13"/>
      <c r="V10" s="13"/>
      <c r="W10" s="13"/>
      <c r="X10" s="13"/>
      <c r="Y10" s="13"/>
      <c r="Z10" s="13"/>
      <c r="AA10" s="13"/>
    </row>
    <row r="11" spans="1:27" ht="149.25" customHeight="1" thickTop="1" thickBot="1" x14ac:dyDescent="0.25">
      <c r="A11" s="14"/>
      <c r="B11" s="182" t="s">
        <v>416</v>
      </c>
      <c r="C11" s="53" t="s">
        <v>388</v>
      </c>
      <c r="D11" s="53" t="s">
        <v>389</v>
      </c>
      <c r="E11" s="53" t="s">
        <v>406</v>
      </c>
      <c r="F11" s="53" t="s">
        <v>407</v>
      </c>
      <c r="G11" s="53" t="s">
        <v>398</v>
      </c>
      <c r="H11" s="53" t="s">
        <v>408</v>
      </c>
      <c r="I11" s="15"/>
      <c r="J11" s="13"/>
      <c r="K11" s="13"/>
      <c r="L11" s="13"/>
      <c r="M11" s="13"/>
      <c r="N11" s="13"/>
      <c r="O11" s="13"/>
      <c r="P11" s="13"/>
      <c r="Q11" s="13"/>
      <c r="R11" s="13"/>
      <c r="S11" s="13"/>
      <c r="T11" s="13"/>
      <c r="U11" s="13"/>
      <c r="V11" s="13"/>
      <c r="W11" s="13"/>
      <c r="X11" s="13"/>
      <c r="Y11" s="13"/>
      <c r="Z11" s="13"/>
      <c r="AA11" s="13"/>
    </row>
    <row r="12" spans="1:27" ht="120.75" customHeight="1" thickTop="1" thickBot="1" x14ac:dyDescent="0.25">
      <c r="A12" s="14"/>
      <c r="B12" s="173" t="s">
        <v>418</v>
      </c>
      <c r="C12" s="180" t="s">
        <v>409</v>
      </c>
      <c r="D12" s="53" t="s">
        <v>401</v>
      </c>
      <c r="E12" s="53" t="s">
        <v>396</v>
      </c>
      <c r="F12" s="53" t="s">
        <v>410</v>
      </c>
      <c r="G12" s="53" t="s">
        <v>411</v>
      </c>
      <c r="H12" s="53" t="s">
        <v>412</v>
      </c>
      <c r="I12" s="15"/>
      <c r="J12" s="13"/>
      <c r="K12" s="13"/>
      <c r="L12" s="13"/>
      <c r="M12" s="13"/>
      <c r="N12" s="13"/>
      <c r="O12" s="13"/>
      <c r="P12" s="13"/>
      <c r="Q12" s="13"/>
      <c r="R12" s="13"/>
      <c r="S12" s="13"/>
      <c r="T12" s="13"/>
      <c r="U12" s="13"/>
      <c r="V12" s="13"/>
      <c r="W12" s="13"/>
      <c r="X12" s="13"/>
      <c r="Y12" s="13"/>
      <c r="Z12" s="13"/>
      <c r="AA12" s="13"/>
    </row>
    <row r="13" spans="1:27" ht="91.5" customHeight="1" thickTop="1" thickBot="1" x14ac:dyDescent="0.25">
      <c r="A13" s="14"/>
      <c r="B13" s="183" t="s">
        <v>417</v>
      </c>
      <c r="C13" s="180" t="s">
        <v>413</v>
      </c>
      <c r="D13" s="53" t="s">
        <v>389</v>
      </c>
      <c r="E13" s="53" t="s">
        <v>396</v>
      </c>
      <c r="F13" s="53" t="s">
        <v>419</v>
      </c>
      <c r="G13" s="53" t="s">
        <v>414</v>
      </c>
      <c r="H13" s="53" t="s">
        <v>415</v>
      </c>
      <c r="I13" s="15"/>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77"/>
      <c r="C14" s="78"/>
      <c r="D14" s="78"/>
      <c r="E14" s="78"/>
      <c r="F14" s="78"/>
      <c r="G14" s="78"/>
      <c r="H14" s="78"/>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4"/>
      <c r="B15" s="165" t="s">
        <v>163</v>
      </c>
      <c r="C15" s="166"/>
      <c r="D15" s="166"/>
      <c r="E15" s="166"/>
      <c r="F15" s="166"/>
      <c r="G15" s="166"/>
      <c r="H15" s="167"/>
      <c r="I15" s="86"/>
      <c r="J15" s="86"/>
      <c r="K15" s="86"/>
      <c r="L15" s="13"/>
      <c r="M15" s="13"/>
      <c r="N15" s="13"/>
      <c r="O15" s="13"/>
      <c r="P15" s="13"/>
      <c r="Q15" s="13"/>
      <c r="R15" s="13"/>
      <c r="S15" s="13"/>
      <c r="T15" s="13"/>
      <c r="U15" s="13"/>
      <c r="V15" s="13"/>
      <c r="W15" s="13"/>
      <c r="X15" s="13"/>
      <c r="Y15" s="13"/>
      <c r="Z15" s="13"/>
      <c r="AA15" s="13"/>
    </row>
    <row r="16" spans="1:27" ht="77.25" customHeight="1" thickTop="1" thickBot="1" x14ac:dyDescent="0.25">
      <c r="A16" s="14"/>
      <c r="B16" s="168"/>
      <c r="C16" s="169"/>
      <c r="D16" s="169"/>
      <c r="E16" s="169"/>
      <c r="F16" s="169"/>
      <c r="G16" s="169"/>
      <c r="H16" s="170"/>
      <c r="I16" s="86"/>
      <c r="J16" s="86"/>
      <c r="K16" s="86"/>
      <c r="L16" s="13"/>
      <c r="M16" s="13"/>
      <c r="N16" s="13"/>
      <c r="O16" s="13"/>
      <c r="P16" s="13"/>
      <c r="Q16" s="13"/>
      <c r="R16" s="13"/>
      <c r="S16" s="13"/>
      <c r="T16" s="13"/>
      <c r="U16" s="13"/>
      <c r="V16" s="13"/>
      <c r="W16" s="13"/>
      <c r="X16" s="13"/>
      <c r="Y16" s="13"/>
      <c r="Z16" s="13"/>
      <c r="AA16" s="13"/>
    </row>
    <row r="17" spans="1:27" ht="14.25" customHeight="1" thickTop="1" thickBot="1" x14ac:dyDescent="0.25">
      <c r="A17" s="13"/>
      <c r="B17" s="87"/>
      <c r="C17" s="86"/>
      <c r="D17" s="86"/>
      <c r="E17" s="86"/>
      <c r="F17" s="86"/>
      <c r="G17" s="86"/>
      <c r="H17" s="86"/>
      <c r="I17" s="86"/>
      <c r="J17" s="86"/>
      <c r="K17" s="86"/>
      <c r="L17" s="13"/>
      <c r="M17" s="13"/>
      <c r="N17" s="13"/>
      <c r="O17" s="13"/>
      <c r="P17" s="13"/>
      <c r="Q17" s="13"/>
      <c r="R17" s="13"/>
      <c r="S17" s="13"/>
      <c r="T17" s="13"/>
      <c r="U17" s="13"/>
      <c r="V17" s="13"/>
      <c r="W17" s="13"/>
      <c r="X17" s="13"/>
      <c r="Y17" s="13"/>
      <c r="Z17" s="13"/>
      <c r="AA17" s="13"/>
    </row>
    <row r="18" spans="1:27" ht="14.25" customHeight="1" thickTop="1" thickBot="1" x14ac:dyDescent="0.25">
      <c r="A18" s="13"/>
      <c r="B18" s="87"/>
      <c r="C18" s="86"/>
      <c r="D18" s="86"/>
      <c r="E18" s="86"/>
      <c r="F18" s="86"/>
      <c r="G18" s="86"/>
      <c r="H18" s="86"/>
      <c r="I18" s="90"/>
      <c r="J18" s="90"/>
      <c r="K18" s="90"/>
      <c r="L18" s="13"/>
      <c r="M18" s="13"/>
      <c r="N18" s="13"/>
      <c r="O18" s="13"/>
      <c r="P18" s="13"/>
      <c r="Q18" s="13"/>
      <c r="R18" s="13"/>
      <c r="S18" s="13"/>
      <c r="T18" s="13"/>
      <c r="U18" s="13"/>
      <c r="V18" s="13"/>
      <c r="W18" s="13"/>
      <c r="X18" s="13"/>
      <c r="Y18" s="13"/>
      <c r="Z18" s="13"/>
      <c r="AA18" s="13"/>
    </row>
    <row r="19" spans="1:27" ht="14.25" customHeight="1" thickTop="1" thickBot="1" x14ac:dyDescent="0.25">
      <c r="A19" s="13"/>
      <c r="B19" s="87"/>
      <c r="C19" s="86"/>
      <c r="D19" s="86"/>
      <c r="E19" s="86"/>
      <c r="F19" s="86"/>
      <c r="G19" s="86"/>
      <c r="H19" s="86"/>
      <c r="I19" s="86"/>
      <c r="J19" s="86"/>
      <c r="K19" s="86"/>
      <c r="L19" s="13"/>
      <c r="M19" s="13"/>
      <c r="N19" s="13"/>
      <c r="O19" s="13"/>
      <c r="P19" s="13"/>
      <c r="Q19" s="13"/>
      <c r="R19" s="13"/>
      <c r="S19" s="13"/>
      <c r="T19" s="13"/>
      <c r="U19" s="13"/>
      <c r="V19" s="13"/>
      <c r="W19" s="13"/>
      <c r="X19" s="13"/>
      <c r="Y19" s="13"/>
      <c r="Z19" s="13"/>
      <c r="AA19" s="13"/>
    </row>
    <row r="20" spans="1:27" ht="14.25" customHeight="1" thickTop="1" thickBot="1" x14ac:dyDescent="0.25">
      <c r="A20" s="13"/>
      <c r="B20" s="87"/>
      <c r="C20" s="86"/>
      <c r="D20" s="86"/>
      <c r="E20" s="86"/>
      <c r="F20" s="86"/>
      <c r="G20" s="86"/>
      <c r="H20" s="86"/>
      <c r="I20" s="86"/>
      <c r="J20" s="88"/>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87"/>
      <c r="C21" s="86"/>
      <c r="D21" s="86"/>
      <c r="E21" s="86"/>
      <c r="F21" s="86"/>
      <c r="G21" s="86"/>
      <c r="H21" s="86"/>
      <c r="I21" s="86"/>
      <c r="J21" s="88"/>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89"/>
      <c r="C22" s="90"/>
      <c r="D22" s="90"/>
      <c r="E22" s="90"/>
      <c r="F22" s="90"/>
      <c r="G22" s="90"/>
      <c r="H22" s="90"/>
      <c r="I22" s="90"/>
      <c r="J22" s="91"/>
      <c r="K22" s="13"/>
      <c r="L22" s="13"/>
      <c r="M22" s="13"/>
      <c r="N22" s="13"/>
      <c r="O22" s="13"/>
      <c r="P22" s="13"/>
      <c r="Q22" s="13"/>
      <c r="R22" s="13"/>
      <c r="S22" s="13"/>
      <c r="T22" s="13"/>
      <c r="U22" s="13"/>
      <c r="V22" s="13"/>
      <c r="W22" s="13"/>
      <c r="X22" s="13"/>
      <c r="Y22" s="13"/>
      <c r="Z22" s="13"/>
      <c r="AA22" s="13"/>
    </row>
    <row r="23" spans="1:27" ht="16.5" thickTop="1" thickBot="1" x14ac:dyDescent="0.25">
      <c r="A23" s="13"/>
      <c r="B23" s="18"/>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18"/>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18"/>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18"/>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18"/>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18"/>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18"/>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18"/>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18"/>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18"/>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18"/>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18"/>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18"/>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18"/>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18"/>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18"/>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18"/>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18"/>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18"/>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18"/>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18"/>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18"/>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18"/>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18"/>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18"/>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18"/>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18"/>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18"/>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18"/>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18"/>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18"/>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18"/>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18"/>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18"/>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18"/>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18"/>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18"/>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18"/>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18"/>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18"/>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18"/>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18"/>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18"/>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18"/>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18"/>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18"/>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18"/>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18"/>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18"/>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18"/>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18"/>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18"/>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18"/>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18"/>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18"/>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18"/>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18"/>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18"/>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18"/>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18"/>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18"/>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18"/>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18"/>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18"/>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18"/>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18"/>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18"/>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18"/>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18"/>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18"/>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18"/>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18"/>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18"/>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18"/>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18"/>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18"/>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18"/>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18"/>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18"/>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18"/>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18"/>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18"/>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18"/>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1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18"/>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18"/>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18"/>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18"/>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18"/>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18"/>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18"/>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18"/>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18"/>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1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18"/>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18"/>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18"/>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18"/>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18"/>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18"/>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18"/>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18"/>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18"/>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1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18"/>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18"/>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18"/>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18"/>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18"/>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18"/>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18"/>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18"/>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18"/>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1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18"/>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18"/>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18"/>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18"/>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18"/>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18"/>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18"/>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18"/>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18"/>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1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18"/>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18"/>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18"/>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18"/>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18"/>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18"/>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18"/>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18"/>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18"/>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1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18"/>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18"/>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18"/>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18"/>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18"/>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18"/>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18"/>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18"/>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18"/>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1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18"/>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18"/>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18"/>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18"/>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18"/>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18"/>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18"/>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18"/>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18"/>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1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18"/>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18"/>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18"/>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18"/>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18"/>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18"/>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18"/>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18"/>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18"/>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1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18"/>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18"/>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18"/>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18"/>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18"/>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18"/>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18"/>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18"/>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18"/>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1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18"/>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18"/>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18"/>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18"/>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18"/>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18"/>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18"/>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18"/>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18"/>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1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18"/>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18"/>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18"/>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18"/>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18"/>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18"/>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18"/>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18"/>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18"/>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1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18"/>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18"/>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18"/>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18"/>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18"/>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18"/>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18"/>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18"/>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18"/>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1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18"/>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18"/>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18"/>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18"/>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18"/>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18"/>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18"/>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18"/>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18"/>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1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18"/>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18"/>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18"/>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18"/>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18"/>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18"/>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18"/>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18"/>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18"/>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1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18"/>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18"/>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18"/>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18"/>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18"/>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18"/>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18"/>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18"/>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18"/>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1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18"/>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18"/>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18"/>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18"/>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18"/>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18"/>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18"/>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18"/>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18"/>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1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18"/>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18"/>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18"/>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18"/>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18"/>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18"/>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18"/>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18"/>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18"/>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1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18"/>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18"/>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18"/>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18"/>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18"/>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18"/>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18"/>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18"/>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18"/>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1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18"/>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18"/>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18"/>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18"/>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18"/>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18"/>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18"/>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18"/>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18"/>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1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18"/>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18"/>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18"/>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18"/>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18"/>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18"/>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18"/>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18"/>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18"/>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1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18"/>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18"/>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18"/>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18"/>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18"/>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18"/>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18"/>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18"/>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18"/>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1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18"/>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18"/>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18"/>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18"/>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18"/>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18"/>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18"/>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18"/>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18"/>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1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18"/>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18"/>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18"/>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18"/>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18"/>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18"/>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18"/>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18"/>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18"/>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1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18"/>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18"/>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18"/>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18"/>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18"/>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18"/>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18"/>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18"/>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18"/>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1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18"/>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18"/>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18"/>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18"/>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18"/>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18"/>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18"/>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18"/>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18"/>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1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18"/>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18"/>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18"/>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18"/>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18"/>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18"/>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18"/>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18"/>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18"/>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1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18"/>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18"/>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18"/>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18"/>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18"/>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18"/>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18"/>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18"/>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18"/>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1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18"/>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18"/>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18"/>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18"/>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18"/>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18"/>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18"/>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18"/>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18"/>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1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18"/>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18"/>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18"/>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18"/>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18"/>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18"/>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18"/>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18"/>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18"/>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1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18"/>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18"/>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18"/>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18"/>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18"/>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18"/>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18"/>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18"/>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18"/>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1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18"/>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18"/>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18"/>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18"/>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18"/>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18"/>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18"/>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18"/>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18"/>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1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18"/>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18"/>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18"/>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18"/>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18"/>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18"/>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18"/>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18"/>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18"/>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1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18"/>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18"/>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18"/>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18"/>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18"/>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18"/>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18"/>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18"/>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18"/>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1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18"/>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18"/>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18"/>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18"/>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18"/>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18"/>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18"/>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18"/>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18"/>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1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18"/>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18"/>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18"/>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18"/>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18"/>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18"/>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18"/>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18"/>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18"/>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1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18"/>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18"/>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18"/>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18"/>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18"/>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18"/>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18"/>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18"/>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18"/>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1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18"/>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18"/>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18"/>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18"/>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18"/>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18"/>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18"/>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18"/>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18"/>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1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18"/>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18"/>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18"/>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18"/>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18"/>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18"/>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18"/>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18"/>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18"/>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18"/>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18"/>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18"/>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18"/>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18"/>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18"/>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18"/>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18"/>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18"/>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18"/>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18"/>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18"/>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18"/>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18"/>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18"/>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18"/>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18"/>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18"/>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18"/>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18"/>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18"/>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18"/>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18"/>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18"/>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18"/>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18"/>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18"/>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18"/>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18"/>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18"/>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18"/>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18"/>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18"/>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18"/>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18"/>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18"/>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18"/>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18"/>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18"/>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18"/>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18"/>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18"/>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18"/>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18"/>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18"/>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18"/>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18"/>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18"/>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18"/>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18"/>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18"/>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18"/>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18"/>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18"/>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18"/>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18"/>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18"/>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18"/>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18"/>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18"/>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18"/>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18"/>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18"/>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18"/>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18"/>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18"/>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18"/>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18"/>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18"/>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18"/>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18"/>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18"/>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18"/>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18"/>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18"/>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18"/>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18"/>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18"/>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18"/>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18"/>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18"/>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18"/>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18"/>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18"/>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18"/>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18"/>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18"/>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18"/>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18"/>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18"/>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18"/>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18"/>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18"/>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18"/>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18"/>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18"/>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18"/>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18"/>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18"/>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18"/>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18"/>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18"/>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18"/>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18"/>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18"/>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18"/>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18"/>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18"/>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18"/>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18"/>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18"/>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18"/>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18"/>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18"/>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18"/>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18"/>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18"/>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18"/>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18"/>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18"/>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18"/>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18"/>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18"/>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18"/>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18"/>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18"/>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18"/>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18"/>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18"/>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18"/>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18"/>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18"/>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18"/>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18"/>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18"/>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18"/>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18"/>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18"/>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18"/>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18"/>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18"/>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18"/>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18"/>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18"/>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18"/>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18"/>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18"/>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18"/>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18"/>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18"/>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18"/>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18"/>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18"/>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18"/>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18"/>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18"/>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18"/>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18"/>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18"/>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18"/>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18"/>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18"/>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18"/>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18"/>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18"/>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18"/>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18"/>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18"/>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18"/>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18"/>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18"/>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18"/>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18"/>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18"/>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18"/>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18"/>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18"/>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18"/>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18"/>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18"/>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18"/>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18"/>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18"/>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18"/>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18"/>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18"/>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18"/>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18"/>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18"/>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18"/>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18"/>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18"/>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18"/>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18"/>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18"/>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18"/>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18"/>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18"/>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18"/>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18"/>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18"/>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18"/>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18"/>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18"/>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18"/>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18"/>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18"/>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18"/>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18"/>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18"/>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18"/>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18"/>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18"/>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18"/>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18"/>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18"/>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18"/>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18"/>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18"/>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18"/>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18"/>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18"/>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18"/>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18"/>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18"/>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18"/>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18"/>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18"/>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18"/>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18"/>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18"/>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18"/>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18"/>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18"/>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18"/>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18"/>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18"/>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18"/>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18"/>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18"/>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18"/>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18"/>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18"/>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18"/>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18"/>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18"/>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18"/>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18"/>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18"/>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18"/>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18"/>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18"/>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18"/>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18"/>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18"/>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18"/>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18"/>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18"/>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18"/>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18"/>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18"/>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18"/>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18"/>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18"/>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18"/>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18"/>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18"/>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18"/>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18"/>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18"/>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18"/>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18"/>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18"/>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18"/>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18"/>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18"/>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18"/>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18"/>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18"/>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18"/>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18"/>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18"/>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18"/>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18"/>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18"/>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18"/>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18"/>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18"/>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18"/>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18"/>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18"/>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18"/>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18"/>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18"/>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18"/>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18"/>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18"/>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18"/>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18"/>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18"/>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18"/>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18"/>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18"/>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18"/>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18"/>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18"/>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18"/>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18"/>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18"/>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18"/>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18"/>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18"/>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18"/>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18"/>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18"/>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18"/>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18"/>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18"/>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18"/>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18"/>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18"/>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18"/>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18"/>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18"/>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18"/>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18"/>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18"/>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18"/>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18"/>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18"/>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18"/>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18"/>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18"/>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18"/>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18"/>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18"/>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18"/>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18"/>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18"/>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18"/>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18"/>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18"/>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18"/>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18"/>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18"/>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18"/>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18"/>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18"/>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18"/>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18"/>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18"/>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18"/>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18"/>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18"/>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18"/>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18"/>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18"/>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18"/>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18"/>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18"/>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18"/>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18"/>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18"/>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18"/>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18"/>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18"/>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18"/>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18"/>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18"/>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18"/>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18"/>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18"/>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18"/>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18"/>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18"/>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18"/>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18"/>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18"/>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18"/>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18"/>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18"/>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18"/>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18"/>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18"/>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18"/>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18"/>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18"/>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18"/>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18"/>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18"/>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18"/>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18"/>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18"/>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18"/>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18"/>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18"/>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18"/>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18"/>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18"/>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18"/>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18"/>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18"/>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18"/>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18"/>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18"/>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18"/>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18"/>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18"/>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18"/>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18"/>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18"/>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18"/>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18"/>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18"/>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18"/>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18"/>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18"/>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18"/>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18"/>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18"/>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18"/>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18"/>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18"/>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18"/>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18"/>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18"/>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18"/>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18"/>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18"/>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18"/>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18"/>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18"/>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18"/>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18"/>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18"/>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18"/>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18"/>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18"/>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18"/>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18"/>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18"/>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18"/>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18"/>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18"/>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18"/>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18"/>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18"/>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18"/>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18"/>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18"/>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18"/>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18"/>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18"/>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18"/>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18"/>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18"/>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18"/>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18"/>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18"/>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18"/>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18"/>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18"/>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18"/>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18"/>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18"/>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18"/>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18"/>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18"/>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18"/>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18"/>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18"/>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18"/>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18"/>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18"/>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18"/>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18"/>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18"/>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18"/>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18"/>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18"/>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18"/>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18"/>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18"/>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18"/>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18"/>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18"/>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18"/>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18"/>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18"/>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18"/>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18"/>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18"/>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18"/>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18"/>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18"/>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Como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2025-04-15T20:59:08Z</dcterms:modified>
</cp:coreProperties>
</file>