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26B5F26E-DE90-4E72-8B6C-0FB79D092C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NERAL" sheetId="1" r:id="rId1"/>
  </sheets>
  <calcPr calcId="191029"/>
</workbook>
</file>

<file path=xl/calcChain.xml><?xml version="1.0" encoding="utf-8"?>
<calcChain xmlns="http://schemas.openxmlformats.org/spreadsheetml/2006/main">
  <c r="O40" i="1" l="1"/>
  <c r="O34" i="1"/>
  <c r="N41" i="1"/>
  <c r="M41" i="1"/>
  <c r="O41" i="1" s="1"/>
  <c r="N40" i="1"/>
  <c r="M40" i="1"/>
  <c r="L39" i="1"/>
  <c r="K39" i="1"/>
  <c r="J39" i="1"/>
  <c r="I39" i="1"/>
  <c r="H39" i="1"/>
  <c r="G39" i="1"/>
  <c r="F39" i="1"/>
  <c r="E39" i="1"/>
  <c r="N38" i="1"/>
  <c r="M38" i="1"/>
  <c r="O38" i="1" s="1"/>
  <c r="N37" i="1"/>
  <c r="N39" i="1" s="1"/>
  <c r="M37" i="1"/>
  <c r="M39" i="1" s="1"/>
  <c r="O39" i="1" s="1"/>
  <c r="L36" i="1"/>
  <c r="L42" i="1" s="1"/>
  <c r="K36" i="1"/>
  <c r="K42" i="1" s="1"/>
  <c r="J36" i="1"/>
  <c r="J42" i="1" s="1"/>
  <c r="I36" i="1"/>
  <c r="I42" i="1" s="1"/>
  <c r="H36" i="1"/>
  <c r="H42" i="1" s="1"/>
  <c r="G36" i="1"/>
  <c r="G42" i="1" s="1"/>
  <c r="F36" i="1"/>
  <c r="F42" i="1" s="1"/>
  <c r="E36" i="1"/>
  <c r="E42" i="1" s="1"/>
  <c r="N35" i="1"/>
  <c r="M35" i="1"/>
  <c r="O35" i="1" s="1"/>
  <c r="N34" i="1"/>
  <c r="M34" i="1"/>
  <c r="M36" i="1" l="1"/>
  <c r="N36" i="1"/>
  <c r="N42" i="1" s="1"/>
  <c r="O37" i="1"/>
  <c r="O30" i="1"/>
  <c r="O27" i="1"/>
  <c r="O22" i="1"/>
  <c r="O16" i="1"/>
  <c r="J22" i="1"/>
  <c r="N30" i="1"/>
  <c r="M30" i="1"/>
  <c r="N27" i="1"/>
  <c r="M27" i="1"/>
  <c r="O36" i="1" l="1"/>
  <c r="O42" i="1" s="1"/>
  <c r="M42" i="1"/>
</calcChain>
</file>

<file path=xl/sharedStrings.xml><?xml version="1.0" encoding="utf-8"?>
<sst xmlns="http://schemas.openxmlformats.org/spreadsheetml/2006/main" count="85" uniqueCount="53">
  <si>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</si>
  <si>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</si>
  <si>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</si>
  <si>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</si>
  <si>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</si>
  <si>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HOJA 1</t>
  </si>
  <si>
    <t>EFICIENCIA INTERNA DE LOS ESTABLECIMIENTOS EDUCATIVOS</t>
  </si>
  <si>
    <t>ESTABLECIMIENTO EDUCATIVO</t>
  </si>
  <si>
    <t>CODIGO DANE</t>
  </si>
  <si>
    <t>MUNICIPIO</t>
  </si>
  <si>
    <t>HACARI</t>
  </si>
  <si>
    <t>NIVELES EDUCATIVOS Y CARACTERES</t>
  </si>
  <si>
    <t>GRADOS</t>
  </si>
  <si>
    <t>APROBADOS</t>
  </si>
  <si>
    <t>DESERTORES</t>
  </si>
  <si>
    <t>TOTAL</t>
  </si>
  <si>
    <t>HOMBRES</t>
  </si>
  <si>
    <t>MUJERES</t>
  </si>
  <si>
    <t>PREESCOLAR</t>
  </si>
  <si>
    <t>PREJARDIN</t>
  </si>
  <si>
    <t>JARDIN</t>
  </si>
  <si>
    <t>TRANSICION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</si>
  <si>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</si>
  <si>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</si>
  <si>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</si>
  <si>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</si>
  <si>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</si>
  <si>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</si>
  <si>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</si>
  <si>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</si>
  <si>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</si>
  <si>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</si>
  <si>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</si>
  <si>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REPROBADOS (PROMOCION PENDIENTE)</t>
  </si>
  <si>
    <t xml:space="preserve">               FECHA DE ELABORACION</t>
  </si>
  <si>
    <t>TRANSFERIDOS/               TRASLADADOS A OTRAS SEDES O INST</t>
  </si>
  <si>
    <t>IER MESITAS</t>
  </si>
  <si>
    <t>MEDIA RURAL</t>
  </si>
  <si>
    <t>10°</t>
  </si>
  <si>
    <t>11°</t>
  </si>
  <si>
    <t xml:space="preserve">                             NOVIEMBRE 29 DE 2024 </t>
  </si>
  <si>
    <t>TOTAL GENERAL</t>
  </si>
  <si>
    <t>JOVENES Y  ADULTOS (DECRETO 3011/1997)</t>
  </si>
  <si>
    <t>CICLO I</t>
  </si>
  <si>
    <t>CICLO II</t>
  </si>
  <si>
    <t>CICLO III</t>
  </si>
  <si>
    <t>CICLO IV</t>
  </si>
  <si>
    <t>MEDIA</t>
  </si>
  <si>
    <t>CICLO V</t>
  </si>
  <si>
    <t>CICLO VI</t>
  </si>
  <si>
    <t>REPROBADOS</t>
  </si>
  <si>
    <t>TRANSFERIDOS/               TRASLADADOS</t>
  </si>
  <si>
    <t>TOTAL MATRICULA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</si>
</sst>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 applyProtection="1">
      <alignment horizontal="center" vertical="center"/>
      <protection locked="0"/>
    </xf>
    <xf numFmtId="164" fontId="8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" fontId="8" fillId="0" borderId="5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476250</xdr:colOff>
      <xdr:row>2</xdr:row>
      <xdr:rowOff>57150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2"/>
  <sheetViews>
    <sheetView tabSelected="1" zoomScaleNormal="100" workbookViewId="0">
      <selection activeCell="O42" sqref="O42"/>
    </sheetView>
  </sheetViews>
  <sheetFormatPr baseColWidth="10" defaultColWidth="10.85546875" defaultRowHeight="15" x14ac:dyDescent="0.25"/>
  <cols>
    <col min="1" max="1" width="6.85546875" style="10" customWidth="1"/>
    <col min="2" max="2" width="10.85546875" style="10"/>
    <col min="3" max="3" width="8" style="10" customWidth="1"/>
    <col min="4" max="4" width="13.85546875" style="10" customWidth="1"/>
    <col min="5" max="5" width="11.42578125" style="10" customWidth="1"/>
    <col min="6" max="6" width="9.7109375" style="10" customWidth="1"/>
    <col min="7" max="7" width="10.42578125" style="10" customWidth="1"/>
    <col min="8" max="8" width="12.5703125" style="10" customWidth="1"/>
    <col min="9" max="9" width="10.7109375" style="10" customWidth="1"/>
    <col min="10" max="10" width="10.28515625" style="10" customWidth="1"/>
    <col min="11" max="11" width="11" style="10" customWidth="1"/>
    <col min="12" max="12" width="10.7109375" style="10" customWidth="1"/>
    <col min="13" max="13" width="11.140625" style="10" customWidth="1"/>
    <col min="14" max="14" width="13.5703125" style="10" customWidth="1"/>
    <col min="15" max="15" width="21.5703125" style="10" customWidth="1"/>
    <col min="16" max="16384" width="10.85546875" style="10"/>
  </cols>
  <sheetData>
    <row r="1" spans="2:15" x14ac:dyDescent="0.25">
      <c r="B1" s="41"/>
      <c r="C1" s="41"/>
      <c r="D1" s="42" t="s">
        <v>0</v>
      </c>
      <c r="E1" s="42"/>
      <c r="F1" s="42"/>
      <c r="G1" s="42"/>
      <c r="H1" s="42"/>
      <c r="I1" s="42"/>
      <c r="J1" s="42"/>
      <c r="K1" s="42"/>
      <c r="L1" s="42"/>
      <c r="M1" s="43" t="s">
        <v>1</v>
      </c>
      <c r="N1" s="44"/>
    </row>
    <row r="2" spans="2:15" x14ac:dyDescent="0.25">
      <c r="B2" s="41"/>
      <c r="C2" s="41"/>
      <c r="D2" s="42" t="s">
        <v>2</v>
      </c>
      <c r="E2" s="42"/>
      <c r="F2" s="42"/>
      <c r="G2" s="42"/>
      <c r="H2" s="42"/>
      <c r="I2" s="42"/>
      <c r="J2" s="42"/>
      <c r="K2" s="42"/>
      <c r="L2" s="42"/>
      <c r="M2" s="1">
        <v>43798</v>
      </c>
      <c r="N2" s="2" t="s">
        <v>3</v>
      </c>
    </row>
    <row r="3" spans="2:15" x14ac:dyDescent="0.25">
      <c r="B3" s="41"/>
      <c r="C3" s="41"/>
      <c r="D3" s="42" t="s">
        <v>4</v>
      </c>
      <c r="E3" s="42"/>
      <c r="F3" s="42"/>
      <c r="G3" s="42"/>
      <c r="H3" s="42"/>
      <c r="I3" s="42"/>
      <c r="J3" s="42"/>
      <c r="K3" s="42"/>
      <c r="L3" s="42"/>
      <c r="M3" s="45" t="s">
        <v>5</v>
      </c>
      <c r="N3" s="45"/>
    </row>
    <row r="4" spans="2:15" x14ac:dyDescent="0.25">
      <c r="B4" s="3"/>
      <c r="C4" s="3"/>
      <c r="M4" s="4"/>
      <c r="N4" s="4"/>
    </row>
    <row r="5" spans="2:15" x14ac:dyDescent="0.25">
      <c r="B5" s="46" t="s">
        <v>6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</row>
    <row r="7" spans="2:15" x14ac:dyDescent="0.25">
      <c r="B7" s="49" t="s">
        <v>7</v>
      </c>
      <c r="C7" s="49"/>
      <c r="D7" s="49"/>
      <c r="E7" s="40" t="s">
        <v>36</v>
      </c>
      <c r="F7" s="40"/>
      <c r="G7" s="12"/>
      <c r="H7" s="51" t="s">
        <v>8</v>
      </c>
      <c r="I7" s="51"/>
      <c r="J7" s="50">
        <v>254344000338</v>
      </c>
      <c r="K7" s="50"/>
      <c r="L7" s="8" t="s">
        <v>9</v>
      </c>
      <c r="M7" s="40" t="s">
        <v>10</v>
      </c>
      <c r="N7" s="40"/>
    </row>
    <row r="8" spans="2:15" x14ac:dyDescent="0.25">
      <c r="B8" s="11"/>
      <c r="C8" s="11"/>
      <c r="D8" s="5"/>
      <c r="E8" s="9"/>
      <c r="F8" s="11"/>
      <c r="G8" s="11"/>
      <c r="H8" s="5"/>
      <c r="I8" s="5"/>
      <c r="J8" s="5"/>
      <c r="K8" s="5"/>
      <c r="L8" s="5"/>
      <c r="M8" s="5"/>
      <c r="N8" s="11"/>
    </row>
    <row r="9" spans="2:15" x14ac:dyDescent="0.25">
      <c r="B9" s="8" t="s">
        <v>34</v>
      </c>
      <c r="C9" s="8"/>
      <c r="D9" s="13" t="s">
        <v>40</v>
      </c>
      <c r="E9" s="14"/>
      <c r="F9" s="14"/>
      <c r="G9" s="14"/>
      <c r="H9" s="14"/>
      <c r="L9" s="15"/>
    </row>
    <row r="10" spans="2:15" x14ac:dyDescent="0.25">
      <c r="B10" s="16"/>
      <c r="C10" s="16"/>
      <c r="D10" s="6"/>
      <c r="E10" s="6"/>
      <c r="F10" s="6"/>
      <c r="G10" s="6"/>
      <c r="H10" s="7"/>
      <c r="I10" s="7"/>
      <c r="J10" s="6"/>
      <c r="K10" s="6"/>
      <c r="L10" s="6"/>
      <c r="M10" s="6"/>
      <c r="N10" s="16"/>
    </row>
    <row r="11" spans="2:15" ht="42" customHeight="1" x14ac:dyDescent="0.25">
      <c r="B11" s="34" t="s">
        <v>11</v>
      </c>
      <c r="C11" s="34"/>
      <c r="D11" s="34" t="s">
        <v>12</v>
      </c>
      <c r="E11" s="34" t="s">
        <v>13</v>
      </c>
      <c r="F11" s="34"/>
      <c r="G11" s="34" t="s">
        <v>33</v>
      </c>
      <c r="H11" s="34"/>
      <c r="I11" s="34" t="s">
        <v>14</v>
      </c>
      <c r="J11" s="34"/>
      <c r="K11" s="34" t="s">
        <v>35</v>
      </c>
      <c r="L11" s="34"/>
      <c r="M11" s="34" t="s">
        <v>15</v>
      </c>
      <c r="N11" s="52"/>
      <c r="O11" s="35" t="s">
        <v>41</v>
      </c>
    </row>
    <row r="12" spans="2:15" ht="23.25" customHeight="1" x14ac:dyDescent="0.25">
      <c r="B12" s="34"/>
      <c r="C12" s="34"/>
      <c r="D12" s="34"/>
      <c r="E12" s="22" t="s">
        <v>16</v>
      </c>
      <c r="F12" s="22" t="s">
        <v>17</v>
      </c>
      <c r="G12" s="22" t="s">
        <v>16</v>
      </c>
      <c r="H12" s="22" t="s">
        <v>17</v>
      </c>
      <c r="I12" s="22" t="s">
        <v>16</v>
      </c>
      <c r="J12" s="22" t="s">
        <v>17</v>
      </c>
      <c r="K12" s="22" t="s">
        <v>16</v>
      </c>
      <c r="L12" s="22" t="s">
        <v>17</v>
      </c>
      <c r="M12" s="22" t="s">
        <v>16</v>
      </c>
      <c r="N12" s="23" t="s">
        <v>17</v>
      </c>
      <c r="O12" s="36"/>
    </row>
    <row r="13" spans="2:15" x14ac:dyDescent="0.25">
      <c r="B13" s="34" t="s">
        <v>18</v>
      </c>
      <c r="C13" s="34"/>
      <c r="D13" s="24" t="s">
        <v>19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6">
        <v>0</v>
      </c>
      <c r="O13" s="19"/>
    </row>
    <row r="14" spans="2:15" x14ac:dyDescent="0.25">
      <c r="B14" s="34"/>
      <c r="C14" s="34"/>
      <c r="D14" s="24" t="s">
        <v>20</v>
      </c>
      <c r="E14" s="25">
        <v>2</v>
      </c>
      <c r="F14" s="25">
        <v>3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2</v>
      </c>
      <c r="N14" s="26">
        <v>3</v>
      </c>
      <c r="O14" s="19"/>
    </row>
    <row r="15" spans="2:15" x14ac:dyDescent="0.25">
      <c r="B15" s="34"/>
      <c r="C15" s="34"/>
      <c r="D15" s="24" t="s">
        <v>21</v>
      </c>
      <c r="E15" s="19">
        <v>37</v>
      </c>
      <c r="F15" s="19">
        <v>39</v>
      </c>
      <c r="G15" s="19">
        <v>0</v>
      </c>
      <c r="H15" s="19">
        <v>0</v>
      </c>
      <c r="I15" s="19">
        <v>2</v>
      </c>
      <c r="J15" s="19">
        <v>0</v>
      </c>
      <c r="K15" s="19">
        <v>3</v>
      </c>
      <c r="L15" s="19">
        <v>1</v>
      </c>
      <c r="M15" s="19">
        <v>42</v>
      </c>
      <c r="N15" s="20">
        <v>40</v>
      </c>
      <c r="O15" s="19"/>
    </row>
    <row r="16" spans="2:15" ht="24.75" customHeight="1" x14ac:dyDescent="0.25">
      <c r="B16" s="34"/>
      <c r="C16" s="34"/>
      <c r="D16" s="22" t="s">
        <v>15</v>
      </c>
      <c r="E16" s="22">
        <v>37</v>
      </c>
      <c r="F16" s="22">
        <v>39</v>
      </c>
      <c r="G16" s="22">
        <v>0</v>
      </c>
      <c r="H16" s="22">
        <v>0</v>
      </c>
      <c r="I16" s="22">
        <v>2</v>
      </c>
      <c r="J16" s="22">
        <v>0</v>
      </c>
      <c r="K16" s="22">
        <v>3</v>
      </c>
      <c r="L16" s="22">
        <v>1</v>
      </c>
      <c r="M16" s="17">
        <v>44</v>
      </c>
      <c r="N16" s="18">
        <v>43</v>
      </c>
      <c r="O16" s="21">
        <f>SUM(M16:N16)</f>
        <v>87</v>
      </c>
    </row>
    <row r="17" spans="2:15" x14ac:dyDescent="0.25">
      <c r="B17" s="34" t="s">
        <v>22</v>
      </c>
      <c r="C17" s="34"/>
      <c r="D17" s="24" t="s">
        <v>23</v>
      </c>
      <c r="E17" s="19">
        <v>37</v>
      </c>
      <c r="F17" s="19">
        <v>43</v>
      </c>
      <c r="G17" s="19">
        <v>14</v>
      </c>
      <c r="H17" s="19">
        <v>10</v>
      </c>
      <c r="I17" s="19">
        <v>7</v>
      </c>
      <c r="J17" s="19">
        <v>4</v>
      </c>
      <c r="K17" s="19">
        <v>1</v>
      </c>
      <c r="L17" s="19">
        <v>1</v>
      </c>
      <c r="M17" s="19">
        <v>57</v>
      </c>
      <c r="N17" s="20">
        <v>56</v>
      </c>
      <c r="O17" s="19"/>
    </row>
    <row r="18" spans="2:15" x14ac:dyDescent="0.25">
      <c r="B18" s="34"/>
      <c r="C18" s="34"/>
      <c r="D18" s="24" t="s">
        <v>24</v>
      </c>
      <c r="E18" s="19">
        <v>47</v>
      </c>
      <c r="F18" s="19">
        <v>46</v>
      </c>
      <c r="G18" s="19">
        <v>4</v>
      </c>
      <c r="H18" s="19">
        <v>4</v>
      </c>
      <c r="I18" s="19">
        <v>1</v>
      </c>
      <c r="J18" s="19">
        <v>1</v>
      </c>
      <c r="K18" s="19">
        <v>0</v>
      </c>
      <c r="L18" s="19">
        <v>1</v>
      </c>
      <c r="M18" s="19">
        <v>51</v>
      </c>
      <c r="N18" s="20">
        <v>52</v>
      </c>
      <c r="O18" s="19"/>
    </row>
    <row r="19" spans="2:15" x14ac:dyDescent="0.25">
      <c r="B19" s="34"/>
      <c r="C19" s="34"/>
      <c r="D19" s="24" t="s">
        <v>25</v>
      </c>
      <c r="E19" s="19">
        <v>44</v>
      </c>
      <c r="F19" s="19">
        <v>45</v>
      </c>
      <c r="G19" s="19">
        <v>1</v>
      </c>
      <c r="H19" s="19">
        <v>1</v>
      </c>
      <c r="I19" s="19">
        <v>1</v>
      </c>
      <c r="J19" s="19">
        <v>3</v>
      </c>
      <c r="K19" s="19">
        <v>1</v>
      </c>
      <c r="L19" s="19">
        <v>0</v>
      </c>
      <c r="M19" s="19">
        <v>47</v>
      </c>
      <c r="N19" s="20">
        <v>47</v>
      </c>
      <c r="O19" s="19"/>
    </row>
    <row r="20" spans="2:15" x14ac:dyDescent="0.25">
      <c r="B20" s="34"/>
      <c r="C20" s="34"/>
      <c r="D20" s="24" t="s">
        <v>26</v>
      </c>
      <c r="E20" s="19">
        <v>44</v>
      </c>
      <c r="F20" s="19">
        <v>27</v>
      </c>
      <c r="G20" s="19">
        <v>4</v>
      </c>
      <c r="H20" s="19">
        <v>0</v>
      </c>
      <c r="I20" s="19">
        <v>5</v>
      </c>
      <c r="J20" s="19">
        <v>2</v>
      </c>
      <c r="K20" s="19">
        <v>2</v>
      </c>
      <c r="L20" s="19">
        <v>1</v>
      </c>
      <c r="M20" s="19">
        <v>53</v>
      </c>
      <c r="N20" s="20">
        <v>29</v>
      </c>
      <c r="O20" s="19"/>
    </row>
    <row r="21" spans="2:15" x14ac:dyDescent="0.25">
      <c r="B21" s="34"/>
      <c r="C21" s="34"/>
      <c r="D21" s="24" t="s">
        <v>27</v>
      </c>
      <c r="E21" s="19">
        <v>26</v>
      </c>
      <c r="F21" s="19">
        <v>34</v>
      </c>
      <c r="G21" s="19">
        <v>2</v>
      </c>
      <c r="H21" s="19">
        <v>0</v>
      </c>
      <c r="I21" s="19">
        <v>11</v>
      </c>
      <c r="J21" s="19">
        <v>3</v>
      </c>
      <c r="K21" s="19">
        <v>2</v>
      </c>
      <c r="L21" s="19">
        <v>0</v>
      </c>
      <c r="M21" s="19">
        <v>36</v>
      </c>
      <c r="N21" s="20">
        <v>35</v>
      </c>
      <c r="O21" s="19"/>
    </row>
    <row r="22" spans="2:15" ht="18.75" customHeight="1" x14ac:dyDescent="0.25">
      <c r="B22" s="34"/>
      <c r="C22" s="34"/>
      <c r="D22" s="22" t="s">
        <v>15</v>
      </c>
      <c r="E22" s="22">
        <v>198</v>
      </c>
      <c r="F22" s="22">
        <v>195</v>
      </c>
      <c r="G22" s="22">
        <v>25</v>
      </c>
      <c r="H22" s="22">
        <v>15</v>
      </c>
      <c r="I22" s="22">
        <v>27</v>
      </c>
      <c r="J22" s="22">
        <f>SUM(J17:J21)</f>
        <v>13</v>
      </c>
      <c r="K22" s="22">
        <v>6</v>
      </c>
      <c r="L22" s="22">
        <v>3</v>
      </c>
      <c r="M22" s="17">
        <v>256</v>
      </c>
      <c r="N22" s="18">
        <v>226</v>
      </c>
      <c r="O22" s="21">
        <f>SUM(M22:N22)</f>
        <v>482</v>
      </c>
    </row>
    <row r="23" spans="2:15" ht="15" customHeight="1" x14ac:dyDescent="0.25">
      <c r="B23" s="37" t="s">
        <v>28</v>
      </c>
      <c r="C23" s="53"/>
      <c r="D23" s="27" t="s">
        <v>29</v>
      </c>
      <c r="E23" s="28">
        <v>35</v>
      </c>
      <c r="F23" s="28">
        <v>26</v>
      </c>
      <c r="G23" s="28">
        <v>3</v>
      </c>
      <c r="H23" s="28">
        <v>0</v>
      </c>
      <c r="I23" s="28">
        <v>8</v>
      </c>
      <c r="J23" s="28">
        <v>7</v>
      </c>
      <c r="K23" s="28">
        <v>0</v>
      </c>
      <c r="L23" s="28">
        <v>0</v>
      </c>
      <c r="M23" s="19">
        <v>46</v>
      </c>
      <c r="N23" s="20">
        <v>33</v>
      </c>
      <c r="O23" s="19"/>
    </row>
    <row r="24" spans="2:15" x14ac:dyDescent="0.25">
      <c r="B24" s="38"/>
      <c r="C24" s="54"/>
      <c r="D24" s="27" t="s">
        <v>30</v>
      </c>
      <c r="E24" s="28">
        <v>18</v>
      </c>
      <c r="F24" s="28">
        <v>25</v>
      </c>
      <c r="G24" s="28">
        <v>0</v>
      </c>
      <c r="H24" s="28">
        <v>2</v>
      </c>
      <c r="I24" s="28">
        <v>2</v>
      </c>
      <c r="J24" s="28">
        <v>2</v>
      </c>
      <c r="K24" s="28">
        <v>1</v>
      </c>
      <c r="L24" s="28">
        <v>0</v>
      </c>
      <c r="M24" s="19">
        <v>21</v>
      </c>
      <c r="N24" s="20">
        <v>29</v>
      </c>
      <c r="O24" s="19"/>
    </row>
    <row r="25" spans="2:15" x14ac:dyDescent="0.25">
      <c r="B25" s="38"/>
      <c r="C25" s="54"/>
      <c r="D25" s="27" t="s">
        <v>31</v>
      </c>
      <c r="E25" s="28">
        <v>17</v>
      </c>
      <c r="F25" s="28">
        <v>14</v>
      </c>
      <c r="G25" s="28">
        <v>3</v>
      </c>
      <c r="H25" s="28">
        <v>0</v>
      </c>
      <c r="I25" s="28">
        <v>1</v>
      </c>
      <c r="J25" s="28">
        <v>1</v>
      </c>
      <c r="K25" s="28">
        <v>0</v>
      </c>
      <c r="L25" s="28">
        <v>0</v>
      </c>
      <c r="M25" s="19">
        <v>21</v>
      </c>
      <c r="N25" s="20">
        <v>15</v>
      </c>
      <c r="O25" s="19"/>
    </row>
    <row r="26" spans="2:15" ht="21.75" customHeight="1" x14ac:dyDescent="0.25">
      <c r="B26" s="38"/>
      <c r="C26" s="54"/>
      <c r="D26" s="27" t="s">
        <v>32</v>
      </c>
      <c r="E26" s="28">
        <v>5</v>
      </c>
      <c r="F26" s="28">
        <v>10</v>
      </c>
      <c r="G26" s="28">
        <v>2</v>
      </c>
      <c r="H26" s="28">
        <v>2</v>
      </c>
      <c r="I26" s="28">
        <v>2</v>
      </c>
      <c r="J26" s="28">
        <v>2</v>
      </c>
      <c r="K26" s="28">
        <v>0</v>
      </c>
      <c r="L26" s="28">
        <v>0</v>
      </c>
      <c r="M26" s="19">
        <v>9</v>
      </c>
      <c r="N26" s="20">
        <v>14</v>
      </c>
      <c r="O26" s="19"/>
    </row>
    <row r="27" spans="2:15" ht="21.75" customHeight="1" x14ac:dyDescent="0.25">
      <c r="B27" s="39"/>
      <c r="C27" s="55"/>
      <c r="D27" s="29" t="s">
        <v>15</v>
      </c>
      <c r="E27" s="22">
        <v>75</v>
      </c>
      <c r="F27" s="22">
        <v>75</v>
      </c>
      <c r="G27" s="22">
        <v>8</v>
      </c>
      <c r="H27" s="22">
        <v>4</v>
      </c>
      <c r="I27" s="22">
        <v>0</v>
      </c>
      <c r="J27" s="22">
        <v>1</v>
      </c>
      <c r="K27" s="22">
        <v>1</v>
      </c>
      <c r="L27" s="22">
        <v>0</v>
      </c>
      <c r="M27" s="17">
        <f>SUM(M23:M26)</f>
        <v>97</v>
      </c>
      <c r="N27" s="18">
        <f>SUM(N23:N26)</f>
        <v>91</v>
      </c>
      <c r="O27" s="21">
        <f>SUM(M27:N27)</f>
        <v>188</v>
      </c>
    </row>
    <row r="28" spans="2:15" ht="17.25" customHeight="1" x14ac:dyDescent="0.25">
      <c r="B28" s="34" t="s">
        <v>37</v>
      </c>
      <c r="C28" s="34"/>
      <c r="D28" s="30" t="s">
        <v>38</v>
      </c>
      <c r="E28" s="27">
        <v>12</v>
      </c>
      <c r="F28" s="27">
        <v>10</v>
      </c>
      <c r="G28" s="27">
        <v>1</v>
      </c>
      <c r="H28" s="27">
        <v>0</v>
      </c>
      <c r="I28" s="27">
        <v>1</v>
      </c>
      <c r="J28" s="27">
        <v>1</v>
      </c>
      <c r="K28" s="27">
        <v>0</v>
      </c>
      <c r="L28" s="27">
        <v>0</v>
      </c>
      <c r="M28" s="19">
        <v>14</v>
      </c>
      <c r="N28" s="19">
        <v>11</v>
      </c>
      <c r="O28" s="19"/>
    </row>
    <row r="29" spans="2:15" ht="19.5" customHeight="1" x14ac:dyDescent="0.25">
      <c r="B29" s="34"/>
      <c r="C29" s="34"/>
      <c r="D29" s="31" t="s">
        <v>39</v>
      </c>
      <c r="E29" s="31">
        <v>4</v>
      </c>
      <c r="F29" s="31">
        <v>5</v>
      </c>
      <c r="G29" s="31">
        <v>0</v>
      </c>
      <c r="H29" s="31">
        <v>0</v>
      </c>
      <c r="I29" s="31">
        <v>0</v>
      </c>
      <c r="J29" s="31">
        <v>1</v>
      </c>
      <c r="K29" s="31">
        <v>0</v>
      </c>
      <c r="L29" s="31">
        <v>0</v>
      </c>
      <c r="M29" s="19">
        <v>4</v>
      </c>
      <c r="N29" s="19">
        <v>6</v>
      </c>
      <c r="O29" s="19"/>
    </row>
    <row r="30" spans="2:15" ht="20.25" customHeight="1" x14ac:dyDescent="0.25">
      <c r="B30" s="34"/>
      <c r="C30" s="34"/>
      <c r="D30" s="17" t="s">
        <v>15</v>
      </c>
      <c r="E30" s="32">
        <v>16</v>
      </c>
      <c r="F30" s="32">
        <v>15</v>
      </c>
      <c r="G30" s="32">
        <v>1</v>
      </c>
      <c r="H30" s="32">
        <v>0</v>
      </c>
      <c r="I30" s="32">
        <v>1</v>
      </c>
      <c r="J30" s="32">
        <v>0</v>
      </c>
      <c r="K30" s="32">
        <v>0</v>
      </c>
      <c r="L30" s="32">
        <v>0</v>
      </c>
      <c r="M30" s="17">
        <f>SUM(M28:M29)</f>
        <v>18</v>
      </c>
      <c r="N30" s="17">
        <f>SUM(N28:N29)</f>
        <v>17</v>
      </c>
      <c r="O30" s="21">
        <f>SUM(M30:N30)</f>
        <v>35</v>
      </c>
    </row>
    <row r="31" spans="2:15" x14ac:dyDescent="0.25">
      <c r="O31" s="21">
        <v>792</v>
      </c>
    </row>
    <row r="32" spans="2:15" x14ac:dyDescent="0.25">
      <c r="B32" s="34" t="s">
        <v>11</v>
      </c>
      <c r="C32" s="34"/>
      <c r="D32" s="34" t="s">
        <v>12</v>
      </c>
      <c r="E32" s="34" t="s">
        <v>13</v>
      </c>
      <c r="F32" s="34"/>
      <c r="G32" s="34" t="s">
        <v>50</v>
      </c>
      <c r="H32" s="34"/>
      <c r="I32" s="34" t="s">
        <v>14</v>
      </c>
      <c r="J32" s="34"/>
      <c r="K32" s="34" t="s">
        <v>51</v>
      </c>
      <c r="L32" s="34"/>
      <c r="M32" s="34" t="s">
        <v>52</v>
      </c>
      <c r="N32" s="34"/>
      <c r="O32" s="35" t="s">
        <v>41</v>
      </c>
    </row>
    <row r="33" spans="2:15" x14ac:dyDescent="0.25">
      <c r="B33" s="34"/>
      <c r="C33" s="34"/>
      <c r="D33" s="34"/>
      <c r="E33" s="22" t="s">
        <v>16</v>
      </c>
      <c r="F33" s="22" t="s">
        <v>17</v>
      </c>
      <c r="G33" s="22" t="s">
        <v>16</v>
      </c>
      <c r="H33" s="22" t="s">
        <v>17</v>
      </c>
      <c r="I33" s="22" t="s">
        <v>16</v>
      </c>
      <c r="J33" s="22" t="s">
        <v>17</v>
      </c>
      <c r="K33" s="22" t="s">
        <v>16</v>
      </c>
      <c r="L33" s="22" t="s">
        <v>17</v>
      </c>
      <c r="M33" s="22" t="s">
        <v>16</v>
      </c>
      <c r="N33" s="22" t="s">
        <v>17</v>
      </c>
      <c r="O33" s="36"/>
    </row>
    <row r="34" spans="2:15" x14ac:dyDescent="0.25">
      <c r="B34" s="37" t="s">
        <v>42</v>
      </c>
      <c r="C34" s="34" t="s">
        <v>22</v>
      </c>
      <c r="D34" s="24" t="s">
        <v>43</v>
      </c>
      <c r="E34" s="33">
        <v>34</v>
      </c>
      <c r="F34" s="33">
        <v>51</v>
      </c>
      <c r="G34" s="33">
        <v>4</v>
      </c>
      <c r="H34" s="33">
        <v>1</v>
      </c>
      <c r="I34" s="33">
        <v>0</v>
      </c>
      <c r="J34" s="33">
        <v>0</v>
      </c>
      <c r="K34" s="33">
        <v>0</v>
      </c>
      <c r="L34" s="33">
        <v>0</v>
      </c>
      <c r="M34" s="24">
        <f>SUM(E34,G34,I34,K34)</f>
        <v>38</v>
      </c>
      <c r="N34" s="24">
        <f>SUM(F34,H34,J34,L34)</f>
        <v>52</v>
      </c>
      <c r="O34" s="19">
        <f>M34+N34</f>
        <v>90</v>
      </c>
    </row>
    <row r="35" spans="2:15" x14ac:dyDescent="0.25">
      <c r="B35" s="38"/>
      <c r="C35" s="34"/>
      <c r="D35" s="24" t="s">
        <v>44</v>
      </c>
      <c r="E35" s="33"/>
      <c r="F35" s="33"/>
      <c r="G35" s="33"/>
      <c r="H35" s="33"/>
      <c r="I35" s="33"/>
      <c r="J35" s="33"/>
      <c r="K35" s="33"/>
      <c r="L35" s="33"/>
      <c r="M35" s="24">
        <f>SUM(E35,G35,I35,K35)</f>
        <v>0</v>
      </c>
      <c r="N35" s="24">
        <f>SUM(F35,H35,J35,L35)</f>
        <v>0</v>
      </c>
      <c r="O35" s="19">
        <f t="shared" ref="O35:O41" si="0">M35+N35</f>
        <v>0</v>
      </c>
    </row>
    <row r="36" spans="2:15" x14ac:dyDescent="0.25">
      <c r="B36" s="38"/>
      <c r="C36" s="34"/>
      <c r="D36" s="24" t="s">
        <v>15</v>
      </c>
      <c r="E36" s="24">
        <f t="shared" ref="E36:N36" si="1">SUM(E34:E35)</f>
        <v>34</v>
      </c>
      <c r="F36" s="24">
        <f t="shared" si="1"/>
        <v>51</v>
      </c>
      <c r="G36" s="24">
        <f t="shared" si="1"/>
        <v>4</v>
      </c>
      <c r="H36" s="24">
        <f t="shared" si="1"/>
        <v>1</v>
      </c>
      <c r="I36" s="24">
        <f t="shared" si="1"/>
        <v>0</v>
      </c>
      <c r="J36" s="24">
        <f t="shared" si="1"/>
        <v>0</v>
      </c>
      <c r="K36" s="24">
        <f t="shared" si="1"/>
        <v>0</v>
      </c>
      <c r="L36" s="24">
        <f t="shared" si="1"/>
        <v>0</v>
      </c>
      <c r="M36" s="24">
        <f t="shared" si="1"/>
        <v>38</v>
      </c>
      <c r="N36" s="24">
        <f t="shared" si="1"/>
        <v>52</v>
      </c>
      <c r="O36" s="19">
        <f t="shared" si="0"/>
        <v>90</v>
      </c>
    </row>
    <row r="37" spans="2:15" x14ac:dyDescent="0.25">
      <c r="B37" s="38"/>
      <c r="C37" s="34" t="s">
        <v>28</v>
      </c>
      <c r="D37" s="24" t="s">
        <v>45</v>
      </c>
      <c r="E37" s="33"/>
      <c r="F37" s="33"/>
      <c r="G37" s="33"/>
      <c r="H37" s="33"/>
      <c r="I37" s="33"/>
      <c r="J37" s="33"/>
      <c r="K37" s="33"/>
      <c r="L37" s="33"/>
      <c r="M37" s="24">
        <f>SUM(E37,G37,I37,K37)</f>
        <v>0</v>
      </c>
      <c r="N37" s="24">
        <f>SUM(F37,H37,J37,L37)</f>
        <v>0</v>
      </c>
      <c r="O37" s="19">
        <f t="shared" si="0"/>
        <v>0</v>
      </c>
    </row>
    <row r="38" spans="2:15" x14ac:dyDescent="0.25">
      <c r="B38" s="38"/>
      <c r="C38" s="34"/>
      <c r="D38" s="24" t="s">
        <v>46</v>
      </c>
      <c r="E38" s="33">
        <v>3</v>
      </c>
      <c r="F38" s="33">
        <v>5</v>
      </c>
      <c r="G38" s="33">
        <v>1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24">
        <f>SUM(E38,G38,I38,K38)</f>
        <v>4</v>
      </c>
      <c r="N38" s="24">
        <f>SUM(F38,H38,J38,L38)</f>
        <v>5</v>
      </c>
      <c r="O38" s="19">
        <f t="shared" si="0"/>
        <v>9</v>
      </c>
    </row>
    <row r="39" spans="2:15" x14ac:dyDescent="0.25">
      <c r="B39" s="38"/>
      <c r="C39" s="34"/>
      <c r="D39" s="24" t="s">
        <v>15</v>
      </c>
      <c r="E39" s="24">
        <f>SUM(E37:E38)</f>
        <v>3</v>
      </c>
      <c r="F39" s="24">
        <f t="shared" ref="F39:N39" si="2">SUM(F37:F38)</f>
        <v>5</v>
      </c>
      <c r="G39" s="24">
        <f t="shared" si="2"/>
        <v>1</v>
      </c>
      <c r="H39" s="24">
        <f t="shared" si="2"/>
        <v>0</v>
      </c>
      <c r="I39" s="24">
        <f t="shared" si="2"/>
        <v>0</v>
      </c>
      <c r="J39" s="24">
        <f t="shared" si="2"/>
        <v>0</v>
      </c>
      <c r="K39" s="24">
        <f t="shared" si="2"/>
        <v>0</v>
      </c>
      <c r="L39" s="24">
        <f t="shared" si="2"/>
        <v>0</v>
      </c>
      <c r="M39" s="24">
        <f t="shared" si="2"/>
        <v>4</v>
      </c>
      <c r="N39" s="24">
        <f t="shared" si="2"/>
        <v>5</v>
      </c>
      <c r="O39" s="19">
        <f t="shared" si="0"/>
        <v>9</v>
      </c>
    </row>
    <row r="40" spans="2:15" x14ac:dyDescent="0.25">
      <c r="B40" s="38"/>
      <c r="C40" s="34" t="s">
        <v>47</v>
      </c>
      <c r="D40" s="24" t="s">
        <v>48</v>
      </c>
      <c r="E40" s="33"/>
      <c r="F40" s="33"/>
      <c r="G40" s="33"/>
      <c r="H40" s="33"/>
      <c r="I40" s="33"/>
      <c r="J40" s="33"/>
      <c r="K40" s="33"/>
      <c r="L40" s="33"/>
      <c r="M40" s="24">
        <f>SUM(E40,G40,I40,K40)</f>
        <v>0</v>
      </c>
      <c r="N40" s="24">
        <f>SUM(F40,H40,J40,L40)</f>
        <v>0</v>
      </c>
      <c r="O40" s="19">
        <f t="shared" si="0"/>
        <v>0</v>
      </c>
    </row>
    <row r="41" spans="2:15" x14ac:dyDescent="0.25">
      <c r="B41" s="38"/>
      <c r="C41" s="34"/>
      <c r="D41" s="24" t="s">
        <v>49</v>
      </c>
      <c r="E41" s="33"/>
      <c r="F41" s="33"/>
      <c r="G41" s="33"/>
      <c r="H41" s="33"/>
      <c r="I41" s="33"/>
      <c r="J41" s="33"/>
      <c r="K41" s="33"/>
      <c r="L41" s="33"/>
      <c r="M41" s="24">
        <f>SUM(E41,G41,I41,K41)</f>
        <v>0</v>
      </c>
      <c r="N41" s="24">
        <f>SUM(F41,H41,J41,L41)</f>
        <v>0</v>
      </c>
      <c r="O41" s="19">
        <f t="shared" si="0"/>
        <v>0</v>
      </c>
    </row>
    <row r="42" spans="2:15" x14ac:dyDescent="0.25">
      <c r="B42" s="39"/>
      <c r="C42" s="34"/>
      <c r="D42" s="24" t="s">
        <v>15</v>
      </c>
      <c r="E42" s="24">
        <f>SUM(E34:E39)</f>
        <v>74</v>
      </c>
      <c r="F42" s="24">
        <f t="shared" ref="F42:O42" si="3">SUM(F34:F39)</f>
        <v>112</v>
      </c>
      <c r="G42" s="24">
        <f t="shared" si="3"/>
        <v>10</v>
      </c>
      <c r="H42" s="24">
        <f t="shared" si="3"/>
        <v>2</v>
      </c>
      <c r="I42" s="24">
        <f t="shared" si="3"/>
        <v>0</v>
      </c>
      <c r="J42" s="24">
        <f t="shared" si="3"/>
        <v>0</v>
      </c>
      <c r="K42" s="24">
        <f t="shared" si="3"/>
        <v>0</v>
      </c>
      <c r="L42" s="24">
        <f t="shared" si="3"/>
        <v>0</v>
      </c>
      <c r="M42" s="24">
        <f t="shared" si="3"/>
        <v>84</v>
      </c>
      <c r="N42" s="24">
        <f t="shared" si="3"/>
        <v>114</v>
      </c>
      <c r="O42" s="24">
        <f t="shared" si="3"/>
        <v>198</v>
      </c>
    </row>
  </sheetData>
  <mergeCells count="36">
    <mergeCell ref="O11:O12"/>
    <mergeCell ref="B28:C30"/>
    <mergeCell ref="B5:N5"/>
    <mergeCell ref="B7:D7"/>
    <mergeCell ref="J7:K7"/>
    <mergeCell ref="M7:N7"/>
    <mergeCell ref="B13:C16"/>
    <mergeCell ref="G11:H11"/>
    <mergeCell ref="I11:J11"/>
    <mergeCell ref="K11:L11"/>
    <mergeCell ref="H7:I7"/>
    <mergeCell ref="M11:N11"/>
    <mergeCell ref="B23:C27"/>
    <mergeCell ref="B11:C12"/>
    <mergeCell ref="D11:D12"/>
    <mergeCell ref="E11:F11"/>
    <mergeCell ref="E7:F7"/>
    <mergeCell ref="B1:C3"/>
    <mergeCell ref="D1:L1"/>
    <mergeCell ref="M1:N1"/>
    <mergeCell ref="D2:L2"/>
    <mergeCell ref="D3:L3"/>
    <mergeCell ref="M3:N3"/>
    <mergeCell ref="B34:B42"/>
    <mergeCell ref="C34:C36"/>
    <mergeCell ref="C37:C39"/>
    <mergeCell ref="C40:C42"/>
    <mergeCell ref="B17:C22"/>
    <mergeCell ref="B32:C33"/>
    <mergeCell ref="D32:D33"/>
    <mergeCell ref="E32:F32"/>
    <mergeCell ref="O32:O33"/>
    <mergeCell ref="G32:H32"/>
    <mergeCell ref="I32:J32"/>
    <mergeCell ref="K32:L32"/>
    <mergeCell ref="M32:N32"/>
  </mergeCells>
  <phoneticPr fontId="6" type="noConversion"/>
  <conditionalFormatting sqref="E36:N36">
    <cfRule type="cellIs" dxfId="2" priority="3" operator="equal">
      <formula>0</formula>
    </cfRule>
  </conditionalFormatting>
  <conditionalFormatting sqref="E39:N39">
    <cfRule type="cellIs" dxfId="1" priority="2" operator="equal">
      <formula>0</formula>
    </cfRule>
  </conditionalFormatting>
  <conditionalFormatting sqref="E42:O42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2025-02-19T02:08:15Z</dcterms:modified>
</cp:coreProperties>
</file>