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5. GESTION PPT\"/>
    </mc:Choice>
  </mc:AlternateContent>
  <bookViews>
    <workbookView xWindow="0" yWindow="0" windowWidth="20490" windowHeight="7665"/>
  </bookViews>
  <sheets>
    <sheet name="Ficha de caracterización" sheetId="5" r:id="rId1"/>
    <sheet name="Ficha análisis situación " sheetId="6" r:id="rId2"/>
    <sheet name="Línea base" sheetId="7" r:id="rId3"/>
    <sheet name="Medidas" sheetId="8" r:id="rId4"/>
    <sheet name="Cómo planeamos" sheetId="9" r:id="rId5"/>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9" i="8" l="1"/>
  <c r="D10" i="8" l="1"/>
  <c r="B7" i="8"/>
  <c r="D7" i="8"/>
</calcChain>
</file>

<file path=xl/sharedStrings.xml><?xml version="1.0" encoding="utf-8"?>
<sst xmlns="http://schemas.openxmlformats.org/spreadsheetml/2006/main" count="438" uniqueCount="314">
  <si>
    <t>Vulnerabilidad</t>
  </si>
  <si>
    <t>Capacidad</t>
  </si>
  <si>
    <t>Medidas</t>
  </si>
  <si>
    <t>Medida</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</si>
  <si>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</si>
  <si>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</si>
  <si>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</si>
  <si>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</si>
  <si>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</si>
  <si>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</si>
  <si>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</si>
  <si>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</si>
  <si>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</si>
  <si>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</si>
  <si>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</si>
  <si>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</si>
  <si>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</si>
  <si>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</si>
  <si>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</si>
  <si>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</si>
  <si>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</si>
  <si>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</si>
  <si>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</si>
  <si>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</si>
  <si>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</si>
  <si>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</si>
  <si>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</si>
  <si>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</si>
  <si>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</si>
  <si>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</si>
  <si>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</si>
  <si>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</si>
  <si>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</si>
  <si>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</si>
  <si>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</si>
  <si>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</si>
  <si>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</si>
  <si>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</si>
  <si>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</si>
  <si>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</si>
  <si>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</si>
  <si>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</si>
  <si>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</si>
  <si>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</si>
  <si>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</si>
  <si>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</si>
  <si>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</si>
  <si>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</si>
  <si>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</si>
  <si>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</si>
  <si>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</si>
  <si>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</si>
  <si>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</si>
  <si>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</si>
  <si>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</si>
  <si>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</si>
  <si>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</si>
  <si>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</si>
  <si>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</si>
  <si>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</si>
  <si>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</si>
  <si>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</si>
  <si>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</si>
  <si>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</si>
  <si>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</si>
  <si>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</si>
  <si>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</si>
  <si>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</si>
  <si>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</si>
  <si>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</si>
  <si>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</si>
  <si>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</si>
  <si>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</si>
  <si>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</si>
  <si>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</si>
  <si>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</si>
  <si>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</si>
  <si>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</si>
  <si>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</si>
  <si>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</si>
  <si>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</si>
  <si>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</si>
  <si>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</si>
  <si>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</si>
  <si>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</si>
  <si>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</si>
  <si>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</si>
  <si>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</si>
  <si>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</si>
  <si>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</si>
  <si>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</si>
  <si>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</si>
  <si>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</si>
  <si>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</si>
  <si>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</si>
  <si>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</si>
  <si>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</si>
  <si>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</si>
  <si>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</si>
  <si>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</si>
  <si>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</si>
  <si>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</si>
  <si>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</si>
  <si>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</si>
  <si>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</si>
  <si>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</si>
  <si>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</si>
  <si>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</si>
  <si>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</si>
  <si>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</si>
  <si>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</si>
  <si>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</si>
  <si>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</si>
  <si>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</si>
  <si>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</si>
  <si>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</si>
  <si>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</si>
  <si>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</si>
  <si>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</si>
  <si>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</si>
  <si>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</si>
  <si>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</si>
  <si>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</si>
  <si>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</si>
  <si>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</si>
  <si>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</si>
  <si>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</si>
  <si>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</si>
  <si>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</si>
  <si>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</si>
  <si>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</si>
  <si>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</si>
  <si>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</si>
  <si>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</si>
  <si>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</si>
  <si>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</si>
  <si>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</si>
  <si>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</si>
  <si>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</si>
  <si>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</si>
  <si>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</si>
  <si>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</si>
  <si>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</si>
  <si>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</si>
  <si>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</si>
  <si>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</si>
  <si>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</si>
  <si>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</si>
  <si>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</si>
  <si>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</si>
  <si>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</si>
  <si>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</si>
  <si>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</si>
  <si>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Institucion Educativa Andres Bello </t>
  </si>
  <si>
    <t>Esperanza Gereda Mendoza</t>
  </si>
  <si>
    <t>Blanca Leonor Rico Leal</t>
  </si>
  <si>
    <t>rico-leal@hotmail.com</t>
  </si>
  <si>
    <t>Afectación a la salud mental asociada al sistema de trabajo en tiempo de Pandemia por la falta de contacto con sus compañeros y docentes.</t>
  </si>
  <si>
    <t>ie_andresbello@sednortedesantander.gov.co</t>
  </si>
  <si>
    <t>Barrio el Chorreron sede secundaria. Barrio Los Pinos sede primaria.</t>
  </si>
  <si>
    <t xml:space="preserve">Carrera 5 # 3-80 </t>
  </si>
  <si>
    <t>Rectora</t>
  </si>
  <si>
    <t>Orientadora</t>
  </si>
  <si>
    <t>Coordinador.</t>
  </si>
  <si>
    <t>Anibal Rojas.</t>
  </si>
  <si>
    <t>30000 COP</t>
  </si>
  <si>
    <t>Docentes del proyecto tiempo libre.</t>
  </si>
  <si>
    <t>Comunidad educativa</t>
  </si>
  <si>
    <t>Motivación hacia el aprendizaje</t>
  </si>
  <si>
    <t>Leidy Colmenares</t>
  </si>
  <si>
    <t>Docente</t>
  </si>
  <si>
    <t>Consejo Académico</t>
  </si>
  <si>
    <t>Documento en Word</t>
  </si>
  <si>
    <t>Talento humano: Convivencia y manejo de conflictos</t>
  </si>
  <si>
    <t>1. Reuniones periodicas en el transcurso del año escolar con entes gubernamentales</t>
  </si>
  <si>
    <t>1. Diagnóstico de las necesidades para fortalecer la convivencia y la salud mental de la comunidad educativa.</t>
  </si>
  <si>
    <t>Directivos de la institución</t>
  </si>
  <si>
    <t>Oficios, llamadas telefónicas, correos electrónicos, invitaciones.</t>
  </si>
  <si>
    <t>30.000 Recursos Propios</t>
  </si>
  <si>
    <t>2.Puesta en marcha de un programa y cumplimiento del  Cronograma de actividades.</t>
  </si>
  <si>
    <t>30.000 Recursos propios</t>
  </si>
  <si>
    <t>3. Seguimiento y Evaluación  de las actividades propuestas.</t>
  </si>
  <si>
    <t>3.Análisis y verificación del cumplimiento de actividades programadas.</t>
  </si>
  <si>
    <t>Oficios, llamadas telefónicas, correos electrónicos, reuniones virtuales.</t>
  </si>
  <si>
    <t>50.000 Recursos propios</t>
  </si>
  <si>
    <t>Talento humano: Formación y capacitación</t>
  </si>
  <si>
    <t>Orientadora escolar, Docentes  integrantes gestión directiva</t>
  </si>
  <si>
    <t>Encuestas, formularios,oficios, llamadas telefónicas, correos electrónicos, reuniones virtuales.</t>
  </si>
  <si>
    <t>50.000 Recursos Propios</t>
  </si>
  <si>
    <t>2.Gestionar  y establecer comunicación con entidades gubernamentales para que contribuyan con las necesidades de capacitación.</t>
  </si>
  <si>
    <t>3. Seguimiento y Evaluación  de las capacitaciones propuestas.</t>
  </si>
  <si>
    <t>3. Informe de capacitaciones realizadas; reflexión.</t>
  </si>
  <si>
    <t>Trabajo desde los proyectos pedagógicos transversales, orientación escolar y comité de convivencia</t>
  </si>
  <si>
    <t>Apoyo pedagógico para estudiantes con dificultades de aprendizaje</t>
  </si>
  <si>
    <t>Docentes titulares</t>
  </si>
  <si>
    <t>Registro fotográfico, audiovisual</t>
  </si>
  <si>
    <t xml:space="preserve">Maria Lisseth Gélvez </t>
  </si>
  <si>
    <t>Recursos de la institución</t>
  </si>
  <si>
    <t>1. Incentivar a la comunidad educativa a continuar participando en  los procesos de comunicación asertiva, para mejorar la convivencia en el entorno familiar y social.</t>
  </si>
  <si>
    <t>3. Diálogo,cumplimiento y respeto del debido proceso.</t>
  </si>
  <si>
    <t xml:space="preserve">Material audiovisual </t>
  </si>
  <si>
    <t>Manuel Guillermo Acevedo</t>
  </si>
  <si>
    <t>Docente gestión comunitaria</t>
  </si>
  <si>
    <t>Orientadora escolar, Docentes  integrantes del componente comunitario</t>
  </si>
  <si>
    <t>Recursos propios</t>
  </si>
  <si>
    <t>Docentes componente comunitario</t>
  </si>
  <si>
    <t>Orientadora y docentes del componente comunitario</t>
  </si>
  <si>
    <t>Estudiantes y docentes</t>
  </si>
  <si>
    <t>Espacios e implementos deportivos del colegio</t>
  </si>
  <si>
    <t>Espacios físicos y recursos del colegio</t>
  </si>
  <si>
    <t>Plantear acciones para el mejoramiento de la salud mental de nuestra comunidad educativa, articulado con el comite de convivencia y el equipo interdisciplinario del municipio.</t>
  </si>
  <si>
    <t>2. Planear  y ejecutar actividades articulados con los entes gubernamentales en  pro de la convivencia sana.</t>
  </si>
  <si>
    <t>1. Participación activa de toda la comunidad educativa.</t>
  </si>
  <si>
    <t>2. Vinculación activa de los  padres de familia en las diferentes actividades institucionales.</t>
  </si>
  <si>
    <t>3.  Manifestación de emociones positivas, mayor sensación de felicidad, alimenta la mente con pensamientos de calidad.</t>
  </si>
  <si>
    <t>2.  Generar espacios para socializar con los estudiantes sobre sus preferencias, gustos, disgustos, conocer un poco más su propio entorno.</t>
  </si>
  <si>
    <t>1. Diagnóstico de necesidades de capacitación.</t>
  </si>
  <si>
    <t>1. Determinar las necesidades y temas de capacitación.</t>
  </si>
  <si>
    <t>2.Cronograma de capacitaciones anual.</t>
  </si>
  <si>
    <t>2. Motivar a los  padres de familia a participar de forma activa en las diferentes actividades programadas por la institución.</t>
  </si>
  <si>
    <t>3. Concientizar a la comunidad educativa de utilizar y respetar  los debidos procesos establecidos por la institución  en la solución de los conflictos para un mejor clima escolar y una buena salud mental.</t>
  </si>
  <si>
    <t>Espacios de enseñanza: aulas y laboratorios.</t>
  </si>
  <si>
    <t>A traves de los proyectos transversales  se hace acompañamiento para mitigar los riesgos psico-sociales.</t>
  </si>
  <si>
    <t xml:space="preserve">El acoso escolar (bullying) y ciberacoso que afecta el desempeño académico y la convivencia escolar </t>
  </si>
  <si>
    <t>Riesgos psicosociales (Acoso escolar, ciberacoso, manejo inadecuado del Vocabulario)</t>
  </si>
  <si>
    <t>A través de los proyectos pedagógicos transversales se orientan a una sana convivencia en la comunidad educativa</t>
  </si>
  <si>
    <t>Uso inadecuado de las redes sociales</t>
  </si>
  <si>
    <t>La Institución cuenta con La Orientadora Escolar dispuesta a escuchar y colaborar  con los estudiantes y sus familias. Y hay acompañamiento de docentes de apoyo en  proceso de Inclusión (Modelo Linguistico, Apoyo) enviados por el municipio o la secretaria</t>
  </si>
  <si>
    <t xml:space="preserve">Docentes que ayudan a orientar a los estudiantes involucrados en problemas de convivencia y el desempeño académico </t>
  </si>
  <si>
    <t>Poco acompañamiento de algunos padres de familia en el proceso formativo y educativo de sus hijos</t>
  </si>
  <si>
    <t xml:space="preserve"> Violencia intrafamiliar, descomposición familiar, perdida de hábitos de estudio, mal uso de las herramientas tecnológicas y redes sociales, desaprovechamiento del tiempo libre.</t>
  </si>
  <si>
    <t>Bajo rendimiento académico, inadecuadas conductas de comportamiento, deserción escolar, poca motivación para realizar actividades escolares, depresión, angustia, ansiedad.</t>
  </si>
  <si>
    <t>La Orientadora  Escolar realiza acompañamiento y seguimiento a los estudiantes y sus familias para mejorar la calidad de vida en sus entornos.</t>
  </si>
  <si>
    <t xml:space="preserve">Los docentes están siempre dispuestos y atentos a escuchar a sus estudiantes y colaborarles en cada una de sus dificultades. </t>
  </si>
  <si>
    <t>Trabajo desde los proyectos pedagógicos transversales, el comité de convivencia, orientación escolar.</t>
  </si>
  <si>
    <t>Fortalecer y apoyar el proyecto Escuela de padres</t>
  </si>
  <si>
    <t xml:space="preserve">3. Seguimiento por parte de la coordinación académica de los compromisos establecidos </t>
  </si>
  <si>
    <t>2. Establecimiento de compromisos académicos y/o disciplinarios entre los estudiantes y padres de familia como parte de la ruta institucional de seguimiento académico</t>
  </si>
  <si>
    <t>1. Actas de comisión de evaluación</t>
  </si>
  <si>
    <t>1. Caracterización de estudiantes con bajo desempeño académico</t>
  </si>
  <si>
    <t xml:space="preserve">2. Actas de compromiso diligenciadas y firmadas </t>
  </si>
  <si>
    <t xml:space="preserve">3. Registro académico y disciplinario del seguimiento integral del estudiante </t>
  </si>
  <si>
    <t>Coordinador</t>
  </si>
  <si>
    <t>Docentes</t>
  </si>
  <si>
    <t>Estudiantes, padres de familia, coordinador y docentes</t>
  </si>
  <si>
    <t>Plataforma institucional</t>
  </si>
  <si>
    <t xml:space="preserve">Ejecutar acciones de la ruta institucional de seguimiento académico para la reducción del bajo rendimiento académico en los estudiantes </t>
  </si>
  <si>
    <t>Sensibilizar a la comunidad educativa Andrésbellista en normas de convivencia basado en el modelo pedagógico holístico-transformador y el uso correcto de las redes sociales</t>
  </si>
  <si>
    <t>Recursos para el aprendizaje</t>
  </si>
  <si>
    <t>Docentes, padres de familia, orientadora escolar</t>
  </si>
  <si>
    <t>1. Actas de asistencia a las escuelas de padres</t>
  </si>
  <si>
    <t xml:space="preserve">1. Socialización a padres de familia sobre temáticas relacionadas con el acoso escolar y el ciberacoso (causas, consecuencias, impactos) </t>
  </si>
  <si>
    <t xml:space="preserve">3. Integración de temáticas relacionadas con el acoso escolar y ciberacoso en las diferentes áreas </t>
  </si>
  <si>
    <t>3. Plan de aula y PIAR</t>
  </si>
  <si>
    <t>Johana Manrique</t>
  </si>
  <si>
    <t>Docentes de la institución</t>
  </si>
  <si>
    <t>Eleonor Jaimes</t>
  </si>
  <si>
    <t>2. Socialización del manual de convivencia con los estudiantes Andrésbellistas</t>
  </si>
  <si>
    <t>2. Cronograma de actividades escolar</t>
  </si>
  <si>
    <t>Manual de convivencia, aula</t>
  </si>
  <si>
    <t>Orientar a la comunidad educativa, sobre la afectación en la salud mental y física que origina el acoso escolar (bullying), ciberacoso y como este incide en el proceso de enseñanza aprendizaje, para así lograr una actitud positiva y de motivación que conlleve al mejoramiento personal, social y académico de los estudiantes.</t>
  </si>
  <si>
    <t>1. Fomentar la participación de la comunidad educativa en losdiferentes procesos de comunicación asertiva y así  impulsar el buen trato y las relaciones armónicas en la Institución.</t>
  </si>
  <si>
    <t>2. Motivar a  las de familia a participar de forma activa en la escuela de padres programadas por la Institución.</t>
  </si>
  <si>
    <t>1. Participación activa y asertiva de toda la comunidad educativa.</t>
  </si>
  <si>
    <t>2. Vinculación activa de las familias en las escuela de padres.</t>
  </si>
  <si>
    <t>directivos docentes y padres de familia</t>
  </si>
  <si>
    <t>Manual de convivencia, actas de com´promiso</t>
  </si>
  <si>
    <t>Riesgos Psico-sociales</t>
  </si>
  <si>
    <t>1.Programar charlas para fortalecer la convivencia escolar</t>
  </si>
  <si>
    <t>3.  Expresar por medio de un mensaje positivo  a alguien por la razón que cada uno tenga; es una buena forma de mejorar la convivencia escolar y las  buenas relaciones humanas.</t>
  </si>
  <si>
    <t>1. Comunidad educativa  emocionalmente saludable, deja a un lado los pensamientos negativos, fortalece su auto estima</t>
  </si>
  <si>
    <t xml:space="preserve">Planear estrategias que conlleven a mejorar la convivencia escolar de los integrantes de la comunidad educativa Andrés Bello. </t>
  </si>
  <si>
    <t>2. Estudiantes y docentes con la capacidad de agudizar la memoria, aumentar el bienestar emocional, mejorar  la calidad de vida aceptando sus fortalezas y debilidades.</t>
  </si>
  <si>
    <t xml:space="preserve"> Material audiovisualy fisico  sobre convivencia escolar.</t>
  </si>
  <si>
    <t xml:space="preserve">Material audiovisual y físico sobreconvivencia escolar. </t>
  </si>
  <si>
    <t>Orientar  a la comunidad educativa, sobre la afectacion de la salud mental y fisica que origina el acoso escolar (bullyng), ciberacoso y como este incide en el proceso de enseñanza aprendizaje,  para así lograr una actitud positiva y de motivación que conlleve al mejoramiento personal,  social y académico de los estudiantes.</t>
  </si>
  <si>
    <t>BlancaLeonor Rico Leal</t>
  </si>
  <si>
    <t>Orientadora escolar</t>
  </si>
  <si>
    <t>Docente, gestión directiva</t>
  </si>
  <si>
    <t>Directivos, docentes y padres de familia</t>
  </si>
  <si>
    <t>Manual de convivencia y actas de compromiso</t>
  </si>
  <si>
    <t>riesgos psicosociales</t>
  </si>
  <si>
    <t>Realizar actividades ludicopedagógicas con los integrantes de la comunidad educativa</t>
  </si>
  <si>
    <t>Fomentar el buen comportamiento en las diferentes actividades institucionales</t>
  </si>
  <si>
    <t>Actividades que apuntan hacia la sana convivencia escolar</t>
  </si>
  <si>
    <t>ortale</t>
  </si>
  <si>
    <t>Fortalecimiento de las relaciones interpersonales en los miembros de la comunidad educativa</t>
  </si>
  <si>
    <t xml:space="preserve">Apropiación del sentido de pertenencia institucional </t>
  </si>
  <si>
    <t>3. Reconocimiento de la importancia de la sana convivencia.</t>
  </si>
  <si>
    <t>Freddy Rueda, Otoniel Fuentes,Walter Carrero</t>
  </si>
  <si>
    <t>Johana Milena Sarmiento, Luz Elena Jauregui, Yolanda Carreño, Concepción Cantillo</t>
  </si>
  <si>
    <t>Blanca Leonor Rico, Guillermo Acevedo, Claudia Hernández, Jorge Parada</t>
  </si>
  <si>
    <t>Entre febrero y marzo de 2024</t>
  </si>
  <si>
    <t>22 de enero a 15 de noviembre de 2024</t>
  </si>
  <si>
    <t>Del 22 de enero al 15 de noviembre de 2024</t>
  </si>
  <si>
    <t>Enero 22 al 15  de noviembre 2024.</t>
  </si>
  <si>
    <t>Febrero 12 al 15 de noviembre 2024</t>
  </si>
  <si>
    <t>Febrero 5 al 17 de noviembre 2024</t>
  </si>
  <si>
    <t>22 de enero al 22 de noviembre 2024</t>
  </si>
  <si>
    <t>25 de enero al 26 de enero 2024</t>
  </si>
  <si>
    <t>25 de enero al 26 de noviembre 2024</t>
  </si>
  <si>
    <t>Sede Primaria 357 y Sede Secundaria 447</t>
  </si>
  <si>
    <t>Enero 25 de 2024</t>
  </si>
  <si>
    <t>Orientadora escolar, Docentes</t>
  </si>
  <si>
    <t>Blanca Leonor Rico Leal y proyecto de valores, convivencia y paz</t>
  </si>
  <si>
    <t xml:space="preserve">Taller teórico - práctico, fichas </t>
  </si>
  <si>
    <t xml:space="preserve"> Marzo 08 al 28 de Octubre de 2024</t>
  </si>
  <si>
    <t>Enero 22 al 30 Noviembre de 2024</t>
  </si>
  <si>
    <t>Luz Elena Jauregui</t>
  </si>
  <si>
    <t>Docente gestión académica</t>
  </si>
  <si>
    <t>del 23 de enero al 24 de noviembre de 2024</t>
  </si>
  <si>
    <t>30 de noviembre de 2024</t>
  </si>
  <si>
    <t>Johana Andrea Manrique Hernández</t>
  </si>
  <si>
    <t>Anibal Rojas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</si>
</sst>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9"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9"/>
      <color theme="1"/>
      <name val="Arial"/>
      <family val="2"/>
    </font>
    <font>
      <i/>
      <sz val="9"/>
      <color theme="1"/>
      <name val="Arial"/>
      <family val="2"/>
    </font>
    <font>
      <u/>
      <sz val="10"/>
      <color theme="10"/>
      <name val="Arial"/>
      <family val="2"/>
    </font>
    <font>
      <b/>
      <i/>
      <sz val="10"/>
      <color theme="1"/>
      <name val="Arial"/>
      <family val="2"/>
    </font>
    <font>
      <sz val="12"/>
      <color theme="1"/>
      <name val="Arial"/>
      <family val="2"/>
    </font>
    <font>
      <sz val="11"/>
      <color theme="1"/>
      <name val="Arial"/>
      <family val="2"/>
    </font>
    <font>
      <sz val="10"/>
      <color theme="1"/>
      <name val="Arial"/>
      <family val="2"/>
    </font>
    <font>
      <sz val="11"/>
      <name val="Arial"/>
      <family val="2"/>
    </font>
    <font>
      <b/>
      <i/>
      <sz val="10"/>
      <name val="Arial"/>
      <family val="2"/>
    </font>
  </fonts>
  <fills count="20">
    <fill>
      <patternFill patternType="none"/>
    </fill>
    <fill>
      <patternFill patternType="gray125"/>
    </fill>
    <fill>
      <patternFill patternType="solid">
        <fgColor rgb="FFFFFFFF"/>
        <bgColor rgb="FFFFFFFF"/>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2" tint="-0.14999847407452621"/>
        <bgColor indexed="64"/>
      </patternFill>
    </fill>
    <fill>
      <patternFill patternType="solid">
        <fgColor theme="7" tint="0.59999389629810485"/>
        <bgColor rgb="FFFFFFFF"/>
      </patternFill>
    </fill>
    <fill>
      <patternFill patternType="solid">
        <fgColor theme="2" tint="-0.249977111117893"/>
        <bgColor rgb="FFFFFFFF"/>
      </patternFill>
    </fill>
    <fill>
      <patternFill patternType="solid">
        <fgColor theme="2" tint="-0.249977111117893"/>
        <bgColor indexed="64"/>
      </patternFill>
    </fill>
    <fill>
      <patternFill patternType="solid">
        <fgColor theme="9" tint="0.59999389629810485"/>
        <bgColor rgb="FFFFFFFF"/>
      </patternFill>
    </fill>
    <fill>
      <patternFill patternType="solid">
        <fgColor theme="9" tint="0.59999389629810485"/>
        <bgColor indexed="64"/>
      </patternFill>
    </fill>
    <fill>
      <patternFill patternType="solid">
        <fgColor theme="6" tint="0.79998168889431442"/>
        <bgColor rgb="FFFFFFFF"/>
      </patternFill>
    </fill>
    <fill>
      <patternFill patternType="solid">
        <fgColor theme="6" tint="0.79998168889431442"/>
        <bgColor indexed="64"/>
      </patternFill>
    </fill>
  </fills>
  <borders count="38">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C000"/>
      </left>
      <right style="thick">
        <color rgb="FFFFC000"/>
      </right>
      <top style="thick">
        <color rgb="FFFFC000"/>
      </top>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2" fillId="0" borderId="0" applyNumberFormat="0" applyFill="0" applyBorder="0" applyAlignment="0" applyProtection="0"/>
  </cellStyleXfs>
  <cellXfs count="159">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3" borderId="8" xfId="0" applyFont="1" applyFill="1" applyBorder="1" applyAlignment="1">
      <alignment horizontal="left" vertical="center" indent="1"/>
    </xf>
    <xf numFmtId="0" fontId="9" fillId="3" borderId="13" xfId="0" applyFont="1" applyFill="1" applyBorder="1" applyAlignment="1">
      <alignment horizontal="left" vertical="center" indent="1"/>
    </xf>
    <xf numFmtId="0" fontId="9" fillId="3" borderId="14" xfId="0" applyFont="1" applyFill="1" applyBorder="1" applyAlignment="1">
      <alignment horizontal="left" vertical="center" indent="1"/>
    </xf>
    <xf numFmtId="0" fontId="0" fillId="3" borderId="15" xfId="0" applyFill="1" applyBorder="1"/>
    <xf numFmtId="0" fontId="9" fillId="3" borderId="16" xfId="0" applyFont="1" applyFill="1" applyBorder="1" applyAlignment="1">
      <alignment horizontal="left" vertical="center" indent="1"/>
    </xf>
    <xf numFmtId="0" fontId="9" fillId="3" borderId="17" xfId="0" applyFont="1" applyFill="1" applyBorder="1" applyAlignment="1">
      <alignment horizontal="left" vertical="center" indent="1"/>
    </xf>
    <xf numFmtId="0" fontId="9" fillId="4" borderId="18" xfId="0" applyFont="1" applyFill="1" applyBorder="1" applyAlignment="1">
      <alignment horizontal="left" vertical="center" indent="1"/>
    </xf>
    <xf numFmtId="0" fontId="0" fillId="3" borderId="20" xfId="0" applyFill="1" applyBorder="1"/>
    <xf numFmtId="0" fontId="0" fillId="3" borderId="21" xfId="0" applyFill="1" applyBorder="1"/>
    <xf numFmtId="0" fontId="11" fillId="0" borderId="1" xfId="0" applyFont="1" applyBorder="1" applyAlignment="1">
      <alignment wrapText="1"/>
    </xf>
    <xf numFmtId="0" fontId="12" fillId="0" borderId="0" xfId="0" applyFont="1"/>
    <xf numFmtId="0" fontId="13" fillId="3" borderId="8" xfId="0" applyFont="1" applyFill="1" applyBorder="1" applyAlignment="1">
      <alignment horizontal="left" vertical="center" indent="1"/>
    </xf>
    <xf numFmtId="0" fontId="13" fillId="4"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5" borderId="4" xfId="0" applyFont="1" applyFill="1" applyBorder="1" applyAlignment="1">
      <alignment vertical="center" wrapText="1"/>
    </xf>
    <xf numFmtId="0" fontId="8" fillId="5"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6"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7" fillId="2" borderId="8" xfId="0" applyFont="1" applyFill="1" applyBorder="1" applyAlignment="1">
      <alignment vertical="center" wrapText="1"/>
    </xf>
    <xf numFmtId="0" fontId="22"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7"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7" borderId="24" xfId="0" applyFont="1" applyFill="1" applyBorder="1" applyAlignment="1">
      <alignment horizontal="justify" vertical="center" wrapText="1"/>
    </xf>
    <xf numFmtId="0" fontId="11" fillId="7" borderId="24" xfId="0" applyFont="1" applyFill="1" applyBorder="1" applyAlignment="1">
      <alignment horizontal="justify" vertical="center" wrapText="1"/>
    </xf>
    <xf numFmtId="0" fontId="17"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4" fillId="9" borderId="24" xfId="0" applyFont="1" applyFill="1" applyBorder="1" applyAlignment="1">
      <alignment horizontal="justify" vertical="center" wrapText="1"/>
    </xf>
    <xf numFmtId="0" fontId="10" fillId="5"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0" borderId="4" xfId="0" applyFont="1" applyFill="1" applyBorder="1" applyAlignment="1">
      <alignment horizontal="justify" vertical="center" wrapText="1"/>
    </xf>
    <xf numFmtId="0" fontId="10" fillId="0" borderId="4" xfId="0" applyFont="1" applyBorder="1" applyAlignment="1">
      <alignment wrapText="1"/>
    </xf>
    <xf numFmtId="0" fontId="32" fillId="0" borderId="4" xfId="1" applyBorder="1" applyAlignment="1">
      <alignment wrapText="1"/>
    </xf>
    <xf numFmtId="0" fontId="33" fillId="0" borderId="4" xfId="0" applyFont="1" applyBorder="1" applyAlignment="1">
      <alignment horizontal="left" vertical="center" wrapText="1"/>
    </xf>
    <xf numFmtId="0" fontId="32" fillId="0" borderId="4" xfId="1" applyBorder="1" applyAlignment="1">
      <alignment horizontal="left" vertical="center" wrapText="1"/>
    </xf>
    <xf numFmtId="0" fontId="4" fillId="0" borderId="4" xfId="0" applyFont="1" applyBorder="1" applyAlignment="1">
      <alignment horizontal="justify" vertical="center" wrapText="1"/>
    </xf>
    <xf numFmtId="0" fontId="2" fillId="0" borderId="24" xfId="0" applyFont="1" applyBorder="1" applyAlignment="1">
      <alignment horizontal="justify" vertical="top" wrapText="1"/>
    </xf>
    <xf numFmtId="0" fontId="1" fillId="0" borderId="24" xfId="0" applyFont="1" applyBorder="1" applyAlignment="1">
      <alignment horizontal="justify" vertical="top" wrapText="1"/>
    </xf>
    <xf numFmtId="0" fontId="22" fillId="13" borderId="24" xfId="0" applyFont="1" applyFill="1" applyBorder="1" applyAlignment="1">
      <alignment vertical="center" wrapText="1"/>
    </xf>
    <xf numFmtId="0" fontId="4" fillId="13" borderId="24" xfId="0" applyFont="1" applyFill="1" applyBorder="1" applyAlignment="1">
      <alignment vertical="center" wrapText="1"/>
    </xf>
    <xf numFmtId="164" fontId="4" fillId="13" borderId="24" xfId="0" applyNumberFormat="1" applyFont="1" applyFill="1" applyBorder="1" applyAlignment="1">
      <alignment vertical="center" wrapText="1"/>
    </xf>
    <xf numFmtId="0" fontId="1" fillId="13" borderId="24" xfId="0" applyFont="1" applyFill="1" applyBorder="1" applyAlignment="1">
      <alignment vertical="center" wrapText="1"/>
    </xf>
    <xf numFmtId="0" fontId="36" fillId="13" borderId="24" xfId="0" applyFont="1" applyFill="1" applyBorder="1" applyAlignment="1">
      <alignment vertical="center" wrapText="1"/>
    </xf>
    <xf numFmtId="0" fontId="22" fillId="14" borderId="24" xfId="0" applyFont="1" applyFill="1" applyBorder="1" applyAlignment="1">
      <alignment vertical="center" wrapText="1"/>
    </xf>
    <xf numFmtId="0" fontId="4" fillId="14" borderId="24" xfId="0" applyFont="1" applyFill="1" applyBorder="1" applyAlignment="1">
      <alignment vertical="center" wrapText="1"/>
    </xf>
    <xf numFmtId="15" fontId="4" fillId="14" borderId="24" xfId="0" applyNumberFormat="1" applyFont="1" applyFill="1" applyBorder="1" applyAlignment="1">
      <alignment horizontal="left" vertical="center" wrapText="1"/>
    </xf>
    <xf numFmtId="0" fontId="35" fillId="14" borderId="24" xfId="0" applyFont="1" applyFill="1" applyBorder="1" applyAlignment="1">
      <alignment vertical="center" wrapText="1"/>
    </xf>
    <xf numFmtId="0" fontId="1" fillId="14" borderId="24" xfId="0" applyFont="1" applyFill="1" applyBorder="1" applyAlignment="1">
      <alignment vertical="center" wrapText="1"/>
    </xf>
    <xf numFmtId="0" fontId="36" fillId="14" borderId="24" xfId="0" applyFont="1" applyFill="1" applyBorder="1" applyAlignment="1">
      <alignment vertical="center" wrapText="1"/>
    </xf>
    <xf numFmtId="0" fontId="22" fillId="16" borderId="24" xfId="0" applyFont="1" applyFill="1" applyBorder="1" applyAlignment="1">
      <alignment vertical="center" wrapText="1"/>
    </xf>
    <xf numFmtId="0" fontId="4" fillId="16" borderId="24" xfId="0" applyFont="1" applyFill="1" applyBorder="1" applyAlignment="1">
      <alignment vertical="center" wrapText="1"/>
    </xf>
    <xf numFmtId="0" fontId="37" fillId="16" borderId="24" xfId="0" applyFont="1" applyFill="1" applyBorder="1" applyAlignment="1">
      <alignment vertical="center" wrapText="1"/>
    </xf>
    <xf numFmtId="0" fontId="3" fillId="16" borderId="24" xfId="0" applyFont="1" applyFill="1" applyBorder="1" applyAlignment="1">
      <alignment vertical="center" wrapText="1"/>
    </xf>
    <xf numFmtId="0" fontId="1" fillId="16" borderId="24" xfId="0" applyFont="1" applyFill="1" applyBorder="1" applyAlignment="1">
      <alignment vertical="center" wrapText="1"/>
    </xf>
    <xf numFmtId="0" fontId="22" fillId="18" borderId="24" xfId="0" applyFont="1" applyFill="1" applyBorder="1" applyAlignment="1">
      <alignment vertical="center" wrapText="1"/>
    </xf>
    <xf numFmtId="0" fontId="4" fillId="18" borderId="24" xfId="0" applyFont="1" applyFill="1" applyBorder="1" applyAlignment="1">
      <alignment vertical="center" wrapText="1"/>
    </xf>
    <xf numFmtId="0" fontId="1" fillId="18" borderId="24" xfId="0" applyFont="1" applyFill="1" applyBorder="1" applyAlignment="1">
      <alignment vertical="center" wrapText="1"/>
    </xf>
    <xf numFmtId="0" fontId="38" fillId="0" borderId="4" xfId="0" applyFont="1" applyBorder="1" applyAlignment="1">
      <alignment horizontal="center" vertical="center" wrapText="1"/>
    </xf>
    <xf numFmtId="0" fontId="30" fillId="0" borderId="4" xfId="0" applyFont="1" applyBorder="1" applyAlignment="1">
      <alignment horizontal="justify" vertical="center" wrapText="1"/>
    </xf>
    <xf numFmtId="0" fontId="4" fillId="16" borderId="24" xfId="0" applyFont="1" applyFill="1" applyBorder="1" applyAlignment="1">
      <alignment horizontal="center" vertical="center" wrapText="1"/>
    </xf>
    <xf numFmtId="14" fontId="4" fillId="18" borderId="24" xfId="0" applyNumberFormat="1" applyFont="1" applyFill="1" applyBorder="1" applyAlignment="1">
      <alignment horizontal="center"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8" fillId="9" borderId="22" xfId="0" applyFont="1" applyFill="1" applyBorder="1" applyAlignment="1">
      <alignment horizontal="center" vertical="center" wrapText="1"/>
    </xf>
    <xf numFmtId="0" fontId="8" fillId="9" borderId="7" xfId="0" applyFont="1" applyFill="1" applyBorder="1" applyAlignment="1">
      <alignment horizontal="center" vertical="center" wrapText="1"/>
    </xf>
    <xf numFmtId="0" fontId="11" fillId="0" borderId="4" xfId="0" applyFont="1" applyBorder="1" applyAlignment="1">
      <alignment horizontal="justify" wrapText="1"/>
    </xf>
    <xf numFmtId="0" fontId="26"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7" borderId="24" xfId="0" applyFont="1" applyFill="1" applyBorder="1" applyAlignment="1">
      <alignment horizontal="center" vertical="center" wrapText="1"/>
    </xf>
    <xf numFmtId="0" fontId="21" fillId="11" borderId="24" xfId="0" applyFont="1" applyFill="1" applyBorder="1" applyAlignment="1">
      <alignment horizontal="center" vertical="center" wrapText="1"/>
    </xf>
    <xf numFmtId="0" fontId="4" fillId="11" borderId="24" xfId="0" applyFont="1" applyFill="1" applyBorder="1" applyAlignment="1">
      <alignment horizontal="center" vertical="center" wrapText="1"/>
    </xf>
    <xf numFmtId="0" fontId="4" fillId="13" borderId="35" xfId="0" applyFont="1" applyFill="1" applyBorder="1" applyAlignment="1">
      <alignment horizontal="center" vertical="center" wrapText="1"/>
    </xf>
    <xf numFmtId="0" fontId="4" fillId="13" borderId="36" xfId="0" applyFont="1" applyFill="1" applyBorder="1" applyAlignment="1">
      <alignment horizontal="center" vertical="center" wrapText="1"/>
    </xf>
    <xf numFmtId="0" fontId="4" fillId="13" borderId="37" xfId="0" applyFont="1" applyFill="1" applyBorder="1" applyAlignment="1">
      <alignment horizontal="center" vertical="center" wrapText="1"/>
    </xf>
    <xf numFmtId="0" fontId="6" fillId="14" borderId="24" xfId="0" applyFont="1" applyFill="1" applyBorder="1" applyAlignment="1">
      <alignment horizontal="center" vertical="center" wrapText="1"/>
    </xf>
    <xf numFmtId="0" fontId="6" fillId="13" borderId="35" xfId="0" applyFont="1" applyFill="1" applyBorder="1" applyAlignment="1">
      <alignment horizontal="center" vertical="center" wrapText="1"/>
    </xf>
    <xf numFmtId="0" fontId="6" fillId="13" borderId="36" xfId="0" applyFont="1" applyFill="1" applyBorder="1" applyAlignment="1">
      <alignment horizontal="center" vertical="center" wrapText="1"/>
    </xf>
    <xf numFmtId="0" fontId="6" fillId="13" borderId="37" xfId="0" applyFont="1" applyFill="1" applyBorder="1" applyAlignment="1">
      <alignment horizontal="center" vertical="center" wrapText="1"/>
    </xf>
    <xf numFmtId="0" fontId="4" fillId="14" borderId="24"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6" fillId="16" borderId="24" xfId="0" applyFont="1" applyFill="1" applyBorder="1" applyAlignment="1">
      <alignment horizontal="center" vertical="center" wrapText="1"/>
    </xf>
    <xf numFmtId="0" fontId="11" fillId="7" borderId="24" xfId="0" applyFont="1" applyFill="1" applyBorder="1" applyAlignment="1">
      <alignment horizontal="center" vertical="center" wrapText="1"/>
    </xf>
    <xf numFmtId="0" fontId="1" fillId="13" borderId="35" xfId="0" applyFont="1" applyFill="1" applyBorder="1" applyAlignment="1">
      <alignment vertical="center" wrapText="1"/>
    </xf>
    <xf numFmtId="0" fontId="1" fillId="13" borderId="36" xfId="0" applyFont="1" applyFill="1" applyBorder="1" applyAlignment="1">
      <alignment vertical="center" wrapText="1"/>
    </xf>
    <xf numFmtId="0" fontId="1" fillId="13" borderId="37" xfId="0" applyFont="1" applyFill="1" applyBorder="1" applyAlignment="1">
      <alignment vertical="center" wrapText="1"/>
    </xf>
    <xf numFmtId="0" fontId="1" fillId="16" borderId="24" xfId="0" applyFont="1" applyFill="1" applyBorder="1" applyAlignment="1">
      <alignment vertical="center" wrapText="1"/>
    </xf>
    <xf numFmtId="0" fontId="37" fillId="17" borderId="24" xfId="0" applyFont="1" applyFill="1" applyBorder="1" applyAlignment="1">
      <alignment wrapText="1"/>
    </xf>
    <xf numFmtId="0" fontId="1" fillId="14" borderId="35" xfId="0" applyFont="1" applyFill="1" applyBorder="1" applyAlignment="1">
      <alignment horizontal="left" vertical="center" wrapText="1"/>
    </xf>
    <xf numFmtId="0" fontId="37" fillId="15" borderId="36" xfId="0" applyFont="1" applyFill="1" applyBorder="1" applyAlignment="1">
      <alignment horizontal="left"/>
    </xf>
    <xf numFmtId="0" fontId="37" fillId="15" borderId="37" xfId="0" applyFont="1" applyFill="1" applyBorder="1" applyAlignment="1">
      <alignment horizontal="left"/>
    </xf>
    <xf numFmtId="0" fontId="6" fillId="16" borderId="24" xfId="0" applyFont="1" applyFill="1" applyBorder="1" applyAlignment="1">
      <alignment vertical="center" wrapText="1"/>
    </xf>
    <xf numFmtId="0" fontId="3" fillId="17" borderId="24" xfId="0" applyFont="1" applyFill="1" applyBorder="1"/>
    <xf numFmtId="0" fontId="1" fillId="14" borderId="35" xfId="0" applyFont="1" applyFill="1" applyBorder="1" applyAlignment="1">
      <alignment horizontal="center" vertical="center" wrapText="1"/>
    </xf>
    <xf numFmtId="0" fontId="37" fillId="15" borderId="36" xfId="0" applyFont="1" applyFill="1" applyBorder="1" applyAlignment="1">
      <alignment horizontal="center"/>
    </xf>
    <xf numFmtId="0" fontId="37" fillId="15" borderId="37" xfId="0" applyFont="1" applyFill="1" applyBorder="1" applyAlignment="1">
      <alignment horizontal="center"/>
    </xf>
    <xf numFmtId="0" fontId="6" fillId="18" borderId="24" xfId="0" applyFont="1" applyFill="1" applyBorder="1" applyAlignment="1">
      <alignment vertical="center" wrapText="1"/>
    </xf>
    <xf numFmtId="0" fontId="3" fillId="19" borderId="24" xfId="0" applyFont="1" applyFill="1" applyBorder="1"/>
    <xf numFmtId="0" fontId="21" fillId="8" borderId="32" xfId="0" applyFont="1" applyFill="1" applyBorder="1" applyAlignment="1">
      <alignment horizontal="center" vertical="center" wrapText="1"/>
    </xf>
    <xf numFmtId="0" fontId="21" fillId="8" borderId="33" xfId="0" applyFont="1" applyFill="1" applyBorder="1" applyAlignment="1">
      <alignment horizontal="center" vertical="center" wrapText="1"/>
    </xf>
    <xf numFmtId="0" fontId="21" fillId="8"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8" borderId="25" xfId="0" applyFont="1" applyFill="1" applyBorder="1" applyAlignment="1">
      <alignment horizontal="center" vertical="center" wrapText="1"/>
    </xf>
    <xf numFmtId="0" fontId="21" fillId="8" borderId="26" xfId="0" applyFont="1" applyFill="1" applyBorder="1" applyAlignment="1">
      <alignment horizontal="center" vertical="center" wrapText="1"/>
    </xf>
    <xf numFmtId="0" fontId="21" fillId="8" borderId="27" xfId="0" applyFont="1" applyFill="1" applyBorder="1" applyAlignment="1">
      <alignment horizontal="center" vertical="center" wrapText="1"/>
    </xf>
    <xf numFmtId="0" fontId="34" fillId="14"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6" fillId="18" borderId="2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1709305</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e_andresbello@sednortedesantander.gov.co" TargetMode="External"/><Relationship Id="rId2" Type="http://schemas.openxmlformats.org/officeDocument/2006/relationships/hyperlink" Target="mailto:ie_andresbello@sednortedesantander.gov.co" TargetMode="External"/><Relationship Id="rId1" Type="http://schemas.openxmlformats.org/officeDocument/2006/relationships/hyperlink" Target="mailto:rico-leal@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topLeftCell="A7" zoomScale="98" zoomScaleNormal="98"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1" t="s">
        <v>78</v>
      </c>
      <c r="C2" s="102"/>
      <c r="D2" s="1"/>
      <c r="E2" s="1"/>
      <c r="F2" s="1"/>
      <c r="G2" s="1"/>
      <c r="H2" s="1"/>
      <c r="I2" s="1"/>
      <c r="J2" s="1"/>
      <c r="K2" s="1"/>
      <c r="L2" s="1"/>
      <c r="M2" s="1"/>
      <c r="N2" s="1"/>
      <c r="O2" s="1"/>
      <c r="P2" s="1"/>
      <c r="Q2" s="1"/>
      <c r="R2" s="34">
        <v>1</v>
      </c>
      <c r="S2" s="34" t="s">
        <v>43</v>
      </c>
      <c r="T2" s="1"/>
      <c r="U2" s="22" t="s">
        <v>4</v>
      </c>
      <c r="V2" s="23">
        <v>656414</v>
      </c>
      <c r="W2" s="23">
        <v>1098</v>
      </c>
      <c r="X2" s="23">
        <v>325</v>
      </c>
      <c r="Y2" s="23">
        <v>27.6</v>
      </c>
      <c r="Z2" s="23">
        <v>1733</v>
      </c>
      <c r="AA2" s="24"/>
    </row>
    <row r="3" spans="1:27" ht="18" customHeight="1" thickTop="1" thickBot="1" x14ac:dyDescent="0.3">
      <c r="A3" s="3"/>
      <c r="B3" s="20" t="s">
        <v>45</v>
      </c>
      <c r="C3" s="73" t="s">
        <v>153</v>
      </c>
      <c r="D3" s="5"/>
      <c r="E3" s="1"/>
      <c r="F3" s="1"/>
      <c r="G3" s="1"/>
      <c r="H3" s="1"/>
      <c r="I3" s="1"/>
      <c r="J3" s="1"/>
      <c r="K3" s="1"/>
      <c r="L3" s="1"/>
      <c r="M3" s="1"/>
      <c r="N3" s="1"/>
      <c r="O3" s="1"/>
      <c r="P3" s="1"/>
      <c r="Q3" s="1"/>
      <c r="R3" s="34">
        <v>2</v>
      </c>
      <c r="S3" s="34" t="s">
        <v>42</v>
      </c>
      <c r="T3" s="1"/>
      <c r="U3" s="25">
        <v>54003</v>
      </c>
      <c r="V3" s="32" t="s">
        <v>5</v>
      </c>
      <c r="W3" s="21">
        <v>38363</v>
      </c>
      <c r="X3" s="21">
        <v>917</v>
      </c>
      <c r="Y3" s="21">
        <v>1395</v>
      </c>
      <c r="Z3" s="21">
        <v>20.6</v>
      </c>
      <c r="AA3" s="26">
        <v>1810</v>
      </c>
    </row>
    <row r="4" spans="1:27" ht="18" customHeight="1" thickTop="1" thickBot="1" x14ac:dyDescent="0.3">
      <c r="A4" s="3"/>
      <c r="B4" s="20" t="s">
        <v>53</v>
      </c>
      <c r="C4" s="74" t="s">
        <v>160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46</v>
      </c>
      <c r="C5" s="6" t="s">
        <v>7</v>
      </c>
      <c r="D5" s="5"/>
      <c r="E5" s="1"/>
      <c r="F5" s="1"/>
      <c r="G5" s="1"/>
      <c r="H5" s="1"/>
      <c r="I5" s="1"/>
      <c r="J5" s="1"/>
      <c r="K5" s="1"/>
      <c r="L5" s="1"/>
      <c r="M5" s="1"/>
      <c r="N5" s="1"/>
      <c r="O5" s="1"/>
      <c r="P5" s="1"/>
      <c r="Q5" s="1"/>
      <c r="R5" s="34">
        <v>4</v>
      </c>
      <c r="T5" s="1"/>
      <c r="U5" s="25">
        <v>54051</v>
      </c>
      <c r="V5" s="32" t="s">
        <v>6</v>
      </c>
      <c r="W5" s="21">
        <v>8972</v>
      </c>
      <c r="X5" s="21">
        <v>449</v>
      </c>
      <c r="Y5" s="21">
        <v>920</v>
      </c>
      <c r="Z5" s="21">
        <v>24.3</v>
      </c>
      <c r="AA5" s="26">
        <v>1756</v>
      </c>
    </row>
    <row r="6" spans="1:27" ht="32.25" customHeight="1" thickTop="1" thickBot="1" x14ac:dyDescent="0.3">
      <c r="A6" s="3"/>
      <c r="B6" s="20" t="s">
        <v>96</v>
      </c>
      <c r="C6" s="35" t="s">
        <v>159</v>
      </c>
      <c r="D6" s="5"/>
      <c r="E6" s="1"/>
      <c r="F6" s="1"/>
      <c r="G6" s="1"/>
      <c r="H6" s="1"/>
      <c r="I6" s="1"/>
      <c r="J6" s="1"/>
      <c r="K6" s="1"/>
      <c r="L6" s="1"/>
      <c r="M6" s="1"/>
      <c r="N6" s="1"/>
      <c r="O6" s="1"/>
      <c r="P6" s="1"/>
      <c r="Q6" s="1"/>
      <c r="R6" s="34" t="s">
        <v>44</v>
      </c>
      <c r="T6" s="1"/>
      <c r="U6" s="25">
        <v>54099</v>
      </c>
      <c r="V6" s="32" t="s">
        <v>7</v>
      </c>
      <c r="W6" s="21">
        <v>7020</v>
      </c>
      <c r="X6" s="21">
        <v>171</v>
      </c>
      <c r="Y6" s="21">
        <v>1058</v>
      </c>
      <c r="Z6" s="21">
        <v>23.9</v>
      </c>
      <c r="AA6" s="26">
        <v>1759</v>
      </c>
    </row>
    <row r="7" spans="1:27" ht="32.25" customHeight="1" thickTop="1" thickBot="1" x14ac:dyDescent="0.25">
      <c r="A7" s="3"/>
      <c r="B7" s="36" t="s">
        <v>95</v>
      </c>
      <c r="C7" s="35" t="s">
        <v>97</v>
      </c>
      <c r="D7" s="5"/>
      <c r="E7" s="1"/>
      <c r="F7" s="1"/>
      <c r="G7" s="1"/>
      <c r="H7" s="1"/>
      <c r="I7" s="1"/>
      <c r="J7" s="1"/>
      <c r="K7" s="1"/>
      <c r="L7" s="1"/>
      <c r="M7" s="1"/>
      <c r="N7" s="1"/>
      <c r="O7" s="1"/>
      <c r="P7" s="1"/>
      <c r="Q7" s="1"/>
      <c r="R7"/>
      <c r="S7" s="34"/>
      <c r="T7" s="1"/>
      <c r="U7" s="25">
        <v>54109</v>
      </c>
      <c r="V7" s="32" t="s">
        <v>8</v>
      </c>
      <c r="W7" s="21">
        <v>4570</v>
      </c>
      <c r="X7" s="21">
        <v>263</v>
      </c>
      <c r="Y7" s="21">
        <v>1100</v>
      </c>
      <c r="Z7" s="21">
        <v>23.3</v>
      </c>
      <c r="AA7" s="26">
        <v>1870</v>
      </c>
    </row>
    <row r="8" spans="1:27" ht="21" customHeight="1" thickTop="1" thickBot="1" x14ac:dyDescent="0.25">
      <c r="A8" s="3"/>
      <c r="B8" s="37" t="s">
        <v>51</v>
      </c>
      <c r="C8" s="71" t="s">
        <v>154</v>
      </c>
      <c r="D8" s="5"/>
      <c r="E8" s="1"/>
      <c r="F8" s="1"/>
      <c r="G8" s="1"/>
      <c r="H8" s="1"/>
      <c r="I8" s="1"/>
      <c r="J8" s="1"/>
      <c r="K8" s="1"/>
      <c r="L8" s="1"/>
      <c r="M8" s="1"/>
      <c r="N8" s="1"/>
      <c r="O8" s="1"/>
      <c r="P8" s="1"/>
      <c r="Q8" s="1"/>
      <c r="R8" s="34"/>
      <c r="S8" s="34"/>
      <c r="T8" s="1"/>
      <c r="U8" s="25">
        <v>54128</v>
      </c>
      <c r="V8" s="32" t="s">
        <v>9</v>
      </c>
      <c r="W8" s="21">
        <v>11008</v>
      </c>
      <c r="X8" s="21">
        <v>1058</v>
      </c>
      <c r="Y8" s="21">
        <v>2020</v>
      </c>
      <c r="Z8" s="21">
        <v>16.7</v>
      </c>
      <c r="AA8" s="26">
        <v>1811</v>
      </c>
    </row>
    <row r="9" spans="1:27" ht="19.5" customHeight="1" thickTop="1" thickBot="1" x14ac:dyDescent="0.25">
      <c r="A9" s="3"/>
      <c r="B9" s="37" t="s">
        <v>52</v>
      </c>
      <c r="C9" s="72" t="s">
        <v>158</v>
      </c>
      <c r="D9" s="5"/>
      <c r="E9" s="1"/>
      <c r="F9" s="1"/>
      <c r="G9" s="1"/>
      <c r="H9" s="1"/>
      <c r="I9" s="1"/>
      <c r="J9" s="1"/>
      <c r="K9" s="1"/>
      <c r="L9" s="1"/>
      <c r="M9" s="1"/>
      <c r="N9" s="1"/>
      <c r="O9" s="1"/>
      <c r="P9" s="1"/>
      <c r="Q9" s="1"/>
      <c r="R9" s="34"/>
      <c r="S9" s="34"/>
      <c r="T9" s="1"/>
      <c r="U9" s="25">
        <v>54125</v>
      </c>
      <c r="V9" s="32" t="s">
        <v>10</v>
      </c>
      <c r="W9" s="21">
        <v>1873</v>
      </c>
      <c r="X9" s="21">
        <v>135</v>
      </c>
      <c r="Y9" s="21">
        <v>2400</v>
      </c>
      <c r="Z9" s="21">
        <v>15.4</v>
      </c>
      <c r="AA9" s="26">
        <v>1760</v>
      </c>
    </row>
    <row r="10" spans="1:27" ht="32.25" customHeight="1" thickTop="1" thickBot="1" x14ac:dyDescent="0.25">
      <c r="A10" s="3"/>
      <c r="B10" s="38" t="s">
        <v>47</v>
      </c>
      <c r="C10" s="4" t="s">
        <v>43</v>
      </c>
      <c r="D10" s="5"/>
      <c r="E10" s="1"/>
      <c r="F10" s="1"/>
      <c r="G10" s="1"/>
      <c r="H10" s="1"/>
      <c r="I10" s="1"/>
      <c r="J10" s="1"/>
      <c r="K10" s="1"/>
      <c r="L10" s="1"/>
      <c r="M10" s="1"/>
      <c r="N10" s="1"/>
      <c r="O10" s="1"/>
      <c r="P10" s="1"/>
      <c r="Q10" s="1"/>
      <c r="T10" s="1"/>
      <c r="U10" s="25">
        <v>54172</v>
      </c>
      <c r="V10" s="32" t="s">
        <v>11</v>
      </c>
      <c r="W10" s="21">
        <v>16513</v>
      </c>
      <c r="X10" s="21">
        <v>187</v>
      </c>
      <c r="Y10" s="21">
        <v>1230</v>
      </c>
      <c r="Z10" s="21">
        <v>20</v>
      </c>
      <c r="AA10" s="26">
        <v>1535</v>
      </c>
    </row>
    <row r="11" spans="1:27" ht="32.25" customHeight="1" thickTop="1" thickBot="1" x14ac:dyDescent="0.25">
      <c r="A11" s="3"/>
      <c r="B11" s="38" t="s">
        <v>50</v>
      </c>
      <c r="C11" s="4">
        <v>2</v>
      </c>
      <c r="D11" s="5"/>
      <c r="E11" s="1"/>
      <c r="F11" s="1"/>
      <c r="G11" s="1"/>
      <c r="H11" s="1"/>
      <c r="I11" s="1"/>
      <c r="J11" s="1"/>
      <c r="K11" s="1"/>
      <c r="L11" s="1"/>
      <c r="M11" s="1"/>
      <c r="N11" s="1"/>
      <c r="O11" s="1"/>
      <c r="P11" s="1"/>
      <c r="Q11" s="1"/>
      <c r="S11" s="1"/>
      <c r="T11" s="1"/>
      <c r="U11" s="25">
        <v>54206</v>
      </c>
      <c r="V11" s="32" t="s">
        <v>12</v>
      </c>
      <c r="W11" s="21">
        <v>13296</v>
      </c>
      <c r="X11" s="21">
        <v>907</v>
      </c>
      <c r="Y11" s="21">
        <v>1020</v>
      </c>
      <c r="Z11" s="21">
        <v>21.9</v>
      </c>
      <c r="AA11" s="26">
        <v>1829</v>
      </c>
    </row>
    <row r="12" spans="1:27" ht="32.25" customHeight="1" thickTop="1" thickBot="1" x14ac:dyDescent="0.25">
      <c r="A12" s="1"/>
      <c r="B12" s="38" t="s">
        <v>48</v>
      </c>
      <c r="C12" s="4" t="s">
        <v>301</v>
      </c>
      <c r="D12" s="1"/>
      <c r="E12" s="1"/>
      <c r="F12" s="1"/>
      <c r="G12" s="1"/>
      <c r="H12" s="1"/>
      <c r="I12" s="1"/>
      <c r="J12" s="1"/>
      <c r="K12" s="1"/>
      <c r="L12" s="1"/>
      <c r="M12" s="1"/>
      <c r="N12" s="1"/>
      <c r="O12" s="1"/>
      <c r="P12" s="1"/>
      <c r="Q12" s="1"/>
      <c r="R12" s="30"/>
      <c r="S12" s="1"/>
      <c r="T12" s="1"/>
      <c r="U12" s="25">
        <v>54223</v>
      </c>
      <c r="V12" s="32" t="s">
        <v>13</v>
      </c>
      <c r="W12" s="21">
        <v>7625</v>
      </c>
      <c r="X12" s="21">
        <v>367</v>
      </c>
      <c r="Y12" s="21">
        <v>1300</v>
      </c>
      <c r="Z12" s="21">
        <v>20.5</v>
      </c>
      <c r="AA12" s="26">
        <v>1780</v>
      </c>
    </row>
    <row r="13" spans="1:27" ht="19.5" customHeight="1" thickTop="1" thickBot="1" x14ac:dyDescent="0.25">
      <c r="A13" s="1"/>
      <c r="B13" s="36" t="s">
        <v>49</v>
      </c>
      <c r="C13" s="4">
        <v>32</v>
      </c>
      <c r="D13" s="1"/>
      <c r="E13" s="1"/>
      <c r="F13" s="1"/>
      <c r="G13" s="1"/>
      <c r="H13" s="1"/>
      <c r="I13" s="1"/>
      <c r="J13" s="1"/>
      <c r="K13" s="1"/>
      <c r="L13" s="1"/>
      <c r="M13" s="1"/>
      <c r="N13" s="1"/>
      <c r="O13" s="1"/>
      <c r="P13" s="1"/>
      <c r="Q13" s="1"/>
      <c r="R13" s="30"/>
      <c r="S13" s="1"/>
      <c r="T13" s="1"/>
      <c r="U13" s="25">
        <v>54239</v>
      </c>
      <c r="V13" s="32" t="s">
        <v>14</v>
      </c>
      <c r="W13" s="21">
        <v>3735</v>
      </c>
      <c r="X13" s="21">
        <v>170</v>
      </c>
      <c r="Y13" s="21">
        <v>950</v>
      </c>
      <c r="Z13" s="21">
        <v>24</v>
      </c>
      <c r="AA13" s="26">
        <v>1890</v>
      </c>
    </row>
    <row r="14" spans="1:27" ht="19.5" customHeight="1" thickTop="1" thickBot="1" x14ac:dyDescent="0.25">
      <c r="A14" s="1"/>
      <c r="B14" s="36" t="s">
        <v>54</v>
      </c>
      <c r="C14" s="4">
        <v>2</v>
      </c>
      <c r="D14" s="1"/>
      <c r="E14" s="1"/>
      <c r="F14" s="1"/>
      <c r="G14" s="1"/>
      <c r="H14" s="1"/>
      <c r="I14" s="1"/>
      <c r="J14" s="1"/>
      <c r="K14" s="1"/>
      <c r="L14" s="1"/>
      <c r="M14" s="1"/>
      <c r="N14" s="1"/>
      <c r="O14" s="1"/>
      <c r="P14" s="1"/>
      <c r="Q14" s="1"/>
      <c r="R14" s="30"/>
      <c r="S14" s="1"/>
      <c r="T14" s="1"/>
      <c r="U14" s="25">
        <v>54250</v>
      </c>
      <c r="V14" s="32" t="s">
        <v>15</v>
      </c>
      <c r="W14" s="21">
        <v>10974</v>
      </c>
      <c r="X14" s="21">
        <v>687</v>
      </c>
      <c r="Y14" s="21">
        <v>150</v>
      </c>
      <c r="Z14" s="21">
        <v>26.8</v>
      </c>
      <c r="AA14" s="26">
        <v>1943</v>
      </c>
    </row>
    <row r="15" spans="1:27" ht="19.5" customHeight="1" thickTop="1" thickBot="1" x14ac:dyDescent="0.25">
      <c r="A15" s="1"/>
      <c r="B15" s="103" t="s">
        <v>55</v>
      </c>
      <c r="C15" s="104"/>
      <c r="D15" s="1"/>
      <c r="E15" s="1"/>
      <c r="F15" s="1"/>
      <c r="G15" s="1"/>
      <c r="H15" s="1"/>
      <c r="I15" s="1"/>
      <c r="J15" s="1"/>
      <c r="K15" s="1"/>
      <c r="L15" s="1"/>
      <c r="M15" s="1"/>
      <c r="N15" s="1"/>
      <c r="O15" s="1"/>
      <c r="P15" s="1"/>
      <c r="Q15" s="1"/>
      <c r="R15" s="30"/>
      <c r="S15" s="1"/>
      <c r="T15" s="1"/>
      <c r="U15" s="25">
        <v>54261</v>
      </c>
      <c r="V15" s="32" t="s">
        <v>16</v>
      </c>
      <c r="W15" s="21">
        <v>23107</v>
      </c>
      <c r="X15" s="21">
        <v>528</v>
      </c>
      <c r="Y15" s="21">
        <v>204</v>
      </c>
      <c r="Z15" s="21">
        <v>27.2</v>
      </c>
      <c r="AA15" s="26">
        <v>1750</v>
      </c>
    </row>
    <row r="16" spans="1:27" ht="30.75" customHeight="1" thickTop="1" thickBot="1" x14ac:dyDescent="0.25">
      <c r="A16" s="1"/>
      <c r="B16" s="36" t="s">
        <v>56</v>
      </c>
      <c r="C16" s="71" t="s">
        <v>155</v>
      </c>
      <c r="D16" s="1"/>
      <c r="E16" s="1"/>
      <c r="F16" s="1"/>
      <c r="G16" s="1"/>
      <c r="H16" s="1"/>
      <c r="I16" s="1"/>
      <c r="J16" s="1"/>
      <c r="K16" s="1"/>
      <c r="L16" s="1"/>
      <c r="M16" s="1"/>
      <c r="N16" s="1"/>
      <c r="O16" s="1"/>
      <c r="P16" s="1"/>
      <c r="Q16" s="1"/>
      <c r="R16" s="30"/>
      <c r="S16" s="1"/>
      <c r="T16" s="1"/>
      <c r="U16" s="25">
        <v>54313</v>
      </c>
      <c r="V16" s="32" t="s">
        <v>17</v>
      </c>
      <c r="W16" s="21">
        <v>5512</v>
      </c>
      <c r="X16" s="21">
        <v>145</v>
      </c>
      <c r="Y16" s="21">
        <v>1047</v>
      </c>
      <c r="Z16" s="21">
        <v>22.4</v>
      </c>
      <c r="AA16" s="26">
        <v>1857</v>
      </c>
    </row>
    <row r="17" spans="1:27" ht="18.75" customHeight="1" thickTop="1" thickBot="1" x14ac:dyDescent="0.3">
      <c r="A17" s="1"/>
      <c r="B17" s="20" t="s">
        <v>58</v>
      </c>
      <c r="C17" s="4">
        <v>3202330703</v>
      </c>
      <c r="D17" s="1"/>
      <c r="E17" s="1"/>
      <c r="F17" s="1"/>
      <c r="G17" s="1"/>
      <c r="H17" s="1"/>
      <c r="I17" s="1"/>
      <c r="J17" s="1"/>
      <c r="K17" s="1"/>
      <c r="L17" s="1"/>
      <c r="M17" s="1"/>
      <c r="N17" s="1"/>
      <c r="O17" s="1"/>
      <c r="P17" s="1"/>
      <c r="Q17" s="1"/>
      <c r="R17" s="30"/>
      <c r="S17" s="1"/>
      <c r="T17" s="1"/>
      <c r="U17" s="25">
        <v>54344</v>
      </c>
      <c r="V17" s="32" t="s">
        <v>18</v>
      </c>
      <c r="W17" s="21">
        <v>10722</v>
      </c>
      <c r="X17" s="21">
        <v>597</v>
      </c>
      <c r="Y17" s="21">
        <v>1000</v>
      </c>
      <c r="Z17" s="21">
        <v>22.8</v>
      </c>
      <c r="AA17" s="26">
        <v>1780</v>
      </c>
    </row>
    <row r="18" spans="1:27" ht="21" customHeight="1" thickTop="1" thickBot="1" x14ac:dyDescent="0.25">
      <c r="A18" s="1"/>
      <c r="B18" s="36" t="s">
        <v>57</v>
      </c>
      <c r="C18" s="72" t="s">
        <v>156</v>
      </c>
      <c r="D18" s="1"/>
      <c r="E18" s="1"/>
      <c r="F18" s="1"/>
      <c r="G18" s="1"/>
      <c r="H18" s="1"/>
      <c r="I18" s="1"/>
      <c r="J18" s="1"/>
      <c r="K18" s="1"/>
      <c r="L18" s="1"/>
      <c r="M18" s="1"/>
      <c r="N18" s="1"/>
      <c r="O18" s="1"/>
      <c r="P18" s="1"/>
      <c r="Q18" s="1"/>
      <c r="R18" s="30"/>
      <c r="S18" s="1"/>
      <c r="T18" s="1"/>
      <c r="U18" s="25">
        <v>54347</v>
      </c>
      <c r="V18" s="32" t="s">
        <v>19</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20</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21</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22</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23</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24</v>
      </c>
      <c r="W23" s="21">
        <v>3362</v>
      </c>
      <c r="X23" s="21">
        <v>86</v>
      </c>
      <c r="Y23" s="21">
        <v>1411</v>
      </c>
      <c r="Z23" s="21">
        <v>19.899999999999999</v>
      </c>
      <c r="AA23" s="26">
        <v>1905</v>
      </c>
    </row>
    <row r="24" spans="1:27" thickTop="1" thickBot="1" x14ac:dyDescent="0.25">
      <c r="A24" s="1"/>
      <c r="B24" s="45"/>
      <c r="C24" s="1"/>
      <c r="D24" s="1"/>
      <c r="E24" s="1"/>
      <c r="F24" s="1"/>
      <c r="G24" s="1"/>
      <c r="H24" s="1"/>
      <c r="I24" s="1"/>
      <c r="J24" s="1"/>
      <c r="K24" s="1"/>
      <c r="L24" s="1"/>
      <c r="M24" s="1"/>
      <c r="N24" s="1"/>
      <c r="O24" s="1"/>
      <c r="P24" s="1"/>
      <c r="Q24" s="1"/>
      <c r="R24" s="30"/>
      <c r="S24" s="1"/>
      <c r="T24" s="1"/>
      <c r="U24" s="25">
        <v>54480</v>
      </c>
      <c r="V24" s="32" t="s">
        <v>25</v>
      </c>
      <c r="W24" s="21">
        <v>3747</v>
      </c>
      <c r="X24" s="21">
        <v>156</v>
      </c>
      <c r="Y24" s="21">
        <v>2600</v>
      </c>
      <c r="Z24" s="21">
        <v>13.1</v>
      </c>
      <c r="AA24" s="26">
        <v>1841</v>
      </c>
    </row>
    <row r="25" spans="1:27" thickTop="1" thickBot="1" x14ac:dyDescent="0.25">
      <c r="A25" s="1"/>
      <c r="B25" s="45"/>
      <c r="C25" s="1"/>
      <c r="D25" s="1"/>
      <c r="E25" s="1"/>
      <c r="F25" s="1"/>
      <c r="G25" s="1"/>
      <c r="H25" s="1"/>
      <c r="I25" s="1"/>
      <c r="J25" s="1"/>
      <c r="K25" s="1"/>
      <c r="L25" s="1"/>
      <c r="M25" s="1"/>
      <c r="N25" s="1"/>
      <c r="O25" s="1"/>
      <c r="P25" s="1"/>
      <c r="Q25" s="1"/>
      <c r="R25" s="30"/>
      <c r="S25" s="1"/>
      <c r="T25" s="1"/>
      <c r="U25" s="25">
        <v>54498</v>
      </c>
      <c r="V25" s="32" t="s">
        <v>26</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27</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28</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29</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30</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31</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32</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33</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34</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35</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36</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37</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38</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39</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40</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41</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4" r:id="rId2" display="ie_andresbello@sednortedesantander.gov.co"/>
    <hyperlink ref="C9" r:id="rId3"/>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B2" zoomScale="126" zoomScaleNormal="126" workbookViewId="0">
      <selection activeCell="C2" sqref="C2:D2"/>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7" t="s">
        <v>79</v>
      </c>
      <c r="D2" s="10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5" t="s">
        <v>148</v>
      </c>
      <c r="D3" s="69" t="s">
        <v>111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5"/>
      <c r="D4" s="97" t="s">
        <v>223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5" t="s">
        <v>81</v>
      </c>
      <c r="D5" s="70" t="s">
        <v>82</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6"/>
      <c r="D6" s="75" t="s">
        <v>228</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6"/>
      <c r="D7" s="98" t="s">
        <v>227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6"/>
      <c r="D8" s="75" t="s">
        <v>225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5" t="s">
        <v>83</v>
      </c>
      <c r="D9" s="70" t="s">
        <v>84</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6"/>
      <c r="D10" s="75" t="s">
        <v>224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6"/>
      <c r="D11" s="75" t="s">
        <v>226</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6"/>
      <c r="D12" s="75" t="s">
        <v>229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zoomScaleNormal="100" workbookViewId="0">
      <selection activeCell="C19" sqref="C19"/>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09" t="s">
        <v>85</v>
      </c>
      <c r="C4" s="110"/>
      <c r="D4" s="5"/>
      <c r="E4" s="1"/>
      <c r="F4" s="1"/>
      <c r="G4" s="1"/>
      <c r="H4" s="1"/>
      <c r="I4" s="1"/>
      <c r="J4" s="46" t="s">
        <v>102</v>
      </c>
      <c r="K4" s="1"/>
      <c r="L4" s="59">
        <v>0</v>
      </c>
      <c r="M4" s="1"/>
      <c r="N4" s="1"/>
      <c r="O4" s="1"/>
      <c r="P4" s="1"/>
      <c r="Q4" s="1"/>
      <c r="R4" s="1"/>
      <c r="S4" s="1"/>
      <c r="T4" s="1"/>
      <c r="U4" s="1"/>
      <c r="V4" s="1"/>
      <c r="W4" s="1"/>
      <c r="X4" s="1"/>
      <c r="Y4" s="1"/>
      <c r="Z4" s="1"/>
    </row>
    <row r="5" spans="1:26" ht="135.75" customHeight="1" thickTop="1" thickBot="1" x14ac:dyDescent="0.3">
      <c r="A5" s="3"/>
      <c r="B5" s="56" t="s">
        <v>80</v>
      </c>
      <c r="C5" s="97" t="s">
        <v>223</v>
      </c>
      <c r="D5" s="5"/>
      <c r="E5" s="1"/>
      <c r="F5" s="46" t="s">
        <v>86</v>
      </c>
      <c r="G5" s="1"/>
      <c r="H5" s="47" t="s">
        <v>91</v>
      </c>
      <c r="I5" s="1"/>
      <c r="J5" s="48" t="s">
        <v>59</v>
      </c>
      <c r="K5" s="1"/>
      <c r="L5" s="49" t="s">
        <v>110</v>
      </c>
      <c r="M5" s="1"/>
      <c r="N5" s="45"/>
      <c r="O5" s="1"/>
      <c r="P5" s="1"/>
      <c r="Q5" s="1"/>
      <c r="R5" s="1"/>
      <c r="S5" s="1"/>
      <c r="T5" s="1"/>
      <c r="U5" s="1"/>
      <c r="V5" s="1"/>
      <c r="W5" s="1"/>
      <c r="X5" s="1"/>
      <c r="Y5" s="1"/>
      <c r="Z5" s="1"/>
    </row>
    <row r="6" spans="1:26" ht="52.5" customHeight="1" thickTop="1" thickBot="1" x14ac:dyDescent="0.25">
      <c r="A6" s="3"/>
      <c r="B6" s="68" t="s">
        <v>145</v>
      </c>
      <c r="C6" s="42" t="s">
        <v>87</v>
      </c>
      <c r="D6" s="5"/>
      <c r="E6" s="1"/>
      <c r="F6" s="46" t="s">
        <v>87</v>
      </c>
      <c r="G6" s="1"/>
      <c r="H6" s="47" t="s">
        <v>92</v>
      </c>
      <c r="I6" s="1"/>
      <c r="J6" s="48" t="s">
        <v>60</v>
      </c>
      <c r="K6" s="1"/>
      <c r="L6" s="49" t="s">
        <v>63</v>
      </c>
      <c r="M6" s="1"/>
      <c r="N6" s="45"/>
      <c r="O6" s="1"/>
      <c r="P6" s="1"/>
      <c r="Q6" s="1"/>
      <c r="R6" s="1"/>
      <c r="S6" s="1"/>
      <c r="T6" s="1"/>
      <c r="U6" s="1"/>
      <c r="V6" s="1"/>
      <c r="W6" s="1"/>
      <c r="X6" s="1"/>
      <c r="Y6" s="1"/>
      <c r="Z6" s="1"/>
    </row>
    <row r="7" spans="1:26" ht="68.25" customHeight="1" thickTop="1" thickBot="1" x14ac:dyDescent="0.25">
      <c r="A7" s="3"/>
      <c r="B7" s="43" t="s">
        <v>108</v>
      </c>
      <c r="C7" s="44" t="s">
        <v>221</v>
      </c>
      <c r="D7" s="5"/>
      <c r="E7" s="1"/>
      <c r="F7" s="46" t="s">
        <v>88</v>
      </c>
      <c r="G7" s="1"/>
      <c r="H7" s="47" t="s">
        <v>93</v>
      </c>
      <c r="I7" s="1"/>
      <c r="J7" s="48" t="s">
        <v>61</v>
      </c>
      <c r="K7" s="1"/>
      <c r="L7" s="49" t="s">
        <v>64</v>
      </c>
      <c r="M7" s="1"/>
      <c r="N7" s="45" t="s">
        <v>115</v>
      </c>
      <c r="O7" s="1"/>
      <c r="P7" s="1"/>
      <c r="Q7" s="1"/>
      <c r="R7" s="1"/>
      <c r="S7" s="1"/>
      <c r="T7" s="1"/>
      <c r="U7" s="1"/>
      <c r="V7" s="1"/>
      <c r="W7" s="1"/>
      <c r="X7" s="1"/>
      <c r="Y7" s="1"/>
      <c r="Z7" s="1"/>
    </row>
    <row r="8" spans="1:26" ht="65.25" customHeight="1" thickTop="1" thickBot="1" x14ac:dyDescent="0.25">
      <c r="A8" s="3"/>
      <c r="B8" s="43" t="s">
        <v>101</v>
      </c>
      <c r="C8" s="41" t="s">
        <v>62</v>
      </c>
      <c r="D8" s="5"/>
      <c r="E8" s="1"/>
      <c r="F8" s="46" t="s">
        <v>89</v>
      </c>
      <c r="G8" s="1"/>
      <c r="H8" s="47" t="s">
        <v>94</v>
      </c>
      <c r="I8" s="1"/>
      <c r="J8" s="48" t="s">
        <v>62</v>
      </c>
      <c r="K8" s="1"/>
      <c r="L8" s="49" t="s">
        <v>65</v>
      </c>
      <c r="M8" s="1"/>
      <c r="N8" s="45" t="s">
        <v>116</v>
      </c>
      <c r="O8" s="1"/>
      <c r="P8" s="1"/>
      <c r="Q8" s="1"/>
      <c r="R8" s="1"/>
      <c r="S8" s="1"/>
      <c r="T8" s="1"/>
      <c r="U8" s="1"/>
      <c r="V8" s="1"/>
      <c r="W8" s="1"/>
      <c r="X8" s="1"/>
      <c r="Y8" s="1"/>
      <c r="Z8" s="1"/>
    </row>
    <row r="9" spans="1:26" ht="65.25" customHeight="1" thickTop="1" thickBot="1" x14ac:dyDescent="0.25">
      <c r="A9" s="3"/>
      <c r="B9" s="43" t="s">
        <v>114</v>
      </c>
      <c r="C9" s="41" t="s">
        <v>117</v>
      </c>
      <c r="D9" s="5"/>
      <c r="E9" s="1"/>
      <c r="F9" s="46" t="s">
        <v>90</v>
      </c>
      <c r="G9" s="1"/>
      <c r="H9" s="57" t="s">
        <v>98</v>
      </c>
      <c r="I9" s="1"/>
      <c r="J9" s="46" t="s">
        <v>103</v>
      </c>
      <c r="K9" s="1"/>
      <c r="L9" s="49" t="s">
        <v>66</v>
      </c>
      <c r="M9" s="1"/>
      <c r="N9" s="45" t="s">
        <v>117</v>
      </c>
      <c r="O9" s="1"/>
      <c r="P9" s="1"/>
      <c r="Q9" s="1"/>
      <c r="R9" s="1"/>
      <c r="S9" s="1"/>
      <c r="T9" s="1"/>
      <c r="U9" s="1"/>
      <c r="V9" s="1"/>
      <c r="W9" s="1"/>
      <c r="X9" s="1"/>
      <c r="Y9" s="1"/>
      <c r="Z9" s="1"/>
    </row>
    <row r="10" spans="1:26" ht="63.75" customHeight="1" thickTop="1" thickBot="1" x14ac:dyDescent="0.25">
      <c r="A10" s="3"/>
      <c r="B10" s="43" t="s">
        <v>105</v>
      </c>
      <c r="C10" s="41" t="s">
        <v>63</v>
      </c>
      <c r="D10" s="5"/>
      <c r="E10" s="1"/>
      <c r="G10" s="1"/>
      <c r="H10" s="57" t="s">
        <v>99</v>
      </c>
      <c r="I10" s="1"/>
      <c r="J10" s="46" t="s">
        <v>104</v>
      </c>
      <c r="K10" s="1"/>
      <c r="M10" s="1"/>
      <c r="N10" s="45" t="s">
        <v>118</v>
      </c>
      <c r="O10" s="1"/>
      <c r="P10" s="1"/>
      <c r="Q10" s="1"/>
      <c r="R10" s="1"/>
      <c r="S10" s="1"/>
      <c r="T10" s="1"/>
      <c r="U10" s="1"/>
      <c r="V10" s="1"/>
      <c r="W10" s="1"/>
      <c r="X10" s="1"/>
      <c r="Y10" s="1"/>
      <c r="Z10" s="1"/>
    </row>
    <row r="11" spans="1:26" ht="66" customHeight="1" thickTop="1" thickBot="1" x14ac:dyDescent="0.25">
      <c r="A11" s="3"/>
      <c r="B11" s="43" t="s">
        <v>106</v>
      </c>
      <c r="C11" s="41" t="s">
        <v>110</v>
      </c>
      <c r="D11" s="5"/>
      <c r="E11" s="1"/>
      <c r="F11" s="1"/>
      <c r="G11" s="1"/>
      <c r="H11" s="58" t="s">
        <v>100</v>
      </c>
      <c r="I11" s="1"/>
      <c r="K11" s="1"/>
      <c r="L11" s="1"/>
      <c r="M11" s="1"/>
      <c r="N11" s="45" t="s">
        <v>119</v>
      </c>
      <c r="O11" s="1"/>
      <c r="P11" s="1"/>
      <c r="Q11" s="1"/>
      <c r="R11" s="1"/>
      <c r="S11" s="1"/>
      <c r="T11" s="1"/>
      <c r="U11" s="1"/>
      <c r="V11" s="1"/>
      <c r="W11" s="1"/>
      <c r="X11" s="1"/>
      <c r="Y11" s="1"/>
      <c r="Z11" s="1"/>
    </row>
    <row r="12" spans="1:26" ht="78.75" customHeight="1" thickTop="1" thickBot="1" x14ac:dyDescent="0.25">
      <c r="A12" s="3"/>
      <c r="B12" s="43" t="s">
        <v>107</v>
      </c>
      <c r="C12" s="41" t="s">
        <v>110</v>
      </c>
      <c r="D12" s="5"/>
      <c r="E12" s="1"/>
      <c r="F12" s="1"/>
      <c r="G12" s="1"/>
      <c r="I12" s="1"/>
      <c r="J12" s="1"/>
      <c r="K12" s="1"/>
      <c r="L12" s="1"/>
      <c r="M12" s="1"/>
      <c r="N12" s="45" t="s">
        <v>120</v>
      </c>
      <c r="O12" s="1"/>
      <c r="P12" s="1"/>
      <c r="Q12" s="1"/>
      <c r="R12" s="1"/>
      <c r="S12" s="1"/>
      <c r="T12" s="1"/>
      <c r="U12" s="1"/>
      <c r="V12" s="1"/>
      <c r="W12" s="1"/>
      <c r="X12" s="1"/>
      <c r="Y12" s="1"/>
      <c r="Z12" s="1"/>
    </row>
    <row r="13" spans="1:26" ht="78.75" customHeight="1" thickTop="1" thickBot="1" x14ac:dyDescent="0.25">
      <c r="A13" s="3"/>
      <c r="B13" s="43" t="s">
        <v>109</v>
      </c>
      <c r="C13" s="41" t="s">
        <v>63</v>
      </c>
      <c r="D13" s="5"/>
      <c r="E13" s="1"/>
      <c r="F13" s="1"/>
      <c r="G13" s="1"/>
      <c r="H13" s="58"/>
      <c r="I13" s="1"/>
      <c r="J13" s="1"/>
      <c r="K13" s="1"/>
      <c r="L13" s="1"/>
      <c r="M13" s="1"/>
      <c r="N13" s="45" t="s">
        <v>121</v>
      </c>
      <c r="O13" s="1"/>
      <c r="P13" s="1"/>
      <c r="Q13" s="1"/>
      <c r="R13" s="1"/>
      <c r="S13" s="1"/>
      <c r="T13" s="1"/>
      <c r="U13" s="1"/>
      <c r="V13" s="1"/>
      <c r="W13" s="1"/>
      <c r="X13" s="1"/>
      <c r="Y13" s="1"/>
      <c r="Z13" s="1"/>
    </row>
    <row r="14" spans="1:26" ht="78.75" customHeight="1" thickTop="1" thickBot="1" x14ac:dyDescent="0.25">
      <c r="A14" s="3"/>
      <c r="B14" s="76" t="s">
        <v>112</v>
      </c>
      <c r="C14" s="61" t="s">
        <v>230</v>
      </c>
      <c r="D14" s="5"/>
      <c r="E14" s="1"/>
      <c r="F14" s="1"/>
      <c r="G14" s="1"/>
      <c r="H14" s="1"/>
      <c r="I14" s="1"/>
      <c r="J14" s="1"/>
      <c r="K14" s="1"/>
      <c r="L14" s="1"/>
      <c r="M14" s="1"/>
      <c r="N14" s="45" t="s">
        <v>122</v>
      </c>
      <c r="O14" s="1"/>
      <c r="P14" s="1"/>
      <c r="Q14" s="1"/>
      <c r="R14" s="1"/>
      <c r="S14" s="1"/>
      <c r="T14" s="1"/>
      <c r="U14" s="1"/>
      <c r="V14" s="1"/>
      <c r="W14" s="1"/>
      <c r="X14" s="1"/>
      <c r="Y14" s="1"/>
      <c r="Z14" s="1"/>
    </row>
    <row r="15" spans="1:26" ht="61.5" customHeight="1" thickTop="1" thickBot="1" x14ac:dyDescent="0.25">
      <c r="A15" s="1"/>
      <c r="B15" s="60" t="s">
        <v>113</v>
      </c>
      <c r="C15" s="61" t="s">
        <v>231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9" zoomScale="130" zoomScaleNormal="130" workbookViewId="0">
      <selection activeCell="D9" sqref="D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5" t="s">
        <v>136</v>
      </c>
      <c r="C3" s="115"/>
      <c r="D3" s="115"/>
      <c r="E3" s="115"/>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67" t="s">
        <v>80</v>
      </c>
      <c r="C4" s="111" t="s">
        <v>157</v>
      </c>
      <c r="D4" s="112"/>
      <c r="E4" s="112"/>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3"/>
      <c r="C5" s="114"/>
      <c r="D5" s="113"/>
      <c r="E5" s="114"/>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66" t="s">
        <v>1</v>
      </c>
      <c r="C6" s="66"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3" t="str">
        <f>'Ficha análisis situación '!D5</f>
        <v>Estas son las tres (3) fortalezas o recursos con los que cuenta el establecimiento educativo para afrontar  la situación que más afecta la convivencia, la vida y la integridad:</v>
      </c>
      <c r="C7" s="43" t="s">
        <v>67</v>
      </c>
      <c r="D7" s="43" t="str">
        <f>'Ficha análisis situación '!D9</f>
        <v>Estos son los tres (3) factores que hacen que sea más probable que el riesgo se mantenga o empeore:</v>
      </c>
      <c r="E7" s="43" t="s">
        <v>68</v>
      </c>
      <c r="F7" s="11"/>
      <c r="G7" s="46"/>
      <c r="H7" s="8"/>
      <c r="I7" s="8"/>
      <c r="J7" s="8"/>
      <c r="K7" s="8"/>
      <c r="L7" s="8"/>
      <c r="M7" s="8"/>
      <c r="N7" s="8"/>
      <c r="O7" s="8"/>
      <c r="P7" s="8"/>
      <c r="Q7" s="8"/>
      <c r="R7" s="8"/>
      <c r="S7" s="8"/>
      <c r="T7" s="8"/>
      <c r="U7" s="8"/>
      <c r="V7" s="8"/>
      <c r="W7" s="8"/>
      <c r="X7" s="8"/>
      <c r="Y7" s="8"/>
      <c r="Z7" s="8"/>
    </row>
    <row r="8" spans="1:26" ht="121.5" customHeight="1" thickTop="1" thickBot="1" x14ac:dyDescent="0.25">
      <c r="A8" s="10"/>
      <c r="B8" s="43" t="s">
        <v>228</v>
      </c>
      <c r="C8" s="77" t="s">
        <v>233</v>
      </c>
      <c r="D8" s="77" t="s">
        <v>224</v>
      </c>
      <c r="E8" s="77" t="s">
        <v>234</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3" t="s">
        <v>227</v>
      </c>
      <c r="C9" s="77" t="s">
        <v>232</v>
      </c>
      <c r="D9" s="43" t="str">
        <f>'Ficha análisis situación '!D11</f>
        <v>Uso inadecuado de las redes sociales</v>
      </c>
      <c r="E9" s="77" t="s">
        <v>192</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3" t="s">
        <v>225</v>
      </c>
      <c r="C10" s="77" t="s">
        <v>222</v>
      </c>
      <c r="D10" s="43" t="str">
        <f>'Ficha análisis situación '!D12</f>
        <v>Poco acompañamiento de algunos padres de familia en el proceso formativo y educativo de sus hijos</v>
      </c>
      <c r="E10" s="77" t="s">
        <v>235</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10"/>
  <sheetViews>
    <sheetView topLeftCell="C19" zoomScale="84" zoomScaleNormal="84" workbookViewId="0">
      <selection activeCell="I23" sqref="I23"/>
    </sheetView>
  </sheetViews>
  <sheetFormatPr baseColWidth="10" defaultColWidth="14.42578125" defaultRowHeight="15.75" customHeight="1" x14ac:dyDescent="0.2"/>
  <cols>
    <col min="1" max="1" width="2.85546875" customWidth="1"/>
    <col min="2" max="2" width="29" customWidth="1"/>
    <col min="3"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2"/>
      <c r="C2" s="52"/>
      <c r="D2" s="52"/>
      <c r="E2" s="52"/>
      <c r="F2" s="52"/>
      <c r="G2" s="53"/>
      <c r="H2" s="53"/>
      <c r="I2" s="53"/>
      <c r="J2" s="53"/>
      <c r="K2" s="53"/>
      <c r="L2" s="53"/>
      <c r="M2" s="62"/>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50" t="s">
        <v>137</v>
      </c>
      <c r="C3" s="151"/>
      <c r="D3" s="151"/>
      <c r="E3" s="151"/>
      <c r="F3" s="151"/>
      <c r="G3" s="151"/>
      <c r="H3" s="151"/>
      <c r="I3" s="151"/>
      <c r="J3" s="151"/>
      <c r="K3" s="151"/>
      <c r="L3" s="151"/>
      <c r="M3" s="151"/>
      <c r="N3" s="15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47" t="s">
        <v>69</v>
      </c>
      <c r="C4" s="148"/>
      <c r="D4" s="148"/>
      <c r="E4" s="148"/>
      <c r="F4" s="148"/>
      <c r="G4" s="148"/>
      <c r="H4" s="148"/>
      <c r="I4" s="148"/>
      <c r="J4" s="148"/>
      <c r="K4" s="148"/>
      <c r="L4" s="148"/>
      <c r="M4" s="148"/>
      <c r="N4" s="149"/>
      <c r="O4" s="16"/>
      <c r="P4" s="12"/>
      <c r="Q4" s="12"/>
      <c r="R4" s="12"/>
      <c r="S4" s="12"/>
      <c r="T4" s="54" t="s">
        <v>71</v>
      </c>
      <c r="U4" s="12"/>
      <c r="V4" s="55" t="s">
        <v>74</v>
      </c>
      <c r="W4" s="12"/>
      <c r="X4" s="12"/>
      <c r="Z4" s="12"/>
      <c r="AA4" s="12"/>
      <c r="AB4" s="12"/>
      <c r="AC4" s="12"/>
      <c r="AD4" s="12"/>
      <c r="AE4" s="12"/>
      <c r="AF4" s="12"/>
      <c r="AG4" s="12"/>
    </row>
    <row r="5" spans="1:33" ht="50.25" customHeight="1" thickTop="1" thickBot="1" x14ac:dyDescent="0.25">
      <c r="A5" s="15"/>
      <c r="B5" s="127" t="s">
        <v>2</v>
      </c>
      <c r="C5" s="116" t="s">
        <v>133</v>
      </c>
      <c r="D5" s="116"/>
      <c r="E5" s="131" t="s">
        <v>151</v>
      </c>
      <c r="F5" s="116" t="s">
        <v>152</v>
      </c>
      <c r="G5" s="116" t="s">
        <v>135</v>
      </c>
      <c r="H5" s="116" t="s">
        <v>138</v>
      </c>
      <c r="I5" s="116" t="s">
        <v>139</v>
      </c>
      <c r="J5" s="116" t="s">
        <v>140</v>
      </c>
      <c r="K5" s="116"/>
      <c r="L5" s="117" t="s">
        <v>143</v>
      </c>
      <c r="M5" s="118"/>
      <c r="N5" s="118"/>
      <c r="O5" s="16"/>
      <c r="P5" s="12"/>
      <c r="Q5" s="12"/>
      <c r="R5" s="12"/>
      <c r="S5" s="12"/>
      <c r="T5" s="54" t="s">
        <v>134</v>
      </c>
      <c r="U5" s="12"/>
      <c r="V5" s="54" t="s">
        <v>75</v>
      </c>
      <c r="W5" s="12"/>
      <c r="X5" s="54" t="s">
        <v>123</v>
      </c>
      <c r="Z5" s="12"/>
      <c r="AA5" s="12"/>
      <c r="AB5" s="12"/>
      <c r="AC5" s="12"/>
      <c r="AD5" s="12"/>
      <c r="AE5" s="12"/>
      <c r="AF5" s="12"/>
      <c r="AG5" s="12"/>
    </row>
    <row r="6" spans="1:33" ht="81.75" customHeight="1" thickTop="1" thickBot="1" x14ac:dyDescent="0.25">
      <c r="A6" s="15"/>
      <c r="B6" s="127"/>
      <c r="C6" s="63" t="s">
        <v>149</v>
      </c>
      <c r="D6" s="64" t="s">
        <v>150</v>
      </c>
      <c r="E6" s="131"/>
      <c r="F6" s="116"/>
      <c r="G6" s="116"/>
      <c r="H6" s="127"/>
      <c r="I6" s="127"/>
      <c r="J6" s="65" t="s">
        <v>141</v>
      </c>
      <c r="K6" s="65" t="s">
        <v>142</v>
      </c>
      <c r="L6" s="65" t="s">
        <v>146</v>
      </c>
      <c r="M6" s="65" t="s">
        <v>147</v>
      </c>
      <c r="N6" s="65" t="s">
        <v>144</v>
      </c>
      <c r="O6" s="16"/>
      <c r="P6" s="12"/>
      <c r="Q6" s="12"/>
      <c r="R6" s="12"/>
      <c r="S6" s="12"/>
      <c r="T6" s="54" t="s">
        <v>72</v>
      </c>
      <c r="U6" s="12"/>
      <c r="V6" s="54" t="s">
        <v>76</v>
      </c>
      <c r="W6" s="12"/>
      <c r="X6" s="54" t="s">
        <v>124</v>
      </c>
      <c r="Z6" s="12"/>
      <c r="AA6" s="12"/>
      <c r="AB6" s="12"/>
      <c r="AC6" s="12"/>
      <c r="AD6" s="12"/>
      <c r="AE6" s="12"/>
      <c r="AF6" s="12"/>
      <c r="AG6" s="12"/>
    </row>
    <row r="7" spans="1:33" ht="81" customHeight="1" thickTop="1" thickBot="1" x14ac:dyDescent="0.25">
      <c r="A7" s="15"/>
      <c r="B7" s="135" t="s">
        <v>271</v>
      </c>
      <c r="C7" s="129" t="s">
        <v>73</v>
      </c>
      <c r="D7" s="130" t="s">
        <v>267</v>
      </c>
      <c r="E7" s="128" t="s">
        <v>126</v>
      </c>
      <c r="F7" s="128" t="s">
        <v>76</v>
      </c>
      <c r="G7" s="89" t="s">
        <v>268</v>
      </c>
      <c r="H7" s="90" t="s">
        <v>270</v>
      </c>
      <c r="I7" s="90" t="s">
        <v>307</v>
      </c>
      <c r="J7" s="90" t="s">
        <v>308</v>
      </c>
      <c r="K7" s="90" t="s">
        <v>202</v>
      </c>
      <c r="L7" s="91" t="s">
        <v>303</v>
      </c>
      <c r="M7" s="92" t="s">
        <v>305</v>
      </c>
      <c r="N7" s="90" t="s">
        <v>204</v>
      </c>
      <c r="O7" s="16"/>
      <c r="P7" s="12"/>
      <c r="Q7" s="12"/>
      <c r="R7" s="12"/>
      <c r="S7" s="12"/>
      <c r="T7" s="54" t="s">
        <v>73</v>
      </c>
      <c r="U7" s="12"/>
      <c r="V7" s="54" t="s">
        <v>77</v>
      </c>
      <c r="W7" s="12"/>
      <c r="X7" s="54" t="s">
        <v>125</v>
      </c>
      <c r="Z7" s="12"/>
      <c r="AA7" s="12"/>
      <c r="AB7" s="12"/>
      <c r="AC7" s="12"/>
      <c r="AD7" s="12"/>
      <c r="AE7" s="12"/>
      <c r="AF7" s="12"/>
      <c r="AG7" s="12"/>
    </row>
    <row r="8" spans="1:33" ht="85.5" customHeight="1" thickTop="1" thickBot="1" x14ac:dyDescent="0.25">
      <c r="A8" s="15"/>
      <c r="B8" s="136"/>
      <c r="C8" s="129"/>
      <c r="D8" s="130"/>
      <c r="E8" s="128"/>
      <c r="F8" s="128"/>
      <c r="G8" s="89" t="s">
        <v>215</v>
      </c>
      <c r="H8" s="90" t="s">
        <v>272</v>
      </c>
      <c r="I8" s="90" t="s">
        <v>302</v>
      </c>
      <c r="J8" s="90" t="s">
        <v>304</v>
      </c>
      <c r="K8" s="90" t="s">
        <v>309</v>
      </c>
      <c r="L8" s="91" t="s">
        <v>203</v>
      </c>
      <c r="M8" s="90" t="s">
        <v>273</v>
      </c>
      <c r="N8" s="90" t="s">
        <v>204</v>
      </c>
      <c r="O8" s="16"/>
      <c r="P8" s="12"/>
      <c r="Q8" s="12"/>
      <c r="R8" s="12"/>
      <c r="S8" s="12"/>
      <c r="U8" s="12"/>
      <c r="V8" s="54" t="s">
        <v>75</v>
      </c>
      <c r="W8" s="12"/>
      <c r="X8" s="54" t="s">
        <v>126</v>
      </c>
      <c r="Y8" s="12"/>
      <c r="Z8" s="12"/>
      <c r="AA8" s="12"/>
      <c r="AB8" s="12"/>
      <c r="AC8" s="12"/>
      <c r="AD8" s="12"/>
      <c r="AE8" s="12"/>
      <c r="AF8" s="12"/>
      <c r="AG8" s="12"/>
    </row>
    <row r="9" spans="1:33" ht="84" customHeight="1" thickTop="1" thickBot="1" x14ac:dyDescent="0.25">
      <c r="A9" s="15"/>
      <c r="B9" s="136"/>
      <c r="C9" s="129"/>
      <c r="D9" s="130"/>
      <c r="E9" s="128"/>
      <c r="F9" s="128"/>
      <c r="G9" s="89" t="s">
        <v>269</v>
      </c>
      <c r="H9" s="90" t="s">
        <v>214</v>
      </c>
      <c r="I9" s="90" t="s">
        <v>306</v>
      </c>
      <c r="J9" s="90" t="s">
        <v>201</v>
      </c>
      <c r="K9" s="90" t="s">
        <v>202</v>
      </c>
      <c r="L9" s="91" t="s">
        <v>203</v>
      </c>
      <c r="M9" s="90" t="s">
        <v>274</v>
      </c>
      <c r="N9" s="90" t="s">
        <v>165</v>
      </c>
      <c r="O9" s="16"/>
      <c r="P9" s="12"/>
      <c r="Q9" s="12"/>
      <c r="R9" s="12"/>
      <c r="S9" s="12"/>
      <c r="T9" s="12"/>
      <c r="U9" s="12"/>
      <c r="V9" s="12"/>
      <c r="W9" s="12"/>
      <c r="X9" s="54" t="s">
        <v>127</v>
      </c>
      <c r="Y9" s="12"/>
      <c r="Z9" s="12"/>
      <c r="AA9" s="12"/>
      <c r="AB9" s="12"/>
      <c r="AC9" s="12"/>
      <c r="AD9" s="12"/>
      <c r="AE9" s="12"/>
      <c r="AF9" s="12"/>
      <c r="AG9" s="12"/>
    </row>
    <row r="10" spans="1:33" ht="81.75" customHeight="1" thickTop="1" thickBot="1" x14ac:dyDescent="0.25">
      <c r="A10" s="15"/>
      <c r="B10" s="137" t="s">
        <v>275</v>
      </c>
      <c r="C10" s="122" t="s">
        <v>71</v>
      </c>
      <c r="D10" s="122" t="s">
        <v>168</v>
      </c>
      <c r="E10" s="126" t="s">
        <v>126</v>
      </c>
      <c r="F10" s="126" t="s">
        <v>76</v>
      </c>
      <c r="G10" s="83" t="s">
        <v>198</v>
      </c>
      <c r="H10" s="84" t="s">
        <v>212</v>
      </c>
      <c r="I10" s="85" t="s">
        <v>310</v>
      </c>
      <c r="J10" s="84" t="s">
        <v>276</v>
      </c>
      <c r="K10" s="84" t="s">
        <v>277</v>
      </c>
      <c r="L10" s="87" t="s">
        <v>171</v>
      </c>
      <c r="M10" s="84" t="s">
        <v>200</v>
      </c>
      <c r="N10" s="84" t="s">
        <v>197</v>
      </c>
      <c r="O10" s="16"/>
      <c r="P10" s="12"/>
      <c r="Q10" s="12"/>
      <c r="R10" s="12"/>
      <c r="S10" s="12"/>
      <c r="T10" s="12"/>
      <c r="U10" s="12"/>
      <c r="V10" s="12"/>
      <c r="W10" s="12"/>
      <c r="X10" s="54" t="s">
        <v>128</v>
      </c>
      <c r="Y10" s="12"/>
      <c r="Z10" s="12"/>
      <c r="AA10" s="12"/>
      <c r="AB10" s="12"/>
      <c r="AC10" s="12"/>
      <c r="AD10" s="12"/>
      <c r="AE10" s="12"/>
      <c r="AF10" s="12"/>
      <c r="AG10" s="12"/>
    </row>
    <row r="11" spans="1:33" ht="72" customHeight="1" thickTop="1" thickBot="1" x14ac:dyDescent="0.25">
      <c r="A11" s="15"/>
      <c r="B11" s="138"/>
      <c r="C11" s="122"/>
      <c r="D11" s="156"/>
      <c r="E11" s="126"/>
      <c r="F11" s="126"/>
      <c r="G11" s="84" t="s">
        <v>219</v>
      </c>
      <c r="H11" s="84" t="s">
        <v>213</v>
      </c>
      <c r="I11" s="85" t="s">
        <v>307</v>
      </c>
      <c r="J11" s="84" t="s">
        <v>169</v>
      </c>
      <c r="K11" s="84" t="s">
        <v>278</v>
      </c>
      <c r="L11" s="87" t="s">
        <v>279</v>
      </c>
      <c r="M11" s="84" t="s">
        <v>200</v>
      </c>
      <c r="N11" s="88" t="s">
        <v>197</v>
      </c>
      <c r="O11" s="16"/>
      <c r="P11" s="12"/>
      <c r="Q11" s="12"/>
      <c r="R11" s="12"/>
      <c r="S11" s="12"/>
      <c r="T11" s="12"/>
      <c r="U11" s="12"/>
      <c r="V11" s="12"/>
      <c r="W11" s="12"/>
      <c r="X11" s="54" t="s">
        <v>132</v>
      </c>
      <c r="Y11" s="12"/>
      <c r="Z11" s="12"/>
      <c r="AA11" s="12"/>
      <c r="AB11" s="12"/>
      <c r="AC11" s="12"/>
      <c r="AD11" s="12"/>
      <c r="AE11" s="12"/>
      <c r="AF11" s="12"/>
      <c r="AG11" s="12"/>
    </row>
    <row r="12" spans="1:33" ht="107.25" customHeight="1" thickTop="1" thickBot="1" x14ac:dyDescent="0.25">
      <c r="A12" s="15"/>
      <c r="B12" s="139"/>
      <c r="C12" s="122"/>
      <c r="D12" s="156"/>
      <c r="E12" s="126"/>
      <c r="F12" s="126"/>
      <c r="G12" s="84" t="s">
        <v>220</v>
      </c>
      <c r="H12" s="84" t="s">
        <v>199</v>
      </c>
      <c r="I12" s="85" t="s">
        <v>307</v>
      </c>
      <c r="J12" s="84" t="s">
        <v>154</v>
      </c>
      <c r="K12" s="84" t="s">
        <v>161</v>
      </c>
      <c r="L12" s="86" t="s">
        <v>171</v>
      </c>
      <c r="M12" s="84" t="s">
        <v>280</v>
      </c>
      <c r="N12" s="88" t="s">
        <v>197</v>
      </c>
      <c r="O12" s="16"/>
      <c r="P12" s="12"/>
      <c r="Q12" s="12"/>
      <c r="R12" s="12"/>
      <c r="S12" s="12"/>
      <c r="T12" s="12"/>
      <c r="U12" s="12"/>
      <c r="V12" s="12"/>
      <c r="W12" s="12"/>
      <c r="X12" s="54" t="s">
        <v>129</v>
      </c>
      <c r="Y12" s="12"/>
      <c r="Z12" s="12"/>
      <c r="AA12" s="12"/>
      <c r="AB12" s="12"/>
      <c r="AC12" s="12"/>
      <c r="AD12" s="12"/>
      <c r="AE12" s="12"/>
      <c r="AF12" s="12"/>
      <c r="AG12" s="12"/>
    </row>
    <row r="13" spans="1:33" ht="68.25" customHeight="1" thickTop="1" thickBot="1" x14ac:dyDescent="0.25">
      <c r="A13" s="15"/>
      <c r="B13" s="145" t="s">
        <v>210</v>
      </c>
      <c r="C13" s="158" t="s">
        <v>134</v>
      </c>
      <c r="D13" s="158" t="s">
        <v>173</v>
      </c>
      <c r="E13" s="157" t="s">
        <v>126</v>
      </c>
      <c r="F13" s="157" t="s">
        <v>76</v>
      </c>
      <c r="G13" s="94" t="s">
        <v>174</v>
      </c>
      <c r="H13" s="95" t="s">
        <v>175</v>
      </c>
      <c r="I13" s="100" t="s">
        <v>307</v>
      </c>
      <c r="J13" s="95" t="s">
        <v>154</v>
      </c>
      <c r="K13" s="95" t="s">
        <v>161</v>
      </c>
      <c r="L13" s="96" t="s">
        <v>176</v>
      </c>
      <c r="M13" s="95" t="s">
        <v>177</v>
      </c>
      <c r="N13" s="95" t="s">
        <v>178</v>
      </c>
      <c r="O13" s="16"/>
      <c r="P13" s="12"/>
      <c r="Q13" s="12"/>
      <c r="R13" s="12"/>
      <c r="S13" s="12"/>
      <c r="T13" s="12"/>
      <c r="U13" s="12"/>
      <c r="V13" s="12"/>
      <c r="W13" s="12"/>
      <c r="X13" s="54"/>
      <c r="Y13" s="12"/>
      <c r="Z13" s="12"/>
      <c r="AA13" s="12"/>
      <c r="AB13" s="12"/>
      <c r="AC13" s="12"/>
      <c r="AD13" s="12"/>
      <c r="AE13" s="12"/>
      <c r="AF13" s="12"/>
      <c r="AG13" s="12"/>
    </row>
    <row r="14" spans="1:33" ht="63" customHeight="1" thickTop="1" thickBot="1" x14ac:dyDescent="0.25">
      <c r="A14" s="15"/>
      <c r="B14" s="146"/>
      <c r="C14" s="158"/>
      <c r="D14" s="158"/>
      <c r="E14" s="157"/>
      <c r="F14" s="157"/>
      <c r="G14" s="95" t="s">
        <v>211</v>
      </c>
      <c r="H14" s="95" t="s">
        <v>179</v>
      </c>
      <c r="I14" s="100" t="s">
        <v>307</v>
      </c>
      <c r="J14" s="95" t="s">
        <v>154</v>
      </c>
      <c r="K14" s="95" t="s">
        <v>161</v>
      </c>
      <c r="L14" s="96" t="s">
        <v>176</v>
      </c>
      <c r="M14" s="95" t="s">
        <v>177</v>
      </c>
      <c r="N14" s="95" t="s">
        <v>180</v>
      </c>
      <c r="O14" s="16"/>
      <c r="P14" s="12"/>
      <c r="Q14" s="12"/>
      <c r="R14" s="12"/>
      <c r="S14" s="12"/>
      <c r="T14" s="12"/>
      <c r="U14" s="12"/>
      <c r="V14" s="12"/>
      <c r="W14" s="12"/>
      <c r="X14" s="54"/>
      <c r="Y14" s="12"/>
      <c r="Z14" s="12"/>
      <c r="AA14" s="12"/>
      <c r="AB14" s="12"/>
      <c r="AC14" s="12"/>
      <c r="AD14" s="12"/>
      <c r="AE14" s="12"/>
      <c r="AF14" s="12"/>
      <c r="AG14" s="12"/>
    </row>
    <row r="15" spans="1:33" ht="49.5" customHeight="1" thickTop="1" thickBot="1" x14ac:dyDescent="0.25">
      <c r="A15" s="15"/>
      <c r="B15" s="146"/>
      <c r="C15" s="158"/>
      <c r="D15" s="158"/>
      <c r="E15" s="157"/>
      <c r="F15" s="157"/>
      <c r="G15" s="95" t="s">
        <v>181</v>
      </c>
      <c r="H15" s="95" t="s">
        <v>182</v>
      </c>
      <c r="I15" s="100" t="s">
        <v>311</v>
      </c>
      <c r="J15" s="95" t="s">
        <v>164</v>
      </c>
      <c r="K15" s="95" t="s">
        <v>163</v>
      </c>
      <c r="L15" s="96" t="s">
        <v>176</v>
      </c>
      <c r="M15" s="95" t="s">
        <v>183</v>
      </c>
      <c r="N15" s="95" t="s">
        <v>184</v>
      </c>
      <c r="O15" s="16"/>
      <c r="P15" s="12"/>
      <c r="Q15" s="12"/>
      <c r="R15" s="12"/>
      <c r="S15" s="12"/>
      <c r="T15" s="12"/>
      <c r="U15" s="12"/>
      <c r="V15" s="12"/>
      <c r="W15" s="12"/>
      <c r="X15" s="54"/>
      <c r="Y15" s="12"/>
      <c r="Z15" s="12"/>
      <c r="AA15" s="12"/>
      <c r="AB15" s="12"/>
      <c r="AC15" s="12"/>
      <c r="AD15" s="12"/>
      <c r="AE15" s="12"/>
      <c r="AF15" s="12"/>
      <c r="AG15" s="12"/>
    </row>
    <row r="16" spans="1:33" ht="51" customHeight="1" thickTop="1" thickBot="1" x14ac:dyDescent="0.25">
      <c r="A16" s="15"/>
      <c r="B16" s="132" t="s">
        <v>246</v>
      </c>
      <c r="C16" s="123" t="s">
        <v>72</v>
      </c>
      <c r="D16" s="123" t="s">
        <v>193</v>
      </c>
      <c r="E16" s="119" t="s">
        <v>124</v>
      </c>
      <c r="F16" s="119" t="s">
        <v>76</v>
      </c>
      <c r="G16" s="78" t="s">
        <v>239</v>
      </c>
      <c r="H16" s="79" t="s">
        <v>238</v>
      </c>
      <c r="I16" s="79" t="s">
        <v>307</v>
      </c>
      <c r="J16" s="79" t="s">
        <v>312</v>
      </c>
      <c r="K16" s="79" t="s">
        <v>170</v>
      </c>
      <c r="L16" s="81" t="s">
        <v>243</v>
      </c>
      <c r="M16" s="79" t="s">
        <v>172</v>
      </c>
      <c r="N16" s="79" t="s">
        <v>197</v>
      </c>
      <c r="O16" s="16"/>
      <c r="P16" s="12"/>
      <c r="Q16" s="12"/>
      <c r="R16" s="12"/>
      <c r="S16" s="12"/>
      <c r="T16" s="12"/>
      <c r="U16" s="12"/>
      <c r="V16" s="12"/>
      <c r="W16" s="12"/>
      <c r="X16" s="54" t="s">
        <v>130</v>
      </c>
      <c r="Y16" s="12"/>
      <c r="Z16" s="12"/>
      <c r="AA16" s="12"/>
      <c r="AB16" s="12"/>
      <c r="AC16" s="12"/>
      <c r="AD16" s="12"/>
      <c r="AE16" s="12"/>
      <c r="AF16" s="12"/>
      <c r="AG16" s="12"/>
    </row>
    <row r="17" spans="1:33" ht="90.75" thickTop="1" thickBot="1" x14ac:dyDescent="0.25">
      <c r="A17" s="15"/>
      <c r="B17" s="133"/>
      <c r="C17" s="124"/>
      <c r="D17" s="124"/>
      <c r="E17" s="120"/>
      <c r="F17" s="120"/>
      <c r="G17" s="78" t="s">
        <v>237</v>
      </c>
      <c r="H17" s="79" t="s">
        <v>240</v>
      </c>
      <c r="I17" s="79" t="s">
        <v>307</v>
      </c>
      <c r="J17" s="79" t="s">
        <v>196</v>
      </c>
      <c r="K17" s="79" t="s">
        <v>170</v>
      </c>
      <c r="L17" s="81" t="s">
        <v>244</v>
      </c>
      <c r="M17" s="79" t="s">
        <v>172</v>
      </c>
      <c r="N17" s="82" t="s">
        <v>197</v>
      </c>
      <c r="O17" s="16"/>
      <c r="P17" s="12"/>
      <c r="Q17" s="12"/>
      <c r="R17" s="12"/>
      <c r="S17" s="12"/>
      <c r="T17" s="12"/>
      <c r="U17" s="12"/>
      <c r="V17" s="12"/>
      <c r="W17" s="12"/>
      <c r="X17" s="54" t="s">
        <v>131</v>
      </c>
      <c r="Y17" s="12"/>
      <c r="Z17" s="12"/>
      <c r="AA17" s="12"/>
      <c r="AB17" s="12"/>
      <c r="AC17" s="12"/>
      <c r="AD17" s="12"/>
      <c r="AE17" s="12"/>
      <c r="AF17" s="12"/>
      <c r="AG17" s="12"/>
    </row>
    <row r="18" spans="1:33" ht="72.75" customHeight="1" thickTop="1" thickBot="1" x14ac:dyDescent="0.25">
      <c r="A18" s="15"/>
      <c r="B18" s="134"/>
      <c r="C18" s="125"/>
      <c r="D18" s="125"/>
      <c r="E18" s="121"/>
      <c r="F18" s="121"/>
      <c r="G18" s="78" t="s">
        <v>236</v>
      </c>
      <c r="H18" s="79" t="s">
        <v>241</v>
      </c>
      <c r="I18" s="79" t="s">
        <v>307</v>
      </c>
      <c r="J18" s="79" t="s">
        <v>313</v>
      </c>
      <c r="K18" s="79" t="s">
        <v>242</v>
      </c>
      <c r="L18" s="81" t="s">
        <v>176</v>
      </c>
      <c r="M18" s="79" t="s">
        <v>245</v>
      </c>
      <c r="N18" s="82" t="s">
        <v>197</v>
      </c>
      <c r="O18" s="16"/>
      <c r="P18" s="12"/>
      <c r="Q18" s="12"/>
      <c r="R18" s="12"/>
      <c r="S18" s="12"/>
      <c r="T18" s="12"/>
      <c r="U18" s="12"/>
      <c r="V18" s="12"/>
      <c r="W18" s="12"/>
      <c r="X18" s="12"/>
      <c r="Y18" s="12"/>
      <c r="Z18" s="12"/>
      <c r="AA18" s="12"/>
      <c r="AB18" s="12"/>
      <c r="AC18" s="12"/>
      <c r="AD18" s="12"/>
      <c r="AE18" s="12"/>
      <c r="AF18" s="12"/>
      <c r="AG18" s="12"/>
    </row>
    <row r="19" spans="1:33" ht="18.75" customHeight="1" thickTop="1" thickBot="1" x14ac:dyDescent="0.25">
      <c r="A19" s="15"/>
      <c r="B19" s="153" t="s">
        <v>70</v>
      </c>
      <c r="C19" s="154"/>
      <c r="D19" s="154"/>
      <c r="E19" s="154"/>
      <c r="F19" s="154"/>
      <c r="G19" s="154"/>
      <c r="H19" s="154"/>
      <c r="I19" s="154"/>
      <c r="J19" s="154"/>
      <c r="K19" s="154"/>
      <c r="L19" s="154"/>
      <c r="M19" s="154"/>
      <c r="N19" s="155"/>
      <c r="O19" s="16"/>
      <c r="P19" s="12"/>
      <c r="Q19" s="12"/>
      <c r="R19" s="12"/>
      <c r="S19" s="12"/>
      <c r="T19" s="12"/>
      <c r="U19" s="12"/>
      <c r="V19" s="12"/>
      <c r="W19" s="12"/>
      <c r="X19" s="12"/>
      <c r="Y19" s="12"/>
      <c r="Z19" s="12"/>
      <c r="AA19" s="12"/>
      <c r="AB19" s="12"/>
      <c r="AC19" s="12"/>
      <c r="AD19" s="12"/>
      <c r="AE19" s="12"/>
      <c r="AF19" s="12"/>
      <c r="AG19" s="12"/>
    </row>
    <row r="20" spans="1:33" ht="48.75" customHeight="1" thickTop="1" thickBot="1" x14ac:dyDescent="0.25">
      <c r="A20" s="15"/>
      <c r="B20" s="127" t="s">
        <v>3</v>
      </c>
      <c r="C20" s="116" t="s">
        <v>133</v>
      </c>
      <c r="D20" s="116"/>
      <c r="E20" s="131" t="s">
        <v>151</v>
      </c>
      <c r="F20" s="116" t="s">
        <v>152</v>
      </c>
      <c r="G20" s="116" t="s">
        <v>135</v>
      </c>
      <c r="H20" s="127" t="s">
        <v>285</v>
      </c>
      <c r="I20" s="116" t="s">
        <v>139</v>
      </c>
      <c r="J20" s="116" t="s">
        <v>140</v>
      </c>
      <c r="K20" s="116"/>
      <c r="L20" s="117" t="s">
        <v>143</v>
      </c>
      <c r="M20" s="118"/>
      <c r="N20" s="118"/>
      <c r="O20" s="16"/>
      <c r="P20" s="12"/>
      <c r="Q20" s="12"/>
      <c r="R20" s="12"/>
      <c r="S20" s="12"/>
      <c r="T20" s="54"/>
      <c r="U20" s="12"/>
      <c r="W20" s="12"/>
      <c r="X20" s="54"/>
      <c r="Z20" s="12"/>
      <c r="AA20" s="12"/>
      <c r="AB20" s="12"/>
      <c r="AC20" s="12"/>
      <c r="AD20" s="12"/>
      <c r="AE20" s="12"/>
      <c r="AF20" s="12"/>
      <c r="AG20" s="12"/>
    </row>
    <row r="21" spans="1:33" ht="79.5" customHeight="1" thickTop="1" thickBot="1" x14ac:dyDescent="0.25">
      <c r="A21" s="15"/>
      <c r="B21" s="127"/>
      <c r="C21" s="63" t="s">
        <v>149</v>
      </c>
      <c r="D21" s="64" t="s">
        <v>150</v>
      </c>
      <c r="E21" s="131"/>
      <c r="F21" s="116"/>
      <c r="G21" s="116"/>
      <c r="H21" s="127"/>
      <c r="I21" s="127"/>
      <c r="J21" s="65" t="s">
        <v>141</v>
      </c>
      <c r="K21" s="65" t="s">
        <v>142</v>
      </c>
      <c r="L21" s="65" t="s">
        <v>146</v>
      </c>
      <c r="M21" s="65" t="s">
        <v>147</v>
      </c>
      <c r="N21" s="65" t="s">
        <v>144</v>
      </c>
      <c r="O21" s="16"/>
      <c r="P21" s="12"/>
      <c r="Q21" s="12"/>
      <c r="R21" s="12"/>
      <c r="S21" s="12"/>
      <c r="T21" s="54"/>
      <c r="U21" s="12"/>
      <c r="V21" s="54"/>
      <c r="W21" s="12"/>
      <c r="X21" s="54"/>
      <c r="Z21" s="12"/>
      <c r="AA21" s="12"/>
      <c r="AB21" s="12"/>
      <c r="AC21" s="12"/>
      <c r="AD21" s="12"/>
      <c r="AE21" s="12"/>
      <c r="AF21" s="12"/>
      <c r="AG21" s="12"/>
    </row>
    <row r="22" spans="1:33" ht="75.599999999999994" customHeight="1" thickTop="1" thickBot="1" x14ac:dyDescent="0.25">
      <c r="A22" s="15"/>
      <c r="B22" s="140" t="s">
        <v>271</v>
      </c>
      <c r="C22" s="130" t="s">
        <v>73</v>
      </c>
      <c r="D22" s="130" t="s">
        <v>281</v>
      </c>
      <c r="E22" s="128" t="s">
        <v>126</v>
      </c>
      <c r="F22" s="128" t="s">
        <v>76</v>
      </c>
      <c r="G22" s="89" t="s">
        <v>282</v>
      </c>
      <c r="H22" s="90" t="s">
        <v>286</v>
      </c>
      <c r="I22" s="90" t="s">
        <v>292</v>
      </c>
      <c r="J22" s="90" t="s">
        <v>289</v>
      </c>
      <c r="K22" s="90" t="s">
        <v>166</v>
      </c>
      <c r="L22" s="93" t="s">
        <v>167</v>
      </c>
      <c r="M22" s="90" t="s">
        <v>208</v>
      </c>
      <c r="N22" s="99">
        <v>50000</v>
      </c>
      <c r="O22" s="16"/>
      <c r="P22" s="12"/>
      <c r="Q22" s="12"/>
      <c r="R22" s="12"/>
      <c r="S22" s="12"/>
      <c r="T22" s="12"/>
      <c r="U22" s="12"/>
      <c r="V22" s="12"/>
      <c r="W22" s="12"/>
      <c r="X22" s="12"/>
      <c r="Y22" s="12"/>
      <c r="Z22" s="12"/>
      <c r="AA22" s="12"/>
      <c r="AB22" s="12"/>
      <c r="AC22" s="12"/>
      <c r="AD22" s="12"/>
      <c r="AE22" s="12"/>
      <c r="AF22" s="12"/>
      <c r="AG22" s="12"/>
    </row>
    <row r="23" spans="1:33" ht="69.599999999999994" customHeight="1" thickTop="1" thickBot="1" x14ac:dyDescent="0.25">
      <c r="A23" s="15"/>
      <c r="B23" s="141"/>
      <c r="C23" s="130"/>
      <c r="D23" s="130"/>
      <c r="E23" s="128"/>
      <c r="F23" s="128"/>
      <c r="G23" s="90" t="s">
        <v>283</v>
      </c>
      <c r="H23" s="90" t="s">
        <v>287</v>
      </c>
      <c r="I23" s="90" t="s">
        <v>293</v>
      </c>
      <c r="J23" s="90" t="s">
        <v>290</v>
      </c>
      <c r="K23" s="90" t="s">
        <v>205</v>
      </c>
      <c r="L23" s="93" t="s">
        <v>167</v>
      </c>
      <c r="M23" s="90" t="s">
        <v>209</v>
      </c>
      <c r="N23" s="90" t="s">
        <v>204</v>
      </c>
      <c r="O23" s="16"/>
      <c r="P23" s="12"/>
      <c r="Q23" s="12"/>
      <c r="R23" s="12"/>
      <c r="S23" s="12"/>
      <c r="T23" s="12"/>
      <c r="U23" s="12"/>
      <c r="V23" s="12"/>
      <c r="W23" s="12"/>
      <c r="X23" s="12"/>
      <c r="Y23" s="12"/>
      <c r="Z23" s="12"/>
      <c r="AA23" s="12"/>
      <c r="AB23" s="12"/>
      <c r="AC23" s="12"/>
      <c r="AD23" s="12"/>
      <c r="AE23" s="12"/>
      <c r="AF23" s="12"/>
      <c r="AG23" s="12"/>
    </row>
    <row r="24" spans="1:33" ht="81" customHeight="1" thickTop="1" thickBot="1" x14ac:dyDescent="0.25">
      <c r="A24" s="15"/>
      <c r="B24" s="141"/>
      <c r="C24" s="130"/>
      <c r="D24" s="130"/>
      <c r="E24" s="128"/>
      <c r="F24" s="128"/>
      <c r="G24" s="90" t="s">
        <v>284</v>
      </c>
      <c r="H24" s="90" t="s">
        <v>288</v>
      </c>
      <c r="I24" s="90" t="s">
        <v>294</v>
      </c>
      <c r="J24" s="90" t="s">
        <v>291</v>
      </c>
      <c r="K24" s="90" t="s">
        <v>206</v>
      </c>
      <c r="L24" s="93" t="s">
        <v>207</v>
      </c>
      <c r="M24" s="90" t="s">
        <v>209</v>
      </c>
      <c r="N24" s="99">
        <v>30000</v>
      </c>
      <c r="O24" s="16"/>
      <c r="P24" s="12"/>
      <c r="Q24" s="12"/>
      <c r="R24" s="12"/>
      <c r="S24" s="12"/>
      <c r="T24" s="12"/>
      <c r="U24" s="12"/>
      <c r="V24" s="12"/>
      <c r="W24" s="12"/>
      <c r="X24" s="12"/>
      <c r="Y24" s="12"/>
      <c r="Z24" s="12"/>
      <c r="AA24" s="12"/>
      <c r="AB24" s="12"/>
      <c r="AC24" s="12"/>
      <c r="AD24" s="12"/>
      <c r="AE24" s="12"/>
      <c r="AF24" s="12"/>
      <c r="AG24" s="12"/>
    </row>
    <row r="25" spans="1:33" ht="81" customHeight="1" thickTop="1" thickBot="1" x14ac:dyDescent="0.25">
      <c r="A25" s="15"/>
      <c r="B25" s="142" t="s">
        <v>260</v>
      </c>
      <c r="C25" s="122" t="s">
        <v>71</v>
      </c>
      <c r="D25" s="122" t="s">
        <v>168</v>
      </c>
      <c r="E25" s="126" t="s">
        <v>126</v>
      </c>
      <c r="F25" s="126" t="s">
        <v>76</v>
      </c>
      <c r="G25" s="83" t="s">
        <v>261</v>
      </c>
      <c r="H25" s="84" t="s">
        <v>263</v>
      </c>
      <c r="I25" s="85" t="s">
        <v>295</v>
      </c>
      <c r="J25" s="84" t="s">
        <v>169</v>
      </c>
      <c r="K25" s="84" t="s">
        <v>170</v>
      </c>
      <c r="L25" s="87" t="s">
        <v>171</v>
      </c>
      <c r="M25" s="84" t="s">
        <v>200</v>
      </c>
      <c r="N25" s="88" t="s">
        <v>197</v>
      </c>
      <c r="O25" s="16"/>
      <c r="P25" s="12"/>
      <c r="Q25" s="12"/>
      <c r="R25" s="12"/>
      <c r="S25" s="12"/>
      <c r="T25" s="12"/>
      <c r="U25" s="12"/>
      <c r="V25" s="12"/>
      <c r="W25" s="12"/>
      <c r="X25" s="12"/>
      <c r="Y25" s="12"/>
      <c r="Z25" s="12"/>
      <c r="AA25" s="12"/>
      <c r="AB25" s="12"/>
      <c r="AC25" s="12"/>
      <c r="AD25" s="12"/>
      <c r="AE25" s="12"/>
      <c r="AF25" s="12"/>
      <c r="AG25" s="12"/>
    </row>
    <row r="26" spans="1:33" ht="92.25" customHeight="1" thickTop="1" thickBot="1" x14ac:dyDescent="0.25">
      <c r="A26" s="15"/>
      <c r="B26" s="143"/>
      <c r="C26" s="122"/>
      <c r="D26" s="156"/>
      <c r="E26" s="126"/>
      <c r="F26" s="126"/>
      <c r="G26" s="84" t="s">
        <v>262</v>
      </c>
      <c r="H26" s="84" t="s">
        <v>264</v>
      </c>
      <c r="I26" s="85" t="s">
        <v>296</v>
      </c>
      <c r="J26" s="84" t="s">
        <v>155</v>
      </c>
      <c r="K26" s="84" t="s">
        <v>162</v>
      </c>
      <c r="L26" s="87" t="s">
        <v>265</v>
      </c>
      <c r="M26" s="84" t="s">
        <v>200</v>
      </c>
      <c r="N26" s="88" t="s">
        <v>197</v>
      </c>
      <c r="O26" s="16"/>
      <c r="P26" s="12"/>
      <c r="Q26" s="12"/>
      <c r="R26" s="12"/>
      <c r="S26" s="12"/>
      <c r="T26" s="12"/>
      <c r="U26" s="12"/>
      <c r="V26" s="12"/>
      <c r="W26" s="12"/>
      <c r="X26" s="12"/>
      <c r="Y26" s="12"/>
      <c r="Z26" s="12"/>
      <c r="AA26" s="12"/>
      <c r="AB26" s="12"/>
      <c r="AC26" s="12"/>
      <c r="AD26" s="12"/>
      <c r="AE26" s="12"/>
      <c r="AF26" s="12"/>
      <c r="AG26" s="12"/>
    </row>
    <row r="27" spans="1:33" ht="105.75" customHeight="1" thickTop="1" thickBot="1" x14ac:dyDescent="0.25">
      <c r="A27" s="15"/>
      <c r="B27" s="144"/>
      <c r="C27" s="122"/>
      <c r="D27" s="156"/>
      <c r="E27" s="126"/>
      <c r="F27" s="126"/>
      <c r="G27" s="84" t="s">
        <v>220</v>
      </c>
      <c r="H27" s="84" t="s">
        <v>199</v>
      </c>
      <c r="I27" s="85" t="s">
        <v>297</v>
      </c>
      <c r="J27" s="84" t="s">
        <v>154</v>
      </c>
      <c r="K27" s="84" t="s">
        <v>161</v>
      </c>
      <c r="L27" s="87" t="s">
        <v>171</v>
      </c>
      <c r="M27" s="84" t="s">
        <v>266</v>
      </c>
      <c r="N27" s="88" t="s">
        <v>197</v>
      </c>
      <c r="O27" s="16"/>
      <c r="P27" s="12"/>
      <c r="Q27" s="12"/>
      <c r="R27" s="12"/>
      <c r="S27" s="12"/>
      <c r="T27" s="12"/>
      <c r="U27" s="12"/>
      <c r="V27" s="12"/>
      <c r="W27" s="12"/>
      <c r="X27" s="12"/>
      <c r="Y27" s="12"/>
      <c r="Z27" s="12"/>
      <c r="AA27" s="12"/>
      <c r="AB27" s="12"/>
      <c r="AC27" s="12"/>
      <c r="AD27" s="12"/>
      <c r="AE27" s="12"/>
      <c r="AF27" s="12"/>
      <c r="AG27" s="12"/>
    </row>
    <row r="28" spans="1:33" ht="49.5" customHeight="1" thickTop="1" thickBot="1" x14ac:dyDescent="0.25">
      <c r="A28" s="15"/>
      <c r="B28" s="145" t="s">
        <v>210</v>
      </c>
      <c r="C28" s="158" t="s">
        <v>134</v>
      </c>
      <c r="D28" s="158" t="s">
        <v>185</v>
      </c>
      <c r="E28" s="157" t="s">
        <v>123</v>
      </c>
      <c r="F28" s="157" t="s">
        <v>74</v>
      </c>
      <c r="G28" s="94" t="s">
        <v>217</v>
      </c>
      <c r="H28" s="95" t="s">
        <v>216</v>
      </c>
      <c r="I28" s="100">
        <v>45342</v>
      </c>
      <c r="J28" s="95" t="s">
        <v>155</v>
      </c>
      <c r="K28" s="95" t="s">
        <v>162</v>
      </c>
      <c r="L28" s="96" t="s">
        <v>186</v>
      </c>
      <c r="M28" s="95" t="s">
        <v>187</v>
      </c>
      <c r="N28" s="95" t="s">
        <v>188</v>
      </c>
      <c r="O28" s="16"/>
      <c r="P28" s="12"/>
      <c r="Q28" s="12"/>
      <c r="R28" s="12"/>
      <c r="S28" s="12"/>
      <c r="T28" s="12"/>
      <c r="U28" s="12"/>
      <c r="V28" s="12"/>
      <c r="W28" s="12"/>
      <c r="X28" s="12"/>
      <c r="Y28" s="12"/>
      <c r="Z28" s="12"/>
      <c r="AA28" s="12"/>
      <c r="AB28" s="12"/>
      <c r="AC28" s="12"/>
      <c r="AD28" s="12"/>
      <c r="AE28" s="12"/>
      <c r="AF28" s="12"/>
      <c r="AG28" s="12"/>
    </row>
    <row r="29" spans="1:33" ht="75.75" customHeight="1" thickTop="1" thickBot="1" x14ac:dyDescent="0.25">
      <c r="A29" s="15"/>
      <c r="B29" s="146"/>
      <c r="C29" s="158"/>
      <c r="D29" s="158"/>
      <c r="E29" s="157"/>
      <c r="F29" s="157"/>
      <c r="G29" s="95" t="s">
        <v>189</v>
      </c>
      <c r="H29" s="95" t="s">
        <v>218</v>
      </c>
      <c r="I29" s="100">
        <v>45447</v>
      </c>
      <c r="J29" s="95" t="s">
        <v>154</v>
      </c>
      <c r="K29" s="95" t="s">
        <v>161</v>
      </c>
      <c r="L29" s="96" t="s">
        <v>176</v>
      </c>
      <c r="M29" s="95" t="s">
        <v>183</v>
      </c>
      <c r="N29" s="95" t="s">
        <v>178</v>
      </c>
      <c r="O29" s="16"/>
      <c r="P29" s="12"/>
      <c r="Q29" s="12"/>
      <c r="R29" s="12"/>
      <c r="S29" s="12"/>
      <c r="T29" s="12"/>
      <c r="U29" s="12"/>
      <c r="V29" s="12"/>
      <c r="W29" s="12"/>
      <c r="X29" s="12"/>
      <c r="Y29" s="12"/>
      <c r="Z29" s="12"/>
      <c r="AA29" s="12"/>
      <c r="AB29" s="12"/>
      <c r="AC29" s="12"/>
      <c r="AD29" s="12"/>
      <c r="AE29" s="12"/>
      <c r="AF29" s="12"/>
      <c r="AG29" s="12"/>
    </row>
    <row r="30" spans="1:33" ht="54.75" customHeight="1" thickTop="1" thickBot="1" x14ac:dyDescent="0.25">
      <c r="A30" s="15"/>
      <c r="B30" s="146"/>
      <c r="C30" s="158"/>
      <c r="D30" s="158"/>
      <c r="E30" s="157"/>
      <c r="F30" s="157"/>
      <c r="G30" s="95" t="s">
        <v>190</v>
      </c>
      <c r="H30" s="95" t="s">
        <v>191</v>
      </c>
      <c r="I30" s="100">
        <v>45604</v>
      </c>
      <c r="J30" s="95" t="s">
        <v>164</v>
      </c>
      <c r="K30" s="95" t="s">
        <v>163</v>
      </c>
      <c r="L30" s="96" t="s">
        <v>176</v>
      </c>
      <c r="M30" s="95" t="s">
        <v>187</v>
      </c>
      <c r="N30" s="95" t="s">
        <v>178</v>
      </c>
      <c r="O30" s="16"/>
      <c r="P30" s="12"/>
      <c r="Q30" s="12"/>
      <c r="R30" s="12"/>
      <c r="S30" s="12"/>
      <c r="T30" s="12"/>
      <c r="U30" s="12"/>
      <c r="V30" s="12"/>
      <c r="W30" s="12"/>
      <c r="X30" s="12"/>
      <c r="Y30" s="12"/>
      <c r="Z30" s="12"/>
      <c r="AA30" s="12"/>
      <c r="AB30" s="12"/>
      <c r="AC30" s="12"/>
      <c r="AD30" s="12"/>
      <c r="AE30" s="12"/>
      <c r="AF30" s="12"/>
      <c r="AG30" s="12"/>
    </row>
    <row r="31" spans="1:33" ht="78" thickTop="1" thickBot="1" x14ac:dyDescent="0.25">
      <c r="A31" s="12"/>
      <c r="B31" s="132" t="s">
        <v>247</v>
      </c>
      <c r="C31" s="123" t="s">
        <v>72</v>
      </c>
      <c r="D31" s="123" t="s">
        <v>248</v>
      </c>
      <c r="E31" s="119" t="s">
        <v>124</v>
      </c>
      <c r="F31" s="119" t="s">
        <v>76</v>
      </c>
      <c r="G31" s="78" t="s">
        <v>251</v>
      </c>
      <c r="H31" s="79" t="s">
        <v>250</v>
      </c>
      <c r="I31" s="80" t="s">
        <v>298</v>
      </c>
      <c r="J31" s="79" t="s">
        <v>256</v>
      </c>
      <c r="K31" s="79" t="s">
        <v>170</v>
      </c>
      <c r="L31" s="81" t="s">
        <v>249</v>
      </c>
      <c r="M31" s="79" t="s">
        <v>195</v>
      </c>
      <c r="N31" s="82" t="s">
        <v>197</v>
      </c>
      <c r="O31" s="12"/>
      <c r="P31" s="12"/>
      <c r="Q31" s="12"/>
      <c r="R31" s="12"/>
      <c r="S31" s="12"/>
      <c r="T31" s="12"/>
      <c r="U31" s="12"/>
      <c r="V31" s="12"/>
      <c r="W31" s="12"/>
      <c r="X31" s="12"/>
      <c r="Y31" s="12"/>
      <c r="Z31" s="12"/>
      <c r="AA31" s="12"/>
      <c r="AB31" s="12"/>
      <c r="AC31" s="12"/>
      <c r="AD31" s="12"/>
      <c r="AE31" s="12"/>
      <c r="AF31" s="12"/>
      <c r="AG31" s="12"/>
    </row>
    <row r="32" spans="1:33" ht="39.75" thickTop="1" thickBot="1" x14ac:dyDescent="0.25">
      <c r="A32" s="12"/>
      <c r="B32" s="133"/>
      <c r="C32" s="124"/>
      <c r="D32" s="124"/>
      <c r="E32" s="120"/>
      <c r="F32" s="120"/>
      <c r="G32" s="78" t="s">
        <v>257</v>
      </c>
      <c r="H32" s="79" t="s">
        <v>258</v>
      </c>
      <c r="I32" s="80" t="s">
        <v>299</v>
      </c>
      <c r="J32" s="79" t="s">
        <v>196</v>
      </c>
      <c r="K32" s="79" t="s">
        <v>170</v>
      </c>
      <c r="L32" s="81" t="s">
        <v>194</v>
      </c>
      <c r="M32" s="79" t="s">
        <v>259</v>
      </c>
      <c r="N32" s="82" t="s">
        <v>197</v>
      </c>
      <c r="O32" s="12"/>
      <c r="P32" s="12"/>
      <c r="Q32" s="12"/>
      <c r="R32" s="12"/>
      <c r="S32" s="12"/>
      <c r="T32" s="12"/>
      <c r="U32" s="12"/>
      <c r="V32" s="12"/>
      <c r="W32" s="12"/>
      <c r="X32" s="12"/>
      <c r="Y32" s="12"/>
      <c r="Z32" s="12"/>
      <c r="AA32" s="12"/>
      <c r="AB32" s="12"/>
      <c r="AC32" s="12"/>
      <c r="AD32" s="12"/>
      <c r="AE32" s="12"/>
      <c r="AF32" s="12"/>
      <c r="AG32" s="12"/>
    </row>
    <row r="33" spans="1:33" ht="52.5" thickTop="1" thickBot="1" x14ac:dyDescent="0.25">
      <c r="A33" s="12"/>
      <c r="B33" s="134"/>
      <c r="C33" s="125"/>
      <c r="D33" s="125"/>
      <c r="E33" s="121"/>
      <c r="F33" s="121"/>
      <c r="G33" s="78" t="s">
        <v>252</v>
      </c>
      <c r="H33" s="79" t="s">
        <v>253</v>
      </c>
      <c r="I33" s="80" t="s">
        <v>300</v>
      </c>
      <c r="J33" s="79" t="s">
        <v>254</v>
      </c>
      <c r="K33" s="79" t="s">
        <v>170</v>
      </c>
      <c r="L33" s="81" t="s">
        <v>255</v>
      </c>
      <c r="M33" s="79" t="s">
        <v>172</v>
      </c>
      <c r="N33" s="82" t="s">
        <v>197</v>
      </c>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7"/>
      <c r="C34" s="17"/>
      <c r="D34" s="17"/>
      <c r="E34" s="17"/>
      <c r="F34" s="17"/>
      <c r="G34" s="18"/>
      <c r="H34" s="18"/>
      <c r="I34" s="18"/>
      <c r="J34" s="18"/>
      <c r="K34" s="18"/>
      <c r="L34" s="18"/>
      <c r="M34" s="18"/>
      <c r="N34" s="18"/>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row r="1005" spans="1:33" ht="16.5" thickTop="1" thickBot="1" x14ac:dyDescent="0.25">
      <c r="A1005" s="12"/>
      <c r="B1005" s="19"/>
      <c r="C1005" s="19"/>
      <c r="D1005" s="19"/>
      <c r="E1005" s="19"/>
      <c r="F1005" s="19"/>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row>
    <row r="1006" spans="1:33" ht="16.5" thickTop="1" thickBot="1" x14ac:dyDescent="0.25">
      <c r="A1006" s="12"/>
      <c r="B1006" s="19"/>
      <c r="C1006" s="19"/>
      <c r="D1006" s="19"/>
      <c r="E1006" s="19"/>
      <c r="F1006" s="19"/>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row>
    <row r="1007" spans="1:33" ht="16.5" thickTop="1" thickBot="1" x14ac:dyDescent="0.25">
      <c r="A1007" s="12"/>
      <c r="B1007" s="19"/>
      <c r="C1007" s="19"/>
      <c r="D1007" s="19"/>
      <c r="E1007" s="19"/>
      <c r="F1007" s="19"/>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row>
    <row r="1008" spans="1:33" ht="15.75" customHeight="1" thickTop="1" thickBot="1" x14ac:dyDescent="0.25">
      <c r="B1008" s="19"/>
      <c r="C1008" s="19"/>
      <c r="D1008" s="19"/>
      <c r="E1008" s="19"/>
      <c r="F1008" s="19"/>
      <c r="G1008" s="12"/>
      <c r="H1008" s="12"/>
      <c r="I1008" s="12"/>
      <c r="J1008" s="12"/>
      <c r="K1008" s="12"/>
      <c r="L1008" s="12"/>
      <c r="M1008" s="12"/>
      <c r="N1008" s="12"/>
    </row>
    <row r="1009" spans="2:14" ht="15.75" customHeight="1" thickTop="1" thickBot="1" x14ac:dyDescent="0.25">
      <c r="B1009" s="19"/>
      <c r="C1009" s="19"/>
      <c r="D1009" s="19"/>
      <c r="E1009" s="19"/>
      <c r="F1009" s="19"/>
      <c r="G1009" s="12"/>
      <c r="H1009" s="12"/>
      <c r="I1009" s="12"/>
      <c r="J1009" s="12"/>
      <c r="K1009" s="12"/>
      <c r="L1009" s="12"/>
      <c r="M1009" s="12"/>
      <c r="N1009" s="12"/>
    </row>
    <row r="1010" spans="2:14" ht="15.75" customHeight="1" thickTop="1" thickBot="1" x14ac:dyDescent="0.25">
      <c r="B1010" s="19"/>
      <c r="C1010" s="19"/>
      <c r="D1010" s="19"/>
      <c r="E1010" s="19"/>
      <c r="F1010" s="19"/>
      <c r="G1010" s="12"/>
      <c r="H1010" s="12"/>
      <c r="I1010" s="12"/>
      <c r="J1010" s="12"/>
      <c r="K1010" s="12"/>
      <c r="L1010" s="12"/>
      <c r="M1010" s="12"/>
      <c r="N1010" s="12"/>
    </row>
  </sheetData>
  <mergeCells count="61">
    <mergeCell ref="E28:E30"/>
    <mergeCell ref="F28:F30"/>
    <mergeCell ref="B13:B15"/>
    <mergeCell ref="C13:C15"/>
    <mergeCell ref="D13:D15"/>
    <mergeCell ref="E13:E15"/>
    <mergeCell ref="F13:F15"/>
    <mergeCell ref="D25:D27"/>
    <mergeCell ref="F25:F27"/>
    <mergeCell ref="C22:C24"/>
    <mergeCell ref="E22:E24"/>
    <mergeCell ref="C20:D20"/>
    <mergeCell ref="E20:E21"/>
    <mergeCell ref="C28:C30"/>
    <mergeCell ref="D28:D30"/>
    <mergeCell ref="B4:N4"/>
    <mergeCell ref="B3:N3"/>
    <mergeCell ref="J20:K20"/>
    <mergeCell ref="L20:N20"/>
    <mergeCell ref="B19:N19"/>
    <mergeCell ref="H20:H21"/>
    <mergeCell ref="I20:I21"/>
    <mergeCell ref="F20:F21"/>
    <mergeCell ref="G20:G21"/>
    <mergeCell ref="C10:C12"/>
    <mergeCell ref="C16:C18"/>
    <mergeCell ref="E10:E12"/>
    <mergeCell ref="E16:E18"/>
    <mergeCell ref="B5:B6"/>
    <mergeCell ref="D10:D12"/>
    <mergeCell ref="F10:F12"/>
    <mergeCell ref="B31:B33"/>
    <mergeCell ref="B7:B9"/>
    <mergeCell ref="B10:B12"/>
    <mergeCell ref="B16:B18"/>
    <mergeCell ref="B22:B24"/>
    <mergeCell ref="B25:B27"/>
    <mergeCell ref="B20:B21"/>
    <mergeCell ref="B28:B30"/>
    <mergeCell ref="E5:E6"/>
    <mergeCell ref="F5:F6"/>
    <mergeCell ref="D16:D18"/>
    <mergeCell ref="F16:F18"/>
    <mergeCell ref="D22:D24"/>
    <mergeCell ref="F22:F24"/>
    <mergeCell ref="J5:K5"/>
    <mergeCell ref="L5:N5"/>
    <mergeCell ref="F31:F33"/>
    <mergeCell ref="C25:C27"/>
    <mergeCell ref="C31:C33"/>
    <mergeCell ref="E25:E27"/>
    <mergeCell ref="E31:E33"/>
    <mergeCell ref="G5:G6"/>
    <mergeCell ref="H5:H6"/>
    <mergeCell ref="I5:I6"/>
    <mergeCell ref="E7:E9"/>
    <mergeCell ref="C7:C9"/>
    <mergeCell ref="D31:D33"/>
    <mergeCell ref="D7:D9"/>
    <mergeCell ref="F7:F9"/>
    <mergeCell ref="C5:D5"/>
  </mergeCells>
  <dataValidations count="5">
    <dataValidation type="list" allowBlank="1" showInputMessage="1" showErrorMessage="1" sqref="E16:E18 E7:E12 E22:E27 E31:E33">
      <formula1>$X$5:$X$17</formula1>
    </dataValidation>
    <dataValidation type="list" allowBlank="1" showInputMessage="1" showErrorMessage="1" sqref="F7:F18 F25:F27 F31:F33">
      <formula1>$V$4:$V$7</formula1>
    </dataValidation>
    <dataValidation type="list" allowBlank="1" showInputMessage="1" showErrorMessage="1" sqref="C7:C18 C22:C33">
      <formula1>$T$4:$T$7</formula1>
    </dataValidation>
    <dataValidation type="list" allowBlank="1" showInputMessage="1" showErrorMessage="1" sqref="F22:F24 F28:F30">
      <formula1>$V$4:$V$11</formula1>
    </dataValidation>
    <dataValidation type="list" allowBlank="1" showInputMessage="1" showErrorMessage="1" sqref="E13:E15 E28:E30">
      <formula1>$X$5:$X$14</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Ficha de caracterización</vt:lpstr>
      <vt:lpstr>Ficha análisis situación </vt:lpstr>
      <vt:lpstr>Línea base</vt:lpstr>
      <vt:lpstr>Medidas</vt:lpstr>
      <vt:lpstr>Cómo planeamos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IEANDRESBELLO</cp:lastModifiedBy>
  <dcterms:created xsi:type="dcterms:W3CDTF">2020-12-01T20:57:07Z</dcterms:created>
  <dcterms:modified xsi:type="dcterms:W3CDTF">2025-03-31T16:36:09Z</dcterms:modified>
</cp:coreProperties>
</file>