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5"/>
  <workbookPr/>
  <mc:AlternateContent xmlns:mc="http://schemas.openxmlformats.org/markup-compatibility/2006">
    <mc:Choice Requires="x15">
      <x15ac:absPath xmlns:x15ac="http://schemas.microsoft.com/office/spreadsheetml/2010/11/ac" url="E:\evidencias 2025\trabajo caracterizacion\"/>
    </mc:Choice>
  </mc:AlternateContent>
  <xr:revisionPtr revIDLastSave="0" documentId="13_ncr:1_{2239D1E5-D5E3-419D-859F-740461461A65}" xr6:coauthVersionLast="47" xr6:coauthVersionMax="47" xr10:uidLastSave="{00000000-0000-0000-0000-000000000000}"/>
  <bookViews>
    <workbookView xWindow="-120" yWindow="-120" windowWidth="20730" windowHeight="11040" activeTab="3"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 r="C4" i="4"/>
</calcChain>
</file>

<file path=xl/sharedStrings.xml><?xml version="1.0" encoding="utf-8"?>
<sst xmlns="http://schemas.openxmlformats.org/spreadsheetml/2006/main" count="300" uniqueCount="217">
  <si>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</si>
  <si>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</si>
  <si>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</si>
  <si>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</si>
  <si>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BUENAVISTA</t>
  </si>
  <si>
    <t>Rural</t>
  </si>
  <si>
    <t>Ábrego</t>
  </si>
  <si>
    <t>Dirección de la sede principal:</t>
  </si>
  <si>
    <t>CORREGIMIENTO BUENAVISTA</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</si>
  <si>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</si>
  <si>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</si>
  <si>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</si>
  <si>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</si>
  <si>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ALTO GRANDE, BUENAVISTA, EL CAIMITO, EL RODEO, FILADELFIA, ESPIRITU SANTO, SABANETA, EL POLEO, SAN PERDO, SINUGA, CERRO NEGRO, MIRAFLORES, FILO DEL CORDON, MARIQUITA, EL PINO, SANTA BÀRBARA, SAN FRANCISCO</t>
  </si>
  <si>
    <t>Más de 4</t>
  </si>
  <si>
    <t>Bochalema</t>
  </si>
  <si>
    <t>Comuna (as):</t>
  </si>
  <si>
    <t>NO APLICA</t>
  </si>
  <si>
    <t>Bucarasica</t>
  </si>
  <si>
    <t>Nombre completo del rector(a):</t>
  </si>
  <si>
    <t>EDILSON ALVAREZ ALVAREZ</t>
  </si>
  <si>
    <t>Cáchira</t>
  </si>
  <si>
    <t>Correo electrónico del establecimiento educativo:</t>
  </si>
  <si>
    <t>cerbuenavista84@gmail.com</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</si>
  <si>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</si>
  <si>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</si>
  <si>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</si>
  <si>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</si>
  <si>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</si>
  <si>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</si>
  <si>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</si>
  <si>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</si>
  <si>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</si>
  <si>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</si>
  <si>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</si>
  <si>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</si>
  <si>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</si>
  <si>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</si>
  <si>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</si>
  <si>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</si>
  <si>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</si>
  <si>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</si>
  <si>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edilsona2@hotmail.com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</si>
  <si>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</si>
  <si>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</si>
  <si>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</si>
  <si>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</si>
  <si>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</si>
  <si>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</si>
  <si>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</si>
  <si>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</si>
  <si>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</si>
  <si>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</si>
  <si>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</si>
  <si>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</si>
  <si>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</si>
  <si>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</si>
  <si>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</si>
  <si>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</si>
  <si>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</si>
  <si>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</si>
  <si>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</si>
  <si>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</si>
  <si>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</si>
  <si>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</si>
  <si>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</si>
  <si>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</si>
  <si>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</si>
  <si>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</si>
  <si>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</si>
  <si>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</si>
  <si>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</si>
  <si>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</si>
  <si>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</si>
  <si>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</si>
  <si>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</si>
  <si>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</si>
  <si>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</si>
  <si>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</si>
  <si>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</si>
  <si>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</si>
  <si>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Una vez a la semana.</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</si>
  <si>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</si>
  <si>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</si>
  <si>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</si>
  <si>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</si>
  <si>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</si>
  <si>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 xml:space="preserve">Espacios periféricos: salida-entrada, calles contiguas, parques, locales comerciales, ventas ambulantes. </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</si>
  <si>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</si>
  <si>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</si>
  <si>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</si>
  <si>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</si>
  <si>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</si>
  <si>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</si>
  <si>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</si>
  <si>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</si>
  <si>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</si>
  <si>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</si>
  <si>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</si>
  <si>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</si>
  <si>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</si>
  <si>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</si>
  <si>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</si>
  <si>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</si>
  <si>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</si>
  <si>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</si>
  <si>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</si>
  <si>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</si>
  <si>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</si>
  <si>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</si>
  <si>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</si>
  <si>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</si>
  <si>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</si>
  <si>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</si>
  <si>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</si>
  <si>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</si>
  <si>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r>
      <rPr>
        <i/>
        <sz val="11"/>
        <color theme="1"/>
        <rFont val="Arial"/>
      </rPr>
      <t>(Describa en un máximo de 100 palabras</t>
    </r>
    <r>
      <rPr>
        <b/>
        <i/>
        <sz val="11"/>
        <color theme="1"/>
        <rFont val="Arial"/>
      </rPr>
      <t xml:space="preserve"> las principales causas</t>
    </r>
    <r>
      <rPr>
        <i/>
        <sz val="11"/>
        <color theme="1"/>
        <rFont val="Arial"/>
      </rPr>
      <t xml:space="preserve"> de la situación de riesgo que genera los daños y afectaciones a la comunidad educativa. Las causas refieren a los factores o situaciones que originan el problema).     intolerancia, conducta violenta</t>
    </r>
  </si>
  <si>
    <t>Más de diez años.</t>
  </si>
  <si>
    <t>¿Cuáles considera que son las principales consecuencias de la situación de riesgo priorizada?</t>
  </si>
  <si>
    <r>
      <rPr>
        <i/>
        <sz val="11"/>
        <color theme="1"/>
        <rFont val="Arial"/>
      </rPr>
      <t>(Describa en un máximo de 100 palabras</t>
    </r>
    <r>
      <rPr>
        <b/>
        <i/>
        <sz val="11"/>
        <color theme="1"/>
        <rFont val="Arial"/>
      </rPr>
      <t xml:space="preserve"> las principales consecuencias</t>
    </r>
    <r>
      <rPr>
        <i/>
        <sz val="11"/>
        <color theme="1"/>
        <rFont val="Arial"/>
      </rPr>
      <t xml:space="preserve"> de la situación de riesgo que genera los daños y afectaciones a la comunidad educativa. Las consecuencias refieren a los factores o situaciones que se generan por la situación problema).  </t>
    </r>
  </si>
  <si>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</si>
  <si>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</si>
  <si>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</si>
  <si>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</si>
  <si>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</si>
  <si>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</si>
  <si>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</si>
  <si>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</si>
  <si>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</si>
  <si>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</si>
  <si>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</si>
  <si>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</si>
  <si>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</si>
  <si>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</si>
  <si>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</si>
  <si>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</si>
  <si>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</si>
  <si>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</si>
  <si>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</si>
  <si>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</si>
  <si>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</si>
  <si>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</si>
  <si>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</si>
  <si>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</si>
  <si>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</si>
  <si>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</si>
  <si>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</si>
  <si>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</si>
  <si>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</si>
  <si>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</si>
  <si>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</si>
  <si>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1.</t>
  </si>
  <si>
    <t>Área de gestión Comunitaria</t>
  </si>
  <si>
    <t>La Educación Sexual </t>
  </si>
  <si>
    <t>El Rector o Director.</t>
  </si>
  <si>
    <t>2.</t>
  </si>
  <si>
    <t>El Comité de Convivencia.</t>
  </si>
  <si>
    <t>3.</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</si>
  <si>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</si>
  <si>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</si>
  <si>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</si>
  <si>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</si>
  <si>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</si>
  <si>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</si>
  <si>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</si>
  <si>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</si>
  <si>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</si>
  <si>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</si>
  <si>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</si>
  <si>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</si>
  <si>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</si>
  <si>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</si>
  <si>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</si>
  <si>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</si>
  <si>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</si>
  <si>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</si>
  <si>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</si>
  <si>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</si>
  <si>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</si>
  <si>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</si>
  <si>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</si>
  <si>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</si>
  <si>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</si>
  <si>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</si>
  <si>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</si>
  <si>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</si>
  <si>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</si>
  <si>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</si>
  <si>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</si>
  <si>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</si>
  <si>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</si>
  <si>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</si>
  <si>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</si>
  <si>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</si>
  <si>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</si>
  <si>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</si>
  <si>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</si>
  <si>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</si>
  <si>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</si>
  <si>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</si>
  <si>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</si>
  <si>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</si>
  <si>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</si>
  <si>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</si>
  <si>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</si>
  <si>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</si>
  <si>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</si>
  <si>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</si>
  <si>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</si>
  <si>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1. Los docentes y personal administrativo del CER Buenavista, al ser parte de la misma comunidad, poseen un conocimiento profundo de las necesidades, costumbres y desafíos de los estudiantes y sus familias</t>
  </si>
  <si>
    <t>2 El cuerpo docente del Cer Buenvista, busca  adaptar los programas educativos y las estrategias de enseñanza a las particularidades del corregimiento al que pertenece, lo que facilita la conexión con los estudiantes y sus familias.</t>
  </si>
  <si>
    <t>3. Las relaciones de confianza establecidas con la comunidad  Educativa, permiten identificar tempranamente las dificultades que enfrentan los estudiantes y brindar un apoyo más personalizado.</t>
  </si>
  <si>
    <t>1. Desigualdad en el Acceso a Recursos:
1.1 .Brecha digital: La falta de acceso a internet y dispositivos tecnológicos limita las oportunidades de aprendizaje en línea y reduce la capacidad de los estudiantes para acceder a información y recursos educativos de calidad.
Escases de materiales educativos: La falta de libros, cuadernos, materiales didácticos y otros recursos básicos puede obstaculizar el proceso de enseñanza-aprendizaje.
1.2.Infraestructura inadecuada: Escuelas con instalaciones deficientes, falta de mantenimiento y espacios reducidos limitan las actividades educativas y pueden afectar la salud y el bienestar de los estudiantes.</t>
  </si>
  <si>
    <t>2. . Falta de Políticas Públicas Efectivas:
2.1.Desatención de las zonas rurales: La falta de políticas públicas enfocadas en el desarrollo de las zonas rurales y en la mejora de la calidad educativa en estas áreas puede perpetuar las desigualdades.
2.2.Financiamiento insuficiente: La asignación de recursos insuficientes para la educación en zonas rurales limita la capacidad de las escuelas para implementar programas de mejora y atender las necesidades específicas de los estudiantes.
2.3.Falta de coordinación interinstitucional: La falta de coordinación entre los diferentes niveles de gobierno y las instituciones educativas dificulta la implementación de proyectos y programas que aborden de manera integral la problemática de la vulnerabilidad</t>
  </si>
  <si>
    <t>3. Cambio Climático y Desastres Naturales:
3.1Eventos climáticos extremos: Los eventos climáticos extremos, como sequías, inundaciones y huracanes, pueden causar daños a las infraestructuras educativas, interrumpir las clases y generar un estrés adicional en las comunidades.
3.2.Desplazamiento de poblaciones: Los desastres naturales pueden obligar a las familias a desplazarse, lo que interrumpe la educación de los niños y niñas y genera traumas psicológicos.
Inseguridad alimentaria: Los cambios en los patrones climáticos pueden afectar la producción agrícola y generar inseguridad alimentaria, lo que a su vez afecta el rendimiento académico de los estudiantes</t>
  </si>
  <si>
    <t xml:space="preserve"> En e lCer Buenavista  La falta de acceso a recursos educativos de calidad, la brecha digital y las dificultades para acceder a servicios básicos como agua potable y saneamiento,presentan desigualdades que afectan la convivencia y el aprendizaje </t>
  </si>
  <si>
    <t>"La vulnerabilidad en ambito escolar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</si>
</sst>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u/>
      <sz val="10"/>
      <color theme="10"/>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b/>
      <i/>
      <sz val="11"/>
      <color theme="1"/>
      <name val="Arial"/>
    </font>
    <font>
      <i/>
      <sz val="9"/>
      <color theme="1"/>
      <name val="Arial"/>
    </font>
    <font>
      <sz val="9"/>
      <color theme="1"/>
      <name val="Arial"/>
    </font>
    <font>
      <i/>
      <sz val="11"/>
      <color rgb="FF3F3F3F"/>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2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8"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8"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3"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8" fillId="9" borderId="41" xfId="0" applyFont="1" applyFill="1" applyBorder="1" applyAlignment="1">
      <alignment vertical="center" wrapText="1"/>
    </xf>
    <xf numFmtId="0" fontId="13" fillId="9" borderId="41" xfId="0" applyFont="1" applyFill="1" applyBorder="1" applyAlignment="1">
      <alignment vertical="center" wrapText="1"/>
    </xf>
    <xf numFmtId="0" fontId="18"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0" fillId="0" borderId="25" xfId="0" applyFont="1" applyBorder="1" applyAlignment="1">
      <alignment vertical="center"/>
    </xf>
    <xf numFmtId="0" fontId="18"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8" fillId="9" borderId="43" xfId="0" applyFont="1" applyFill="1" applyBorder="1" applyAlignment="1">
      <alignment vertical="center" wrapText="1"/>
    </xf>
    <xf numFmtId="0" fontId="13" fillId="9" borderId="43" xfId="0" applyFont="1" applyFill="1" applyBorder="1" applyAlignment="1">
      <alignment vertical="center" wrapText="1"/>
    </xf>
    <xf numFmtId="0" fontId="18" fillId="0" borderId="0" xfId="0" applyFont="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9" borderId="38"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8"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8.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jpg"/><Relationship Id="rId1" Type="http://schemas.openxmlformats.org/officeDocument/2006/relationships/image" Target="../media/image9.jpg"/><Relationship Id="rId5" Type="http://schemas.openxmlformats.org/officeDocument/2006/relationships/image" Target="../media/image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5495925</xdr:colOff>
      <xdr:row>1</xdr:row>
      <xdr:rowOff>57150</xdr:rowOff>
    </xdr:from>
    <xdr:ext cx="762000" cy="857250"/>
    <xdr:pic>
      <xdr:nvPicPr>
        <xdr:cNvPr id="5" name="image4.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2</xdr:col>
      <xdr:colOff>381000</xdr:colOff>
      <xdr:row>2</xdr:row>
      <xdr:rowOff>38100</xdr:rowOff>
    </xdr:from>
    <xdr:to>
      <xdr:col>2</xdr:col>
      <xdr:colOff>2609850</xdr:colOff>
      <xdr:row>2</xdr:row>
      <xdr:rowOff>975360</xdr:rowOff>
    </xdr:to>
    <xdr:pic>
      <xdr:nvPicPr>
        <xdr:cNvPr id="4" name="Imagen 3">
          <a:extLst>
            <a:ext uri="{FF2B5EF4-FFF2-40B4-BE49-F238E27FC236}">
              <a16:creationId xmlns:a16="http://schemas.microsoft.com/office/drawing/2014/main" id="{ACC09538-365A-37FA-62B9-13C8F9E0340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1075" y="1228725"/>
          <a:ext cx="2228850" cy="937260"/>
        </a:xfrm>
        <a:prstGeom prst="rect">
          <a:avLst/>
        </a:prstGeom>
        <a:noFill/>
        <a:ln>
          <a:noFill/>
        </a:ln>
      </xdr:spPr>
    </xdr:pic>
    <xdr:clientData/>
  </xdr:twoCellAnchor>
  <xdr:twoCellAnchor editAs="oneCell">
    <xdr:from>
      <xdr:col>2</xdr:col>
      <xdr:colOff>381000</xdr:colOff>
      <xdr:row>2</xdr:row>
      <xdr:rowOff>1028700</xdr:rowOff>
    </xdr:from>
    <xdr:to>
      <xdr:col>2</xdr:col>
      <xdr:colOff>2600325</xdr:colOff>
      <xdr:row>3</xdr:row>
      <xdr:rowOff>142875</xdr:rowOff>
    </xdr:to>
    <xdr:pic>
      <xdr:nvPicPr>
        <xdr:cNvPr id="8" name="Imagen 7">
          <a:extLst>
            <a:ext uri="{FF2B5EF4-FFF2-40B4-BE49-F238E27FC236}">
              <a16:creationId xmlns:a16="http://schemas.microsoft.com/office/drawing/2014/main" id="{1F3E0DC2-2764-D604-DA67-E1F3EB16CBEC}"/>
            </a:ext>
          </a:extLst>
        </xdr:cNvPr>
        <xdr:cNvPicPr>
          <a:picLocks noChangeAspect="1"/>
        </xdr:cNvPicPr>
      </xdr:nvPicPr>
      <xdr:blipFill>
        <a:blip xmlns:r="http://schemas.openxmlformats.org/officeDocument/2006/relationships" r:embed="rId5"/>
        <a:stretch>
          <a:fillRect/>
        </a:stretch>
      </xdr:blipFill>
      <xdr:spPr>
        <a:xfrm>
          <a:off x="981075" y="2219325"/>
          <a:ext cx="2219325" cy="1076325"/>
        </a:xfrm>
        <a:prstGeom prst="rect">
          <a:avLst/>
        </a:prstGeom>
      </xdr:spPr>
    </xdr:pic>
    <xdr:clientData/>
  </xdr:twoCellAnchor>
  <xdr:twoCellAnchor editAs="oneCell">
    <xdr:from>
      <xdr:col>2</xdr:col>
      <xdr:colOff>19051</xdr:colOff>
      <xdr:row>8</xdr:row>
      <xdr:rowOff>171450</xdr:rowOff>
    </xdr:from>
    <xdr:to>
      <xdr:col>2</xdr:col>
      <xdr:colOff>1333500</xdr:colOff>
      <xdr:row>10</xdr:row>
      <xdr:rowOff>466725</xdr:rowOff>
    </xdr:to>
    <xdr:pic>
      <xdr:nvPicPr>
        <xdr:cNvPr id="9" name="Imagen 8">
          <a:extLst>
            <a:ext uri="{FF2B5EF4-FFF2-40B4-BE49-F238E27FC236}">
              <a16:creationId xmlns:a16="http://schemas.microsoft.com/office/drawing/2014/main" id="{17474FF9-D011-FA35-4C1B-4C57A3B65FD8}"/>
            </a:ext>
          </a:extLst>
        </xdr:cNvPr>
        <xdr:cNvPicPr>
          <a:picLocks noChangeAspect="1"/>
        </xdr:cNvPicPr>
      </xdr:nvPicPr>
      <xdr:blipFill>
        <a:blip xmlns:r="http://schemas.openxmlformats.org/officeDocument/2006/relationships" r:embed="rId6"/>
        <a:stretch>
          <a:fillRect/>
        </a:stretch>
      </xdr:blipFill>
      <xdr:spPr>
        <a:xfrm>
          <a:off x="619126" y="5762625"/>
          <a:ext cx="1314449" cy="1314450"/>
        </a:xfrm>
        <a:prstGeom prst="rect">
          <a:avLst/>
        </a:prstGeom>
      </xdr:spPr>
    </xdr:pic>
    <xdr:clientData/>
  </xdr:twoCellAnchor>
  <xdr:twoCellAnchor editAs="oneCell">
    <xdr:from>
      <xdr:col>2</xdr:col>
      <xdr:colOff>1457325</xdr:colOff>
      <xdr:row>8</xdr:row>
      <xdr:rowOff>171449</xdr:rowOff>
    </xdr:from>
    <xdr:to>
      <xdr:col>2</xdr:col>
      <xdr:colOff>2894767</xdr:colOff>
      <xdr:row>10</xdr:row>
      <xdr:rowOff>476249</xdr:rowOff>
    </xdr:to>
    <xdr:pic>
      <xdr:nvPicPr>
        <xdr:cNvPr id="10" name="Imagen 9">
          <a:extLst>
            <a:ext uri="{FF2B5EF4-FFF2-40B4-BE49-F238E27FC236}">
              <a16:creationId xmlns:a16="http://schemas.microsoft.com/office/drawing/2014/main" id="{F3C0A071-9825-94E8-F213-EB13AB84ED8A}"/>
            </a:ext>
          </a:extLst>
        </xdr:cNvPr>
        <xdr:cNvPicPr>
          <a:picLocks noChangeAspect="1"/>
        </xdr:cNvPicPr>
      </xdr:nvPicPr>
      <xdr:blipFill>
        <a:blip xmlns:r="http://schemas.openxmlformats.org/officeDocument/2006/relationships" r:embed="rId7"/>
        <a:stretch>
          <a:fillRect/>
        </a:stretch>
      </xdr:blipFill>
      <xdr:spPr>
        <a:xfrm>
          <a:off x="2057400" y="5762624"/>
          <a:ext cx="1437442" cy="1323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4.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10.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4.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6.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8.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4.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3" name="image6.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edilsona2@hotmail.com" TargetMode="External"/><Relationship Id="rId1" Type="http://schemas.openxmlformats.org/officeDocument/2006/relationships/hyperlink" Target="mailto:cerbuenavista8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9" workbookViewId="0"/>
  </sheetViews>
  <sheetFormatPr baseColWidth="10" defaultColWidth="12.5703125" defaultRowHeight="15" customHeight="1" x14ac:dyDescent="0.2"/>
  <cols>
    <col min="1" max="1" width="3.5703125" customWidth="1"/>
    <col min="2" max="2" width="67.42578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
      <c r="A9" s="7"/>
      <c r="B9" s="17" t="s">
        <v>22</v>
      </c>
      <c r="C9" s="18" t="s">
        <v>23</v>
      </c>
      <c r="D9" s="10"/>
      <c r="E9" s="1"/>
      <c r="F9" s="1"/>
      <c r="G9" s="1"/>
      <c r="H9" s="1"/>
      <c r="I9" s="1"/>
      <c r="J9" s="1"/>
      <c r="K9" s="1"/>
      <c r="L9" s="1"/>
      <c r="M9" s="1"/>
      <c r="N9" s="1"/>
      <c r="O9" s="1"/>
      <c r="P9" s="1"/>
      <c r="Q9" s="1"/>
      <c r="R9" s="3"/>
      <c r="S9" s="3"/>
      <c r="T9" s="1"/>
      <c r="U9" s="11">
        <v>54125</v>
      </c>
      <c r="V9" s="12" t="s">
        <v>24</v>
      </c>
      <c r="W9" s="13">
        <v>1873</v>
      </c>
      <c r="X9" s="13">
        <v>135</v>
      </c>
      <c r="Y9" s="13">
        <v>2400</v>
      </c>
      <c r="Z9" s="13">
        <v>15.4</v>
      </c>
      <c r="AA9" s="14">
        <v>1760</v>
      </c>
    </row>
    <row r="10" spans="1:27" ht="32.25" customHeight="1" x14ac:dyDescent="0.2">
      <c r="A10" s="7"/>
      <c r="B10" s="19" t="s">
        <v>25</v>
      </c>
      <c r="C10" s="20" t="s">
        <v>5</v>
      </c>
      <c r="D10" s="10"/>
      <c r="E10" s="1"/>
      <c r="F10" s="1"/>
      <c r="G10" s="1"/>
      <c r="H10" s="1"/>
      <c r="I10" s="1"/>
      <c r="J10" s="1"/>
      <c r="K10" s="1"/>
      <c r="L10" s="1"/>
      <c r="M10" s="1"/>
      <c r="N10" s="1"/>
      <c r="O10" s="1"/>
      <c r="P10" s="1"/>
      <c r="Q10" s="1"/>
      <c r="R10" s="21"/>
      <c r="T10" s="1"/>
      <c r="U10" s="11">
        <v>54172</v>
      </c>
      <c r="V10" s="12" t="s">
        <v>26</v>
      </c>
      <c r="W10" s="13">
        <v>16513</v>
      </c>
      <c r="X10" s="13">
        <v>187</v>
      </c>
      <c r="Y10" s="13">
        <v>1230</v>
      </c>
      <c r="Z10" s="13">
        <v>20</v>
      </c>
      <c r="AA10" s="14">
        <v>1535</v>
      </c>
    </row>
    <row r="11" spans="1:27" ht="32.25" customHeight="1" x14ac:dyDescent="0.2">
      <c r="A11" s="7"/>
      <c r="B11" s="19" t="s">
        <v>27</v>
      </c>
      <c r="C11" s="20" t="s">
        <v>14</v>
      </c>
      <c r="D11" s="10"/>
      <c r="E11" s="1"/>
      <c r="F11" s="1"/>
      <c r="G11" s="1"/>
      <c r="H11" s="1"/>
      <c r="I11" s="1"/>
      <c r="J11" s="1"/>
      <c r="K11" s="1"/>
      <c r="L11" s="1"/>
      <c r="M11" s="1"/>
      <c r="N11" s="1"/>
      <c r="O11" s="1"/>
      <c r="P11" s="1"/>
      <c r="Q11" s="1"/>
      <c r="R11" s="21"/>
      <c r="S11" s="1"/>
      <c r="T11" s="1"/>
      <c r="U11" s="11">
        <v>54206</v>
      </c>
      <c r="V11" s="12" t="s">
        <v>28</v>
      </c>
      <c r="W11" s="13">
        <v>13296</v>
      </c>
      <c r="X11" s="13">
        <v>907</v>
      </c>
      <c r="Y11" s="13">
        <v>1020</v>
      </c>
      <c r="Z11" s="13">
        <v>21.9</v>
      </c>
      <c r="AA11" s="14">
        <v>1829</v>
      </c>
    </row>
    <row r="12" spans="1:27" ht="32.25" customHeight="1" x14ac:dyDescent="0.2">
      <c r="A12" s="1"/>
      <c r="B12" s="19" t="s">
        <v>29</v>
      </c>
      <c r="C12" s="20">
        <v>235</v>
      </c>
      <c r="D12" s="1"/>
      <c r="E12" s="1"/>
      <c r="F12" s="1"/>
      <c r="G12" s="1"/>
      <c r="H12" s="1"/>
      <c r="I12" s="1"/>
      <c r="J12" s="1"/>
      <c r="K12" s="1"/>
      <c r="L12" s="1"/>
      <c r="M12" s="1"/>
      <c r="N12" s="1"/>
      <c r="O12" s="1"/>
      <c r="P12" s="1"/>
      <c r="Q12" s="1"/>
      <c r="R12" s="2"/>
      <c r="S12" s="1"/>
      <c r="T12" s="1"/>
      <c r="U12" s="11">
        <v>54223</v>
      </c>
      <c r="V12" s="12" t="s">
        <v>30</v>
      </c>
      <c r="W12" s="13">
        <v>7625</v>
      </c>
      <c r="X12" s="13">
        <v>367</v>
      </c>
      <c r="Y12" s="13">
        <v>1300</v>
      </c>
      <c r="Z12" s="13">
        <v>20.5</v>
      </c>
      <c r="AA12" s="14">
        <v>1780</v>
      </c>
    </row>
    <row r="13" spans="1:27" ht="19.5" customHeight="1" x14ac:dyDescent="0.2">
      <c r="A13" s="1"/>
      <c r="B13" s="16" t="s">
        <v>31</v>
      </c>
      <c r="C13" s="20">
        <v>19</v>
      </c>
      <c r="D13" s="1"/>
      <c r="E13" s="1"/>
      <c r="F13" s="1"/>
      <c r="G13" s="1"/>
      <c r="H13" s="1"/>
      <c r="I13" s="1"/>
      <c r="J13" s="1"/>
      <c r="K13" s="1"/>
      <c r="L13" s="1"/>
      <c r="M13" s="1"/>
      <c r="N13" s="1"/>
      <c r="O13" s="1"/>
      <c r="P13" s="1"/>
      <c r="Q13" s="1"/>
      <c r="R13" s="2"/>
      <c r="S13" s="1"/>
      <c r="T13" s="1"/>
      <c r="U13" s="11">
        <v>54239</v>
      </c>
      <c r="V13" s="12" t="s">
        <v>32</v>
      </c>
      <c r="W13" s="13">
        <v>3735</v>
      </c>
      <c r="X13" s="13">
        <v>170</v>
      </c>
      <c r="Y13" s="13">
        <v>950</v>
      </c>
      <c r="Z13" s="13">
        <v>24</v>
      </c>
      <c r="AA13" s="14">
        <v>1890</v>
      </c>
    </row>
    <row r="14" spans="1:27" ht="19.5" customHeight="1" x14ac:dyDescent="0.2">
      <c r="A14" s="1"/>
      <c r="B14" s="16" t="s">
        <v>33</v>
      </c>
      <c r="C14" s="20">
        <v>1</v>
      </c>
      <c r="D14" s="1"/>
      <c r="E14" s="1"/>
      <c r="F14" s="1"/>
      <c r="G14" s="1"/>
      <c r="H14" s="1"/>
      <c r="I14" s="1"/>
      <c r="J14" s="1"/>
      <c r="K14" s="1"/>
      <c r="L14" s="1"/>
      <c r="M14" s="1"/>
      <c r="N14" s="1"/>
      <c r="O14" s="1"/>
      <c r="P14" s="1"/>
      <c r="Q14" s="1"/>
      <c r="R14" s="2"/>
      <c r="S14" s="1"/>
      <c r="T14" s="1"/>
      <c r="U14" s="11">
        <v>54250</v>
      </c>
      <c r="V14" s="12" t="s">
        <v>34</v>
      </c>
      <c r="W14" s="13">
        <v>10974</v>
      </c>
      <c r="X14" s="13">
        <v>687</v>
      </c>
      <c r="Y14" s="13">
        <v>150</v>
      </c>
      <c r="Z14" s="13">
        <v>26.8</v>
      </c>
      <c r="AA14" s="14">
        <v>1943</v>
      </c>
    </row>
    <row r="15" spans="1:27" ht="19.5" customHeight="1" x14ac:dyDescent="0.2">
      <c r="A15" s="1"/>
      <c r="B15" s="96" t="s">
        <v>35</v>
      </c>
      <c r="C15" s="95"/>
      <c r="D15" s="1"/>
      <c r="E15" s="1"/>
      <c r="F15" s="1"/>
      <c r="G15" s="1"/>
      <c r="H15" s="1"/>
      <c r="I15" s="1"/>
      <c r="J15" s="1"/>
      <c r="K15" s="1"/>
      <c r="L15" s="1"/>
      <c r="M15" s="1"/>
      <c r="N15" s="1"/>
      <c r="O15" s="1"/>
      <c r="P15" s="1"/>
      <c r="Q15" s="1"/>
      <c r="R15" s="2"/>
      <c r="S15" s="1"/>
      <c r="T15" s="1"/>
      <c r="U15" s="11">
        <v>54261</v>
      </c>
      <c r="V15" s="12" t="s">
        <v>36</v>
      </c>
      <c r="W15" s="13">
        <v>23107</v>
      </c>
      <c r="X15" s="13">
        <v>528</v>
      </c>
      <c r="Y15" s="13">
        <v>204</v>
      </c>
      <c r="Z15" s="13">
        <v>27.2</v>
      </c>
      <c r="AA15" s="14">
        <v>1750</v>
      </c>
    </row>
    <row r="16" spans="1:27" ht="30.75" customHeight="1" x14ac:dyDescent="0.2">
      <c r="A16" s="1"/>
      <c r="B16" s="16" t="s">
        <v>37</v>
      </c>
      <c r="C16" s="20" t="s">
        <v>20</v>
      </c>
      <c r="D16" s="1"/>
      <c r="E16" s="1"/>
      <c r="F16" s="1"/>
      <c r="G16" s="1"/>
      <c r="H16" s="1"/>
      <c r="I16" s="1"/>
      <c r="J16" s="1"/>
      <c r="K16" s="1"/>
      <c r="L16" s="1"/>
      <c r="M16" s="1"/>
      <c r="N16" s="1"/>
      <c r="O16" s="1"/>
      <c r="P16" s="1"/>
      <c r="Q16" s="1"/>
      <c r="R16" s="2"/>
      <c r="S16" s="1"/>
      <c r="T16" s="1"/>
      <c r="U16" s="11">
        <v>54313</v>
      </c>
      <c r="V16" s="12" t="s">
        <v>38</v>
      </c>
      <c r="W16" s="13">
        <v>5512</v>
      </c>
      <c r="X16" s="13">
        <v>145</v>
      </c>
      <c r="Y16" s="13">
        <v>1047</v>
      </c>
      <c r="Z16" s="13">
        <v>22.4</v>
      </c>
      <c r="AA16" s="14">
        <v>1857</v>
      </c>
    </row>
    <row r="17" spans="1:27" ht="18.75" customHeight="1" x14ac:dyDescent="0.25">
      <c r="A17" s="1"/>
      <c r="B17" s="8" t="s">
        <v>39</v>
      </c>
      <c r="C17" s="20">
        <v>3204609492</v>
      </c>
      <c r="D17" s="1"/>
      <c r="E17" s="1"/>
      <c r="F17" s="1"/>
      <c r="G17" s="1"/>
      <c r="H17" s="1"/>
      <c r="I17" s="1"/>
      <c r="J17" s="1"/>
      <c r="K17" s="1"/>
      <c r="L17" s="1"/>
      <c r="M17" s="1"/>
      <c r="N17" s="1"/>
      <c r="O17" s="1"/>
      <c r="P17" s="1"/>
      <c r="Q17" s="1"/>
      <c r="R17" s="2"/>
      <c r="S17" s="1"/>
      <c r="T17" s="1"/>
      <c r="U17" s="11">
        <v>54344</v>
      </c>
      <c r="V17" s="12" t="s">
        <v>40</v>
      </c>
      <c r="W17" s="13">
        <v>10722</v>
      </c>
      <c r="X17" s="13">
        <v>597</v>
      </c>
      <c r="Y17" s="13">
        <v>1000</v>
      </c>
      <c r="Z17" s="13">
        <v>22.8</v>
      </c>
      <c r="AA17" s="14">
        <v>1780</v>
      </c>
    </row>
    <row r="18" spans="1:27" ht="21" customHeight="1" x14ac:dyDescent="0.2">
      <c r="A18" s="1"/>
      <c r="B18" s="16" t="s">
        <v>41</v>
      </c>
      <c r="C18" s="18" t="s">
        <v>42</v>
      </c>
      <c r="D18" s="1"/>
      <c r="E18" s="1"/>
      <c r="F18" s="1"/>
      <c r="G18" s="1"/>
      <c r="H18" s="1"/>
      <c r="I18" s="1"/>
      <c r="J18" s="1"/>
      <c r="K18" s="1"/>
      <c r="L18" s="1"/>
      <c r="M18" s="1"/>
      <c r="N18" s="1"/>
      <c r="O18" s="1"/>
      <c r="P18" s="1"/>
      <c r="Q18" s="1"/>
      <c r="R18" s="2"/>
      <c r="S18" s="1"/>
      <c r="T18" s="1"/>
      <c r="U18" s="11">
        <v>54347</v>
      </c>
      <c r="V18" s="12" t="s">
        <v>43</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44</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45</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46</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47</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48</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49</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50</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51</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52</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53</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54</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55</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56</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57</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58</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59</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60</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61</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62</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63</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64</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65</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X1000"/>
  <sheetViews>
    <sheetView showGridLines="0" topLeftCell="A9" workbookViewId="0">
      <selection activeCell="F4" sqref="F4"/>
    </sheetView>
  </sheetViews>
  <sheetFormatPr baseColWidth="10" defaultColWidth="12.5703125" defaultRowHeight="15" customHeight="1" x14ac:dyDescent="0.2"/>
  <cols>
    <col min="1" max="1" width="6" customWidth="1"/>
    <col min="2" max="2" width="3" customWidth="1"/>
    <col min="3" max="3" width="44.42578125" customWidth="1"/>
    <col min="4" max="4" width="95.5703125" customWidth="1"/>
    <col min="5" max="5" width="29.42578125" customWidth="1"/>
    <col min="6" max="24"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6"/>
      <c r="C2" s="97" t="s">
        <v>66</v>
      </c>
      <c r="D2" s="95"/>
      <c r="E2" s="10"/>
      <c r="F2" s="1"/>
      <c r="G2" s="1"/>
      <c r="H2" s="1"/>
      <c r="I2" s="1"/>
      <c r="J2" s="1"/>
      <c r="K2" s="1"/>
      <c r="L2" s="1"/>
      <c r="M2" s="1"/>
      <c r="N2" s="1"/>
      <c r="O2" s="1"/>
      <c r="P2" s="1"/>
      <c r="Q2" s="1"/>
      <c r="R2" s="1"/>
      <c r="S2" s="1"/>
      <c r="T2" s="1"/>
      <c r="U2" s="1"/>
      <c r="V2" s="1"/>
      <c r="W2" s="1"/>
      <c r="X2" s="1"/>
    </row>
    <row r="3" spans="1:24" ht="154.5" customHeight="1" thickTop="1" thickBot="1" x14ac:dyDescent="0.25">
      <c r="A3" s="7"/>
      <c r="B3" s="27"/>
      <c r="C3" s="98" t="s">
        <v>67</v>
      </c>
      <c r="D3" s="9" t="s">
        <v>68</v>
      </c>
      <c r="E3" s="10"/>
      <c r="F3" s="1"/>
      <c r="G3" s="1"/>
      <c r="H3" s="1"/>
      <c r="I3" s="1"/>
      <c r="J3" s="1"/>
      <c r="K3" s="1"/>
      <c r="L3" s="1"/>
      <c r="M3" s="1"/>
      <c r="N3" s="1"/>
      <c r="O3" s="1"/>
      <c r="P3" s="1"/>
      <c r="Q3" s="1"/>
      <c r="R3" s="1"/>
      <c r="S3" s="1"/>
      <c r="T3" s="1"/>
      <c r="U3" s="1"/>
      <c r="V3" s="1"/>
      <c r="W3" s="1"/>
      <c r="X3" s="1"/>
    </row>
    <row r="4" spans="1:24" ht="51.75" customHeight="1" thickTop="1" thickBot="1" x14ac:dyDescent="0.25">
      <c r="A4" s="7"/>
      <c r="B4" s="27"/>
      <c r="C4" s="99"/>
      <c r="D4" t="s">
        <v>216</v>
      </c>
      <c r="E4" s="10"/>
      <c r="F4" s="1"/>
      <c r="G4" s="1"/>
      <c r="H4" s="1"/>
      <c r="I4" s="1"/>
      <c r="J4" s="1"/>
      <c r="K4" s="1"/>
      <c r="L4" s="1"/>
      <c r="M4" s="1"/>
      <c r="N4" s="1"/>
      <c r="O4" s="1"/>
      <c r="P4" s="1"/>
      <c r="Q4" s="1"/>
      <c r="R4" s="1"/>
      <c r="S4" s="1"/>
      <c r="T4" s="1"/>
      <c r="U4" s="1"/>
      <c r="V4" s="1"/>
      <c r="W4" s="1"/>
      <c r="X4" s="1"/>
    </row>
    <row r="5" spans="1:24" ht="36.75" customHeight="1" thickTop="1" thickBot="1" x14ac:dyDescent="0.25">
      <c r="A5" s="7"/>
      <c r="B5" s="27"/>
      <c r="C5" s="98" t="s">
        <v>69</v>
      </c>
      <c r="D5" s="28" t="s">
        <v>70</v>
      </c>
      <c r="E5" s="10"/>
      <c r="F5" s="1"/>
      <c r="G5" s="1"/>
      <c r="H5" s="1"/>
      <c r="I5" s="1"/>
      <c r="J5" s="1"/>
      <c r="K5" s="1"/>
      <c r="L5" s="1"/>
      <c r="M5" s="1"/>
      <c r="N5" s="1"/>
      <c r="O5" s="1"/>
      <c r="P5" s="1"/>
      <c r="Q5" s="1"/>
      <c r="R5" s="1"/>
      <c r="S5" s="1"/>
      <c r="T5" s="1"/>
      <c r="U5" s="1"/>
      <c r="V5" s="1"/>
      <c r="W5" s="1"/>
      <c r="X5" s="1"/>
    </row>
    <row r="6" spans="1:24" ht="33" customHeight="1" x14ac:dyDescent="0.2">
      <c r="A6" s="7"/>
      <c r="B6" s="27"/>
      <c r="C6" s="100"/>
      <c r="D6" s="29" t="s">
        <v>209</v>
      </c>
      <c r="E6" s="10"/>
      <c r="F6" s="1"/>
      <c r="G6" s="1"/>
      <c r="H6" s="1"/>
      <c r="I6" s="1"/>
      <c r="J6" s="1"/>
      <c r="K6" s="1"/>
      <c r="L6" s="1"/>
      <c r="M6" s="1"/>
      <c r="N6" s="1"/>
      <c r="O6" s="1"/>
      <c r="P6" s="1"/>
      <c r="Q6" s="1"/>
      <c r="R6" s="1"/>
      <c r="S6" s="1"/>
      <c r="T6" s="1"/>
      <c r="U6" s="1"/>
      <c r="V6" s="1"/>
      <c r="W6" s="1"/>
      <c r="X6" s="1"/>
    </row>
    <row r="7" spans="1:24" ht="33" customHeight="1" x14ac:dyDescent="0.2">
      <c r="A7" s="7"/>
      <c r="B7" s="27"/>
      <c r="C7" s="100"/>
      <c r="D7" s="29" t="s">
        <v>210</v>
      </c>
      <c r="E7" s="10"/>
      <c r="F7" s="1"/>
      <c r="G7" s="1"/>
      <c r="H7" s="1"/>
      <c r="I7" s="1"/>
      <c r="J7" s="1"/>
      <c r="K7" s="1"/>
      <c r="L7" s="1"/>
      <c r="M7" s="1"/>
      <c r="N7" s="1"/>
      <c r="O7" s="1"/>
      <c r="P7" s="1"/>
      <c r="Q7" s="1"/>
      <c r="R7" s="1"/>
      <c r="S7" s="1"/>
      <c r="T7" s="1"/>
      <c r="U7" s="1"/>
      <c r="V7" s="1"/>
      <c r="W7" s="1"/>
      <c r="X7" s="1"/>
    </row>
    <row r="8" spans="1:24" ht="37.5" customHeight="1" x14ac:dyDescent="0.2">
      <c r="A8" s="7"/>
      <c r="B8" s="27"/>
      <c r="C8" s="99"/>
      <c r="D8" s="29" t="s">
        <v>211</v>
      </c>
      <c r="E8" s="10"/>
      <c r="F8" s="1"/>
      <c r="G8" s="1"/>
      <c r="H8" s="1"/>
      <c r="I8" s="1"/>
      <c r="J8" s="1"/>
      <c r="K8" s="1"/>
      <c r="L8" s="1"/>
      <c r="M8" s="1"/>
      <c r="N8" s="1"/>
      <c r="O8" s="1"/>
      <c r="P8" s="1"/>
      <c r="Q8" s="1"/>
      <c r="R8" s="1"/>
      <c r="S8" s="1"/>
      <c r="T8" s="1"/>
      <c r="U8" s="1"/>
      <c r="V8" s="1"/>
      <c r="W8" s="1"/>
      <c r="X8" s="1"/>
    </row>
    <row r="9" spans="1:24" ht="40.5" customHeight="1" x14ac:dyDescent="0.2">
      <c r="A9" s="7"/>
      <c r="B9" s="27"/>
      <c r="C9" s="98" t="s">
        <v>71</v>
      </c>
      <c r="D9" s="28" t="s">
        <v>72</v>
      </c>
      <c r="E9" s="10"/>
      <c r="F9" s="1"/>
      <c r="G9" s="1"/>
      <c r="H9" s="1"/>
      <c r="I9" s="1"/>
      <c r="J9" s="1"/>
      <c r="K9" s="1"/>
      <c r="L9" s="1"/>
      <c r="M9" s="1"/>
      <c r="N9" s="1"/>
      <c r="O9" s="1"/>
      <c r="P9" s="1"/>
      <c r="Q9" s="1"/>
      <c r="R9" s="1"/>
      <c r="S9" s="1"/>
      <c r="T9" s="1"/>
      <c r="U9" s="1"/>
      <c r="V9" s="1"/>
      <c r="W9" s="1"/>
      <c r="X9" s="1"/>
    </row>
    <row r="10" spans="1:24" ht="39.75" customHeight="1" x14ac:dyDescent="0.2">
      <c r="A10" s="7"/>
      <c r="B10" s="27"/>
      <c r="C10" s="100"/>
      <c r="D10" s="29" t="s">
        <v>212</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7"/>
      <c r="C11" s="100"/>
      <c r="D11" s="29" t="s">
        <v>213</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7"/>
      <c r="C12" s="99"/>
      <c r="D12" s="29" t="s">
        <v>214</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9" workbookViewId="0">
      <selection activeCell="C10" sqref="C10"/>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42578125" hidden="1" customWidth="1"/>
    <col min="7" max="7" width="14.42578125" hidden="1" customWidth="1"/>
    <col min="8" max="8" width="29.425781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73</v>
      </c>
      <c r="C4" s="102"/>
      <c r="D4" s="10"/>
      <c r="E4" s="1"/>
      <c r="F4" s="1"/>
      <c r="G4" s="1"/>
      <c r="H4" s="1"/>
      <c r="I4" s="1"/>
      <c r="J4" s="32" t="s">
        <v>74</v>
      </c>
      <c r="K4" s="1"/>
      <c r="L4" s="33">
        <v>0</v>
      </c>
      <c r="M4" s="1"/>
      <c r="N4" s="1"/>
      <c r="O4" s="1"/>
      <c r="P4" s="1"/>
      <c r="Q4" s="1"/>
      <c r="R4" s="1"/>
      <c r="S4" s="1"/>
      <c r="T4" s="1"/>
      <c r="U4" s="1"/>
      <c r="V4" s="1"/>
      <c r="W4" s="1"/>
      <c r="X4" s="1"/>
      <c r="Y4" s="1"/>
      <c r="Z4" s="1"/>
    </row>
    <row r="5" spans="1:26" ht="135.75" customHeight="1" x14ac:dyDescent="0.25">
      <c r="A5" s="7"/>
      <c r="B5" s="34" t="s">
        <v>75</v>
      </c>
      <c r="C5" s="35" t="s">
        <v>215</v>
      </c>
      <c r="D5" s="10"/>
      <c r="E5" s="1"/>
      <c r="F5" s="32" t="s">
        <v>76</v>
      </c>
      <c r="G5" s="1"/>
      <c r="H5" s="36" t="s">
        <v>77</v>
      </c>
      <c r="I5" s="1"/>
      <c r="J5" s="37" t="s">
        <v>78</v>
      </c>
      <c r="K5" s="1"/>
      <c r="L5" s="38" t="s">
        <v>79</v>
      </c>
      <c r="M5" s="1"/>
      <c r="N5" s="1"/>
      <c r="O5" s="1"/>
      <c r="P5" s="1"/>
      <c r="Q5" s="1"/>
      <c r="R5" s="1"/>
      <c r="S5" s="1"/>
      <c r="T5" s="1"/>
      <c r="U5" s="1"/>
      <c r="V5" s="1"/>
      <c r="W5" s="1"/>
      <c r="X5" s="1"/>
      <c r="Y5" s="1"/>
      <c r="Z5" s="1"/>
    </row>
    <row r="6" spans="1:26" ht="52.5" customHeight="1" x14ac:dyDescent="0.2">
      <c r="A6" s="7"/>
      <c r="B6" s="39" t="s">
        <v>80</v>
      </c>
      <c r="C6" s="40" t="s">
        <v>81</v>
      </c>
      <c r="D6" s="10"/>
      <c r="E6" s="1"/>
      <c r="F6" s="32" t="s">
        <v>82</v>
      </c>
      <c r="G6" s="1"/>
      <c r="H6" s="36" t="s">
        <v>83</v>
      </c>
      <c r="I6" s="1"/>
      <c r="J6" s="37" t="s">
        <v>84</v>
      </c>
      <c r="K6" s="1"/>
      <c r="L6" s="38" t="s">
        <v>85</v>
      </c>
      <c r="M6" s="1"/>
      <c r="N6" s="1"/>
      <c r="O6" s="1"/>
      <c r="P6" s="1"/>
      <c r="Q6" s="1"/>
      <c r="R6" s="1"/>
      <c r="S6" s="1"/>
      <c r="T6" s="1"/>
      <c r="U6" s="1"/>
      <c r="V6" s="1"/>
      <c r="W6" s="1"/>
      <c r="X6" s="1"/>
      <c r="Y6" s="1"/>
      <c r="Z6" s="1"/>
    </row>
    <row r="7" spans="1:26" ht="68.25" customHeight="1" x14ac:dyDescent="0.2">
      <c r="A7" s="7"/>
      <c r="B7" s="41" t="s">
        <v>86</v>
      </c>
      <c r="C7" s="42" t="s">
        <v>87</v>
      </c>
      <c r="D7" s="10"/>
      <c r="E7" s="1"/>
      <c r="F7" s="32" t="s">
        <v>81</v>
      </c>
      <c r="G7" s="1"/>
      <c r="H7" s="36" t="s">
        <v>88</v>
      </c>
      <c r="I7" s="1"/>
      <c r="J7" s="37" t="s">
        <v>89</v>
      </c>
      <c r="K7" s="1"/>
      <c r="L7" s="38" t="s">
        <v>90</v>
      </c>
      <c r="M7" s="1"/>
      <c r="N7" s="1" t="s">
        <v>91</v>
      </c>
      <c r="O7" s="1"/>
      <c r="P7" s="1"/>
      <c r="Q7" s="1"/>
      <c r="R7" s="1"/>
      <c r="S7" s="1"/>
      <c r="T7" s="1"/>
      <c r="U7" s="1"/>
      <c r="V7" s="1"/>
      <c r="W7" s="1"/>
      <c r="X7" s="1"/>
      <c r="Y7" s="1"/>
      <c r="Z7" s="1"/>
    </row>
    <row r="8" spans="1:26" ht="65.25" customHeight="1" x14ac:dyDescent="0.2">
      <c r="A8" s="7"/>
      <c r="B8" s="41" t="s">
        <v>92</v>
      </c>
      <c r="C8" s="40" t="s">
        <v>93</v>
      </c>
      <c r="D8" s="10"/>
      <c r="E8" s="1"/>
      <c r="F8" s="32" t="s">
        <v>94</v>
      </c>
      <c r="G8" s="1"/>
      <c r="H8" s="36" t="s">
        <v>95</v>
      </c>
      <c r="I8" s="1"/>
      <c r="J8" s="37" t="s">
        <v>93</v>
      </c>
      <c r="K8" s="1"/>
      <c r="L8" s="38" t="s">
        <v>96</v>
      </c>
      <c r="M8" s="1"/>
      <c r="N8" s="1" t="s">
        <v>97</v>
      </c>
      <c r="O8" s="1"/>
      <c r="P8" s="1"/>
      <c r="Q8" s="1"/>
      <c r="R8" s="1"/>
      <c r="S8" s="1"/>
      <c r="T8" s="1"/>
      <c r="U8" s="1"/>
      <c r="V8" s="1"/>
      <c r="W8" s="1"/>
      <c r="X8" s="1"/>
      <c r="Y8" s="1"/>
      <c r="Z8" s="1"/>
    </row>
    <row r="9" spans="1:26" ht="65.25" customHeight="1" x14ac:dyDescent="0.2">
      <c r="A9" s="7"/>
      <c r="B9" s="41" t="s">
        <v>98</v>
      </c>
      <c r="C9" s="40" t="s">
        <v>117</v>
      </c>
      <c r="D9" s="10"/>
      <c r="E9" s="1"/>
      <c r="F9" s="32" t="s">
        <v>99</v>
      </c>
      <c r="G9" s="1"/>
      <c r="H9" s="43" t="s">
        <v>100</v>
      </c>
      <c r="I9" s="1"/>
      <c r="J9" s="32" t="s">
        <v>101</v>
      </c>
      <c r="K9" s="1"/>
      <c r="L9" s="38" t="s">
        <v>102</v>
      </c>
      <c r="M9" s="1"/>
      <c r="N9" s="1" t="s">
        <v>103</v>
      </c>
      <c r="O9" s="1"/>
      <c r="P9" s="1"/>
      <c r="Q9" s="1"/>
      <c r="R9" s="1"/>
      <c r="S9" s="1"/>
      <c r="T9" s="1"/>
      <c r="U9" s="1"/>
      <c r="V9" s="1"/>
      <c r="W9" s="1"/>
      <c r="X9" s="1"/>
      <c r="Y9" s="1"/>
      <c r="Z9" s="1"/>
    </row>
    <row r="10" spans="1:26" ht="63.75" customHeight="1" x14ac:dyDescent="0.2">
      <c r="A10" s="7"/>
      <c r="B10" s="41" t="s">
        <v>104</v>
      </c>
      <c r="C10" s="40" t="s">
        <v>85</v>
      </c>
      <c r="D10" s="10"/>
      <c r="E10" s="1"/>
      <c r="G10" s="1"/>
      <c r="H10" s="43" t="s">
        <v>105</v>
      </c>
      <c r="I10" s="1"/>
      <c r="J10" s="32" t="s">
        <v>106</v>
      </c>
      <c r="K10" s="1"/>
      <c r="M10" s="1"/>
      <c r="N10" s="1" t="s">
        <v>107</v>
      </c>
      <c r="O10" s="1"/>
      <c r="P10" s="1"/>
      <c r="Q10" s="1"/>
      <c r="R10" s="1"/>
      <c r="S10" s="1"/>
      <c r="T10" s="1"/>
      <c r="U10" s="1"/>
      <c r="V10" s="1"/>
      <c r="W10" s="1"/>
      <c r="X10" s="1"/>
      <c r="Y10" s="1"/>
      <c r="Z10" s="1"/>
    </row>
    <row r="11" spans="1:26" ht="66" customHeight="1" x14ac:dyDescent="0.2">
      <c r="A11" s="7"/>
      <c r="B11" s="41" t="s">
        <v>108</v>
      </c>
      <c r="C11" s="40" t="s">
        <v>90</v>
      </c>
      <c r="D11" s="10"/>
      <c r="E11" s="1"/>
      <c r="F11" s="1"/>
      <c r="G11" s="1"/>
      <c r="H11" s="44" t="s">
        <v>109</v>
      </c>
      <c r="I11" s="1"/>
      <c r="K11" s="1"/>
      <c r="L11" s="1"/>
      <c r="M11" s="1"/>
      <c r="N11" s="1" t="s">
        <v>110</v>
      </c>
      <c r="O11" s="1"/>
      <c r="P11" s="1"/>
      <c r="Q11" s="1"/>
      <c r="R11" s="1"/>
      <c r="S11" s="1"/>
      <c r="T11" s="1"/>
      <c r="U11" s="1"/>
      <c r="V11" s="1"/>
      <c r="W11" s="1"/>
      <c r="X11" s="1"/>
      <c r="Y11" s="1"/>
      <c r="Z11" s="1"/>
    </row>
    <row r="12" spans="1:26" ht="78.75" customHeight="1" x14ac:dyDescent="0.2">
      <c r="A12" s="7"/>
      <c r="B12" s="41" t="s">
        <v>111</v>
      </c>
      <c r="C12" s="40" t="s">
        <v>102</v>
      </c>
      <c r="D12" s="10"/>
      <c r="E12" s="1"/>
      <c r="F12" s="1"/>
      <c r="G12" s="1"/>
      <c r="I12" s="1"/>
      <c r="J12" s="1"/>
      <c r="K12" s="1"/>
      <c r="L12" s="1"/>
      <c r="M12" s="1"/>
      <c r="N12" s="1" t="s">
        <v>112</v>
      </c>
      <c r="O12" s="1"/>
      <c r="P12" s="1"/>
      <c r="Q12" s="1"/>
      <c r="R12" s="1"/>
      <c r="S12" s="1"/>
      <c r="T12" s="1"/>
      <c r="U12" s="1"/>
      <c r="V12" s="1"/>
      <c r="W12" s="1"/>
      <c r="X12" s="1"/>
      <c r="Y12" s="1"/>
      <c r="Z12" s="1"/>
    </row>
    <row r="13" spans="1:26" ht="78.75" customHeight="1" x14ac:dyDescent="0.2">
      <c r="A13" s="7"/>
      <c r="B13" s="41" t="s">
        <v>113</v>
      </c>
      <c r="C13" s="40" t="s">
        <v>85</v>
      </c>
      <c r="D13" s="10"/>
      <c r="E13" s="1"/>
      <c r="F13" s="1"/>
      <c r="G13" s="1"/>
      <c r="H13" s="44"/>
      <c r="I13" s="1"/>
      <c r="J13" s="1"/>
      <c r="K13" s="1"/>
      <c r="L13" s="1"/>
      <c r="M13" s="1"/>
      <c r="N13" s="1" t="s">
        <v>114</v>
      </c>
      <c r="O13" s="1"/>
      <c r="P13" s="1"/>
      <c r="Q13" s="1"/>
      <c r="R13" s="1"/>
      <c r="S13" s="1"/>
      <c r="T13" s="1"/>
      <c r="U13" s="1"/>
      <c r="V13" s="1"/>
      <c r="W13" s="1"/>
      <c r="X13" s="1"/>
      <c r="Y13" s="1"/>
      <c r="Z13" s="1"/>
    </row>
    <row r="14" spans="1:26" ht="60.75" customHeight="1" x14ac:dyDescent="0.2">
      <c r="A14" s="7"/>
      <c r="B14" s="45" t="s">
        <v>115</v>
      </c>
      <c r="C14" s="46" t="s">
        <v>116</v>
      </c>
      <c r="D14" s="10"/>
      <c r="E14" s="1"/>
      <c r="F14" s="1"/>
      <c r="G14" s="1"/>
      <c r="H14" s="1"/>
      <c r="I14" s="1"/>
      <c r="J14" s="1"/>
      <c r="K14" s="1"/>
      <c r="L14" s="1"/>
      <c r="M14" s="1"/>
      <c r="N14" s="1" t="s">
        <v>117</v>
      </c>
      <c r="O14" s="1"/>
      <c r="P14" s="1"/>
      <c r="Q14" s="1"/>
      <c r="R14" s="1"/>
      <c r="S14" s="1"/>
      <c r="T14" s="1"/>
      <c r="U14" s="1"/>
      <c r="V14" s="1"/>
      <c r="W14" s="1"/>
      <c r="X14" s="1"/>
      <c r="Y14" s="1"/>
      <c r="Z14" s="1"/>
    </row>
    <row r="15" spans="1:26" ht="61.5" customHeight="1" x14ac:dyDescent="0.2">
      <c r="A15" s="1"/>
      <c r="B15" s="45" t="s">
        <v>118</v>
      </c>
      <c r="C15" s="46" t="s">
        <v>119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8" xr:uid="{00000000-0002-0000-0200-000000000000}">
      <formula1>$J$4:$J$10</formula1>
    </dataValidation>
    <dataValidation type="list" allowBlank="1" showErrorMessage="1" sqref="C10:C13" xr:uid="{00000000-0002-0000-0200-000001000000}">
      <formula1>$L$4:$L$9</formula1>
    </dataValidation>
    <dataValidation type="list" allowBlank="1" showErrorMessage="1" sqref="C9" xr:uid="{00000000-0002-0000-0200-000002000000}">
      <formula1>$N$7:$N$14</formula1>
    </dataValidation>
    <dataValidation type="list" allowBlank="1" showErrorMessage="1" sqref="C7" xr:uid="{00000000-0002-0000-0200-000003000000}">
      <formula1>$H$5:$H$11</formula1>
    </dataValidation>
    <dataValidation type="list" allowBlank="1" showErrorMessage="1" sqref="C6" xr:uid="{00000000-0002-0000-0200-000004000000}">
      <formula1>$F$5:$F$9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Y1000"/>
  <sheetViews>
    <sheetView showGridLines="0" tabSelected="1" topLeftCell="A9" workbookViewId="0"/>
  </sheetViews>
  <sheetFormatPr baseColWidth="10" defaultColWidth="12.5703125" defaultRowHeight="15" customHeight="1" x14ac:dyDescent="0.2"/>
  <cols>
    <col min="1" max="1" width="5.42578125" customWidth="1"/>
    <col min="2" max="2" width="44.42578125" customWidth="1"/>
    <col min="3" max="3" width="38.140625" customWidth="1"/>
    <col min="4" max="4" width="33.42578125" customWidth="1"/>
    <col min="5" max="5" width="37" customWidth="1"/>
    <col min="6" max="25" width="14.42578125" customWidth="1"/>
  </cols>
  <sheetData>
    <row r="1" spans="1:25" ht="15.75" customHeight="1" x14ac:dyDescent="0.2">
      <c r="A1" s="32"/>
      <c r="B1" s="47"/>
      <c r="C1" s="47"/>
      <c r="D1" s="47"/>
      <c r="E1" s="47"/>
      <c r="F1" s="32"/>
      <c r="G1" s="32"/>
      <c r="H1" s="32"/>
      <c r="I1" s="32"/>
      <c r="J1" s="32"/>
      <c r="K1" s="32"/>
      <c r="L1" s="32"/>
      <c r="M1" s="32"/>
      <c r="N1" s="32"/>
      <c r="O1" s="32"/>
      <c r="P1" s="32"/>
      <c r="Q1" s="32"/>
      <c r="R1" s="32"/>
      <c r="S1" s="32"/>
      <c r="T1" s="32"/>
      <c r="U1" s="32"/>
      <c r="V1" s="32"/>
      <c r="W1" s="32"/>
      <c r="X1" s="32"/>
      <c r="Y1" s="32"/>
    </row>
    <row r="2" spans="1:25" ht="15.75" customHeight="1" x14ac:dyDescent="0.2">
      <c r="A2" s="48"/>
      <c r="B2" s="49"/>
      <c r="C2" s="49"/>
      <c r="D2" s="49"/>
      <c r="E2" s="49"/>
      <c r="F2" s="50"/>
      <c r="G2" s="32"/>
      <c r="H2" s="32"/>
      <c r="I2" s="32"/>
      <c r="J2" s="32"/>
      <c r="K2" s="32"/>
      <c r="L2" s="32"/>
      <c r="M2" s="32"/>
      <c r="N2" s="32"/>
      <c r="O2" s="32"/>
      <c r="P2" s="32"/>
      <c r="Q2" s="32"/>
      <c r="R2" s="32"/>
      <c r="S2" s="32"/>
      <c r="T2" s="32"/>
      <c r="U2" s="32"/>
      <c r="V2" s="32"/>
      <c r="W2" s="32"/>
      <c r="X2" s="32"/>
      <c r="Y2" s="32"/>
    </row>
    <row r="3" spans="1:25" ht="82.5" customHeight="1" x14ac:dyDescent="0.25">
      <c r="A3" s="48"/>
      <c r="B3" s="103" t="s">
        <v>120</v>
      </c>
      <c r="C3" s="104"/>
      <c r="D3" s="104"/>
      <c r="E3" s="102"/>
      <c r="F3" s="50"/>
      <c r="G3" s="32"/>
      <c r="H3" s="32"/>
      <c r="I3" s="32"/>
      <c r="J3" s="32"/>
      <c r="K3" s="32"/>
      <c r="L3" s="32"/>
      <c r="M3" s="32"/>
      <c r="N3" s="32"/>
      <c r="O3" s="32"/>
      <c r="P3" s="32"/>
      <c r="Q3" s="32"/>
      <c r="R3" s="32"/>
      <c r="S3" s="32"/>
      <c r="T3" s="32"/>
      <c r="U3" s="32"/>
      <c r="V3" s="32"/>
      <c r="W3" s="32"/>
      <c r="X3" s="32"/>
      <c r="Y3" s="32"/>
    </row>
    <row r="4" spans="1:25" ht="79.5" customHeight="1" x14ac:dyDescent="0.2">
      <c r="A4" s="48"/>
      <c r="B4" s="51" t="s">
        <v>75</v>
      </c>
      <c r="C4" s="105" t="str">
        <f>'Ficha análisis situación '!D4</f>
        <v>"La vulnerabilidad en ambito escolar rural"</v>
      </c>
      <c r="D4" s="104"/>
      <c r="E4" s="102"/>
      <c r="F4" s="50"/>
      <c r="G4" s="32"/>
      <c r="H4" s="32"/>
      <c r="I4" s="32"/>
      <c r="J4" s="32"/>
      <c r="K4" s="32"/>
      <c r="L4" s="32"/>
      <c r="M4" s="32"/>
      <c r="N4" s="32"/>
      <c r="O4" s="32"/>
      <c r="P4" s="32"/>
      <c r="Q4" s="32"/>
      <c r="R4" s="32"/>
      <c r="S4" s="32"/>
      <c r="T4" s="32"/>
      <c r="U4" s="32"/>
      <c r="V4" s="32"/>
      <c r="W4" s="32"/>
      <c r="X4" s="32"/>
      <c r="Y4" s="32"/>
    </row>
    <row r="5" spans="1:25" ht="152.25" customHeight="1" x14ac:dyDescent="0.2">
      <c r="A5" s="48"/>
      <c r="B5" s="106"/>
      <c r="C5" s="102"/>
      <c r="D5" s="106"/>
      <c r="E5" s="102"/>
      <c r="F5" s="50"/>
      <c r="G5" s="32"/>
      <c r="H5" s="32"/>
      <c r="I5" s="32"/>
      <c r="J5" s="32"/>
      <c r="K5" s="32"/>
      <c r="L5" s="32"/>
      <c r="M5" s="32"/>
      <c r="N5" s="32"/>
      <c r="O5" s="32"/>
      <c r="P5" s="32"/>
      <c r="Q5" s="32"/>
      <c r="R5" s="32"/>
      <c r="S5" s="32"/>
      <c r="T5" s="32"/>
      <c r="U5" s="32"/>
      <c r="V5" s="32"/>
      <c r="W5" s="32"/>
      <c r="X5" s="32"/>
      <c r="Y5" s="32"/>
    </row>
    <row r="6" spans="1:25" ht="24" customHeight="1" x14ac:dyDescent="0.2">
      <c r="A6" s="48"/>
      <c r="B6" s="52" t="s">
        <v>121</v>
      </c>
      <c r="C6" s="52" t="s">
        <v>122</v>
      </c>
      <c r="D6" s="53" t="s">
        <v>123</v>
      </c>
      <c r="E6" s="53" t="s">
        <v>122</v>
      </c>
      <c r="F6" s="50"/>
      <c r="G6" s="32"/>
      <c r="H6" s="32"/>
      <c r="I6" s="32"/>
      <c r="J6" s="32"/>
      <c r="K6" s="32"/>
      <c r="L6" s="32"/>
      <c r="M6" s="32"/>
      <c r="N6" s="32"/>
      <c r="O6" s="32"/>
      <c r="P6" s="32"/>
      <c r="Q6" s="32"/>
      <c r="R6" s="32"/>
      <c r="S6" s="32"/>
      <c r="T6" s="32"/>
      <c r="U6" s="32"/>
      <c r="V6" s="32"/>
      <c r="W6" s="32"/>
      <c r="X6" s="32"/>
      <c r="Y6" s="32"/>
    </row>
    <row r="7" spans="1:25" ht="102" customHeight="1" x14ac:dyDescent="0.2">
      <c r="A7" s="48"/>
      <c r="B7" s="41" t="str">
        <f>'Ficha análisis situación '!D5</f>
        <v>Estas son las tres (3) fortalezas o recursos con los que cuenta el establecimiento educativo para afrontar  la situación que más afecta la convivencia, la vida y la integridad:</v>
      </c>
      <c r="C7" s="41" t="s">
        <v>124</v>
      </c>
      <c r="D7" s="41" t="str">
        <f>'Ficha análisis situación '!D9</f>
        <v>Estos son los tres (3) factores que hacen que sea más probable que el riesgo se mantenga o empeore:</v>
      </c>
      <c r="E7" s="41" t="s">
        <v>125</v>
      </c>
      <c r="F7" s="50"/>
      <c r="G7" s="32"/>
      <c r="H7" s="32"/>
      <c r="I7" s="32"/>
      <c r="J7" s="32"/>
      <c r="K7" s="32"/>
      <c r="L7" s="32"/>
      <c r="M7" s="32"/>
      <c r="N7" s="32"/>
      <c r="O7" s="32"/>
      <c r="P7" s="32"/>
      <c r="Q7" s="32"/>
      <c r="R7" s="32"/>
      <c r="S7" s="32"/>
      <c r="T7" s="32"/>
      <c r="U7" s="32"/>
      <c r="V7" s="32"/>
      <c r="W7" s="32"/>
      <c r="X7" s="32"/>
      <c r="Y7" s="32"/>
    </row>
    <row r="8" spans="1:25" ht="121.5" customHeight="1" x14ac:dyDescent="0.2">
      <c r="A8" s="48"/>
      <c r="B8" s="41" t="str">
        <f>'Ficha análisis situación '!D6</f>
        <v>1. Los docentes y personal administrativo del CER Buenavista, al ser parte de la misma comunidad, poseen un conocimiento profundo de las necesidades, costumbres y desafíos de los estudiantes y sus familias</v>
      </c>
      <c r="C8" s="41"/>
      <c r="D8" s="41" t="str">
        <f>'Ficha análisis situación '!D10</f>
        <v>1. Desigualdad en el Acceso a Recursos:
1.1 .Brecha digital: La falta de acceso a internet y dispositivos tecnológicos limita las oportunidades de aprendizaje en línea y reduce la capacidad de los estudiantes para acceder a información y recursos educativos de calidad.
Escases de materiales educativos: La falta de libros, cuadernos, materiales didácticos y otros recursos básicos puede obstaculizar el proceso de enseñanza-aprendizaje.
1.2.Infraestructura inadecuada: Escuelas con instalaciones deficientes, falta de mantenimiento y espacios reducidos limitan las actividades educativas y pueden afectar la salud y el bienestar de los estudiantes.</v>
      </c>
      <c r="E8" s="41"/>
      <c r="F8" s="50"/>
      <c r="G8" s="32"/>
      <c r="H8" s="32"/>
      <c r="I8" s="32"/>
      <c r="J8" s="32"/>
      <c r="K8" s="32"/>
      <c r="L8" s="32"/>
      <c r="M8" s="32"/>
      <c r="N8" s="32"/>
      <c r="O8" s="32"/>
      <c r="P8" s="32"/>
      <c r="Q8" s="32"/>
      <c r="R8" s="32"/>
      <c r="S8" s="32"/>
      <c r="T8" s="32"/>
      <c r="U8" s="32"/>
      <c r="V8" s="32"/>
      <c r="W8" s="32"/>
      <c r="X8" s="32"/>
      <c r="Y8" s="32"/>
    </row>
    <row r="9" spans="1:25" ht="99" customHeight="1" x14ac:dyDescent="0.2">
      <c r="A9" s="48"/>
      <c r="B9" s="41" t="str">
        <f>'Ficha análisis situación '!D7</f>
        <v>2 El cuerpo docente del Cer Buenvista, busca  adaptar los programas educativos y las estrategias de enseñanza a las particularidades del corregimiento al que pertenece, lo que facilita la conexión con los estudiantes y sus familias.</v>
      </c>
      <c r="C9" s="41"/>
      <c r="D9" s="41" t="str">
        <f>'Ficha análisis situación '!D11</f>
        <v>2. . Falta de Políticas Públicas Efectivas:
2.1.Desatención de las zonas rurales: La falta de políticas públicas enfocadas en el desarrollo de las zonas rurales y en la mejora de la calidad educativa en estas áreas puede perpetuar las desigualdades.
2.2.Financiamiento insuficiente: La asignación de recursos insuficientes para la educación en zonas rurales limita la capacidad de las escuelas para implementar programas de mejora y atender las necesidades específicas de los estudiantes.
2.3.Falta de coordinación interinstitucional: La falta de coordinación entre los diferentes niveles de gobierno y las instituciones educativas dificulta la implementación de proyectos y programas que aborden de manera integral la problemática de la vulnerabilidad</v>
      </c>
      <c r="E9" s="41"/>
      <c r="F9" s="50"/>
      <c r="G9" s="32"/>
      <c r="H9" s="32"/>
      <c r="I9" s="32"/>
      <c r="J9" s="32"/>
      <c r="K9" s="32"/>
      <c r="L9" s="32"/>
      <c r="M9" s="32"/>
      <c r="N9" s="32"/>
      <c r="O9" s="32"/>
      <c r="P9" s="32"/>
      <c r="Q9" s="32"/>
      <c r="R9" s="32"/>
      <c r="S9" s="32"/>
      <c r="T9" s="32"/>
      <c r="U9" s="32"/>
      <c r="V9" s="32"/>
      <c r="W9" s="32"/>
      <c r="X9" s="32"/>
      <c r="Y9" s="32"/>
    </row>
    <row r="10" spans="1:25" ht="78" customHeight="1" x14ac:dyDescent="0.2">
      <c r="A10" s="32"/>
      <c r="B10" s="41" t="str">
        <f>'Ficha análisis situación '!D8</f>
        <v>3. Las relaciones de confianza establecidas con la comunidad  Educativa, permiten identificar tempranamente las dificultades que enfrentan los estudiantes y brindar un apoyo más personalizado.</v>
      </c>
      <c r="C10" s="41"/>
      <c r="D10" s="41" t="str">
        <f>'Ficha análisis situación '!D12</f>
        <v>3. Cambio Climático y Desastres Naturales:
3.1Eventos climáticos extremos: Los eventos climáticos extremos, como sequías, inundaciones y huracanes, pueden causar daños a las infraestructuras educativas, interrumpir las clases y generar un estrés adicional en las comunidades.
3.2.Desplazamiento de poblaciones: Los desastres naturales pueden obligar a las familias a desplazarse, lo que interrumpe la educación de los niños y niñas y genera traumas psicológicos.
Inseguridad alimentaria: Los cambios en los patrones climáticos pueden afectar la producción agrícola y generar inseguridad alimentaria, lo que a su vez afecta el rendimiento académico de los estudiantes</v>
      </c>
      <c r="E10" s="41"/>
      <c r="F10" s="32"/>
      <c r="G10" s="32"/>
      <c r="H10" s="32"/>
      <c r="I10" s="32"/>
      <c r="J10" s="32"/>
      <c r="K10" s="32"/>
      <c r="L10" s="32"/>
      <c r="M10" s="32"/>
      <c r="N10" s="32"/>
      <c r="O10" s="32"/>
      <c r="P10" s="32"/>
      <c r="Q10" s="32"/>
      <c r="R10" s="32"/>
      <c r="S10" s="32"/>
      <c r="T10" s="32"/>
      <c r="U10" s="32"/>
      <c r="V10" s="32"/>
      <c r="W10" s="32"/>
      <c r="X10" s="32"/>
      <c r="Y10" s="32"/>
    </row>
    <row r="11" spans="1:25"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5"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5"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spans="1:25"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spans="1:25"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spans="1:25"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spans="1:25"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spans="1:25"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spans="1:25"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spans="1:25"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spans="1:25"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spans="1:25"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spans="1:25"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spans="1:25"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spans="1:25"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spans="1:25"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spans="1:25"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spans="1:25"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spans="1:25"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spans="1:25"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spans="1:25"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spans="1:25"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spans="1:25"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spans="1:25"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spans="1:25"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spans="1:25"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spans="1:25"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spans="1:25"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spans="1:25"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spans="1:25"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spans="1:25"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spans="1:25"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spans="1:25"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spans="1:25"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spans="1:25"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spans="1:25"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spans="1:25"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spans="1:25"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spans="1:25"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spans="1:25"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spans="1:25"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spans="1:25"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spans="1:25"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spans="1:25"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spans="1:25"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spans="1:25"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spans="1:25"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spans="1:25"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spans="1:25"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spans="1:25"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spans="1:25"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spans="1:25"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spans="1:25"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spans="1:25"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spans="1:25"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spans="1:25"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spans="1:25"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spans="1:25"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spans="1:25"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spans="1:25"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spans="1:25"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spans="1:25"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spans="1:25"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spans="1:25"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spans="1:25"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spans="1:25"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spans="1:25"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spans="1:25"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spans="1:25"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spans="1:25"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spans="1:25"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spans="1:25"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spans="1:25"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spans="1:25"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spans="1:25"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1:25"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1:25"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1:25"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1:25"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1:25"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1:25"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1:25"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1:25"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1:25"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spans="1:25"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1:25"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spans="1:25"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spans="1:25"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spans="1:25"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spans="1:25"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spans="1:25"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spans="1:25"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spans="1:25"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spans="1:25"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spans="1:25"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spans="1:25"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spans="1:25"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spans="1:25"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spans="1:25"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spans="1:25"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spans="1:25"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spans="1:25"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spans="1:25"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spans="1:25"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spans="1:25"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spans="1:25"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spans="1:25"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spans="1:25"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spans="1:25"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spans="1:25"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spans="1:25"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spans="1:25"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spans="1:25"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spans="1:25"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spans="1:25"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spans="1:25"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spans="1:25"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spans="1:25"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spans="1:25"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spans="1:25"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spans="1:25"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spans="1:25"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spans="1:25"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spans="1:25"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spans="1:25"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spans="1:25"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spans="1:25"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spans="1:25"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spans="1:25"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spans="1:25"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spans="1:25"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spans="1:25"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spans="1:25"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spans="1:25"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spans="1:25"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34" workbookViewId="0"/>
  </sheetViews>
  <sheetFormatPr baseColWidth="10" defaultColWidth="12.5703125" defaultRowHeight="15" customHeight="1" x14ac:dyDescent="0.2"/>
  <cols>
    <col min="1" max="1" width="2.85546875" customWidth="1"/>
    <col min="2" max="6" width="23.42578125" customWidth="1"/>
    <col min="7" max="8" width="26.5703125" customWidth="1"/>
    <col min="9" max="9" width="20.5703125" customWidth="1"/>
    <col min="10" max="11" width="24.42578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3" t="s">
        <v>126</v>
      </c>
      <c r="C3" s="114"/>
      <c r="D3" s="114"/>
      <c r="E3" s="114"/>
      <c r="F3" s="114"/>
      <c r="G3" s="114"/>
      <c r="H3" s="114"/>
      <c r="I3" s="114"/>
      <c r="J3" s="114"/>
      <c r="K3" s="114"/>
      <c r="L3" s="114"/>
      <c r="M3" s="114"/>
      <c r="N3" s="115"/>
      <c r="O3" s="61"/>
      <c r="P3" s="54"/>
      <c r="Q3" s="54"/>
      <c r="R3" s="54"/>
      <c r="S3" s="54"/>
      <c r="T3" s="54"/>
      <c r="U3" s="54"/>
      <c r="V3" s="54"/>
      <c r="W3" s="54"/>
      <c r="X3" s="54"/>
      <c r="Y3" s="54"/>
      <c r="Z3" s="54"/>
      <c r="AA3" s="54"/>
      <c r="AB3" s="54"/>
      <c r="AC3" s="54"/>
      <c r="AD3" s="54"/>
      <c r="AE3" s="54"/>
      <c r="AF3" s="54"/>
      <c r="AG3" s="54"/>
    </row>
    <row r="4" spans="1:33" ht="16.5" customHeight="1" x14ac:dyDescent="0.2">
      <c r="A4" s="57"/>
      <c r="B4" s="116" t="s">
        <v>127</v>
      </c>
      <c r="C4" s="117"/>
      <c r="D4" s="117"/>
      <c r="E4" s="117"/>
      <c r="F4" s="117"/>
      <c r="G4" s="117"/>
      <c r="H4" s="117"/>
      <c r="I4" s="117"/>
      <c r="J4" s="117"/>
      <c r="K4" s="117"/>
      <c r="L4" s="117"/>
      <c r="M4" s="117"/>
      <c r="N4" s="118"/>
      <c r="O4" s="61"/>
      <c r="P4" s="54"/>
      <c r="Q4" s="54"/>
      <c r="R4" s="54"/>
      <c r="S4" s="54"/>
      <c r="T4" s="54" t="s">
        <v>128</v>
      </c>
      <c r="U4" s="54"/>
      <c r="V4" s="15" t="s">
        <v>129</v>
      </c>
      <c r="W4" s="54"/>
      <c r="X4" s="54"/>
      <c r="Y4" s="15"/>
      <c r="Z4" s="54"/>
      <c r="AA4" s="54"/>
      <c r="AB4" s="54"/>
      <c r="AC4" s="54"/>
      <c r="AD4" s="54"/>
      <c r="AE4" s="54"/>
      <c r="AF4" s="54"/>
      <c r="AG4" s="54"/>
    </row>
    <row r="5" spans="1:33" ht="50.25" customHeight="1" x14ac:dyDescent="0.2">
      <c r="A5" s="57"/>
      <c r="B5" s="111" t="s">
        <v>122</v>
      </c>
      <c r="C5" s="112" t="s">
        <v>130</v>
      </c>
      <c r="D5" s="102"/>
      <c r="E5" s="119" t="s">
        <v>131</v>
      </c>
      <c r="F5" s="111" t="s">
        <v>132</v>
      </c>
      <c r="G5" s="111" t="s">
        <v>133</v>
      </c>
      <c r="H5" s="111" t="s">
        <v>134</v>
      </c>
      <c r="I5" s="111" t="s">
        <v>135</v>
      </c>
      <c r="J5" s="112" t="s">
        <v>136</v>
      </c>
      <c r="K5" s="102"/>
      <c r="L5" s="112" t="s">
        <v>137</v>
      </c>
      <c r="M5" s="104"/>
      <c r="N5" s="102"/>
      <c r="O5" s="61"/>
      <c r="P5" s="54"/>
      <c r="Q5" s="54"/>
      <c r="R5" s="54"/>
      <c r="S5" s="54"/>
      <c r="T5" s="54" t="s">
        <v>138</v>
      </c>
      <c r="U5" s="54"/>
      <c r="V5" s="54" t="s">
        <v>139</v>
      </c>
      <c r="W5" s="54"/>
      <c r="X5" s="54" t="s">
        <v>140</v>
      </c>
      <c r="Z5" s="54"/>
      <c r="AA5" s="54"/>
      <c r="AB5" s="54"/>
      <c r="AC5" s="54"/>
      <c r="AD5" s="54"/>
      <c r="AE5" s="54"/>
      <c r="AF5" s="54"/>
      <c r="AG5" s="54"/>
    </row>
    <row r="6" spans="1:33" ht="81.75" customHeight="1" x14ac:dyDescent="0.2">
      <c r="A6" s="57"/>
      <c r="B6" s="109"/>
      <c r="C6" s="62" t="s">
        <v>141</v>
      </c>
      <c r="D6" s="63" t="s">
        <v>142</v>
      </c>
      <c r="E6" s="109"/>
      <c r="F6" s="109"/>
      <c r="G6" s="109"/>
      <c r="H6" s="109"/>
      <c r="I6" s="109"/>
      <c r="J6" s="64" t="s">
        <v>143</v>
      </c>
      <c r="K6" s="64" t="s">
        <v>144</v>
      </c>
      <c r="L6" s="64" t="s">
        <v>145</v>
      </c>
      <c r="M6" s="64" t="s">
        <v>146</v>
      </c>
      <c r="N6" s="64" t="s">
        <v>147</v>
      </c>
      <c r="O6" s="61"/>
      <c r="P6" s="54"/>
      <c r="Q6" s="54"/>
      <c r="R6" s="54"/>
      <c r="S6" s="54"/>
      <c r="T6" s="54" t="s">
        <v>148</v>
      </c>
      <c r="U6" s="54"/>
      <c r="V6" s="54" t="s">
        <v>149</v>
      </c>
      <c r="W6" s="54"/>
      <c r="X6" s="54" t="s">
        <v>150</v>
      </c>
      <c r="Y6" s="15"/>
      <c r="Z6" s="54"/>
      <c r="AA6" s="54"/>
      <c r="AB6" s="54"/>
      <c r="AC6" s="54"/>
      <c r="AD6" s="54"/>
      <c r="AE6" s="54"/>
      <c r="AF6" s="54"/>
      <c r="AG6" s="54"/>
    </row>
    <row r="7" spans="1:33" ht="29.25" customHeight="1" x14ac:dyDescent="0.2">
      <c r="A7" s="57"/>
      <c r="B7" s="110">
        <f>Medidas!C8</f>
        <v>0</v>
      </c>
      <c r="C7" s="107"/>
      <c r="D7" s="107"/>
      <c r="E7" s="107"/>
      <c r="F7" s="107"/>
      <c r="G7" s="65" t="s">
        <v>151</v>
      </c>
      <c r="H7" s="66" t="s">
        <v>151</v>
      </c>
      <c r="I7" s="66"/>
      <c r="J7" s="66"/>
      <c r="K7" s="66"/>
      <c r="L7" s="66"/>
      <c r="M7" s="67"/>
      <c r="N7" s="67"/>
      <c r="O7" s="61"/>
      <c r="P7" s="54"/>
      <c r="Q7" s="54"/>
      <c r="R7" s="54"/>
      <c r="S7" s="54"/>
      <c r="T7" s="54" t="s">
        <v>152</v>
      </c>
      <c r="U7" s="54"/>
      <c r="V7" s="54" t="s">
        <v>153</v>
      </c>
      <c r="W7" s="54"/>
      <c r="X7" s="54" t="s">
        <v>154</v>
      </c>
      <c r="Z7" s="54"/>
      <c r="AA7" s="54"/>
      <c r="AB7" s="54"/>
      <c r="AC7" s="54"/>
      <c r="AD7" s="54"/>
      <c r="AE7" s="54"/>
      <c r="AF7" s="54"/>
      <c r="AG7" s="54"/>
    </row>
    <row r="8" spans="1:33" ht="29.25" customHeight="1" x14ac:dyDescent="0.2">
      <c r="A8" s="57"/>
      <c r="B8" s="108"/>
      <c r="C8" s="108"/>
      <c r="D8" s="108"/>
      <c r="E8" s="108"/>
      <c r="F8" s="108"/>
      <c r="G8" s="65" t="s">
        <v>155</v>
      </c>
      <c r="H8" s="66" t="s">
        <v>155</v>
      </c>
      <c r="I8" s="66"/>
      <c r="J8" s="66"/>
      <c r="K8" s="66"/>
      <c r="L8" s="66"/>
      <c r="M8" s="67"/>
      <c r="N8" s="67"/>
      <c r="O8" s="61"/>
      <c r="P8" s="54"/>
      <c r="Q8" s="54"/>
      <c r="R8" s="54"/>
      <c r="S8" s="54"/>
      <c r="U8" s="54"/>
      <c r="V8" s="54" t="s">
        <v>139</v>
      </c>
      <c r="W8" s="54"/>
      <c r="X8" s="54" t="s">
        <v>156</v>
      </c>
      <c r="Y8" s="54"/>
      <c r="Z8" s="54"/>
      <c r="AA8" s="54"/>
      <c r="AB8" s="54"/>
      <c r="AC8" s="54"/>
      <c r="AD8" s="54"/>
      <c r="AE8" s="54"/>
      <c r="AF8" s="54"/>
      <c r="AG8" s="54"/>
    </row>
    <row r="9" spans="1:33" ht="29.25" customHeight="1" x14ac:dyDescent="0.2">
      <c r="A9" s="57"/>
      <c r="B9" s="109"/>
      <c r="C9" s="109"/>
      <c r="D9" s="109"/>
      <c r="E9" s="109"/>
      <c r="F9" s="109"/>
      <c r="G9" s="65" t="s">
        <v>157</v>
      </c>
      <c r="H9" s="66" t="s">
        <v>157</v>
      </c>
      <c r="I9" s="68"/>
      <c r="J9" s="66"/>
      <c r="K9" s="66"/>
      <c r="L9" s="66"/>
      <c r="M9" s="67"/>
      <c r="N9" s="67"/>
      <c r="O9" s="61"/>
      <c r="P9" s="54"/>
      <c r="Q9" s="54"/>
      <c r="R9" s="54"/>
      <c r="S9" s="54"/>
      <c r="T9" s="54"/>
      <c r="U9" s="54"/>
      <c r="V9" s="54"/>
      <c r="W9" s="54"/>
      <c r="X9" s="54" t="s">
        <v>158</v>
      </c>
      <c r="Y9" s="54"/>
      <c r="Z9" s="54"/>
      <c r="AA9" s="54"/>
      <c r="AB9" s="54"/>
      <c r="AC9" s="54"/>
      <c r="AD9" s="54"/>
      <c r="AE9" s="54"/>
      <c r="AF9" s="54"/>
      <c r="AG9" s="54"/>
    </row>
    <row r="10" spans="1:33" ht="27.75" customHeight="1" x14ac:dyDescent="0.2">
      <c r="A10" s="57"/>
      <c r="B10" s="110">
        <f>Medidas!C11</f>
        <v>0</v>
      </c>
      <c r="C10" s="107"/>
      <c r="D10" s="107"/>
      <c r="E10" s="107"/>
      <c r="F10" s="107"/>
      <c r="G10" s="65" t="s">
        <v>151</v>
      </c>
      <c r="H10" s="66" t="s">
        <v>151</v>
      </c>
      <c r="I10" s="66"/>
      <c r="J10" s="66"/>
      <c r="K10" s="66"/>
      <c r="L10" s="66"/>
      <c r="M10" s="67"/>
      <c r="N10" s="67"/>
      <c r="O10" s="61"/>
      <c r="P10" s="54"/>
      <c r="Q10" s="54"/>
      <c r="R10" s="54"/>
      <c r="S10" s="54"/>
      <c r="T10" s="54"/>
      <c r="U10" s="54"/>
      <c r="V10" s="54"/>
      <c r="W10" s="54"/>
      <c r="X10" s="54" t="s">
        <v>159</v>
      </c>
      <c r="Y10" s="54"/>
      <c r="Z10" s="54"/>
      <c r="AA10" s="54"/>
      <c r="AB10" s="54"/>
      <c r="AC10" s="54"/>
      <c r="AD10" s="54"/>
      <c r="AE10" s="54"/>
      <c r="AF10" s="54"/>
      <c r="AG10" s="54"/>
    </row>
    <row r="11" spans="1:33" ht="27.75" customHeight="1" x14ac:dyDescent="0.2">
      <c r="A11" s="57"/>
      <c r="B11" s="108"/>
      <c r="C11" s="108"/>
      <c r="D11" s="108"/>
      <c r="E11" s="108"/>
      <c r="F11" s="108"/>
      <c r="G11" s="66" t="s">
        <v>155</v>
      </c>
      <c r="H11" s="66" t="s">
        <v>155</v>
      </c>
      <c r="I11" s="66"/>
      <c r="J11" s="66"/>
      <c r="K11" s="66"/>
      <c r="L11" s="66"/>
      <c r="M11" s="67"/>
      <c r="N11" s="67"/>
      <c r="O11" s="61"/>
      <c r="P11" s="54"/>
      <c r="Q11" s="54"/>
      <c r="R11" s="54"/>
      <c r="S11" s="54"/>
      <c r="T11" s="54"/>
      <c r="U11" s="54"/>
      <c r="V11" s="54"/>
      <c r="W11" s="54"/>
      <c r="X11" s="54" t="s">
        <v>160</v>
      </c>
      <c r="Y11" s="54"/>
      <c r="Z11" s="54"/>
      <c r="AA11" s="54"/>
      <c r="AB11" s="54"/>
      <c r="AC11" s="54"/>
      <c r="AD11" s="54"/>
      <c r="AE11" s="54"/>
      <c r="AF11" s="54"/>
      <c r="AG11" s="54"/>
    </row>
    <row r="12" spans="1:33" ht="27.75" customHeight="1" x14ac:dyDescent="0.2">
      <c r="A12" s="57"/>
      <c r="B12" s="109"/>
      <c r="C12" s="109"/>
      <c r="D12" s="109"/>
      <c r="E12" s="109"/>
      <c r="F12" s="109"/>
      <c r="G12" s="66" t="s">
        <v>161</v>
      </c>
      <c r="H12" s="66" t="s">
        <v>157</v>
      </c>
      <c r="I12" s="68"/>
      <c r="J12" s="66"/>
      <c r="K12" s="66"/>
      <c r="L12" s="66"/>
      <c r="M12" s="67"/>
      <c r="N12" s="67"/>
      <c r="O12" s="61"/>
      <c r="P12" s="54"/>
      <c r="Q12" s="54"/>
      <c r="R12" s="54"/>
      <c r="S12" s="54"/>
      <c r="T12" s="54"/>
      <c r="U12" s="54"/>
      <c r="V12" s="54"/>
      <c r="W12" s="54"/>
      <c r="X12" s="54" t="s">
        <v>162</v>
      </c>
      <c r="Y12" s="54"/>
      <c r="Z12" s="54"/>
      <c r="AA12" s="54"/>
      <c r="AB12" s="54"/>
      <c r="AC12" s="54"/>
      <c r="AD12" s="54"/>
      <c r="AE12" s="54"/>
      <c r="AF12" s="54"/>
      <c r="AG12" s="54"/>
    </row>
    <row r="13" spans="1:33" ht="31.5" customHeight="1" x14ac:dyDescent="0.2">
      <c r="A13" s="57"/>
      <c r="B13" s="110">
        <f>Medidas!C14</f>
        <v>0</v>
      </c>
      <c r="C13" s="107"/>
      <c r="D13" s="107"/>
      <c r="E13" s="107"/>
      <c r="F13" s="107"/>
      <c r="G13" s="65" t="s">
        <v>151</v>
      </c>
      <c r="H13" s="66" t="s">
        <v>151</v>
      </c>
      <c r="I13" s="66"/>
      <c r="J13" s="66"/>
      <c r="K13" s="66"/>
      <c r="L13" s="66"/>
      <c r="M13" s="67"/>
      <c r="N13" s="67"/>
      <c r="O13" s="61"/>
      <c r="P13" s="54"/>
      <c r="Q13" s="54"/>
      <c r="R13" s="54"/>
      <c r="S13" s="54"/>
      <c r="T13" s="54"/>
      <c r="U13" s="54"/>
      <c r="V13" s="54"/>
      <c r="W13" s="54"/>
      <c r="X13" s="54" t="s">
        <v>163</v>
      </c>
      <c r="Y13" s="54"/>
      <c r="Z13" s="54"/>
      <c r="AA13" s="54"/>
      <c r="AB13" s="54"/>
      <c r="AC13" s="54"/>
      <c r="AD13" s="54"/>
      <c r="AE13" s="54"/>
      <c r="AF13" s="54"/>
      <c r="AG13" s="54"/>
    </row>
    <row r="14" spans="1:33" ht="31.5" customHeight="1" x14ac:dyDescent="0.2">
      <c r="A14" s="57"/>
      <c r="B14" s="108"/>
      <c r="C14" s="108"/>
      <c r="D14" s="108"/>
      <c r="E14" s="108"/>
      <c r="F14" s="108"/>
      <c r="G14" s="66" t="s">
        <v>155</v>
      </c>
      <c r="H14" s="66" t="s">
        <v>155</v>
      </c>
      <c r="I14" s="66"/>
      <c r="J14" s="66"/>
      <c r="K14" s="66"/>
      <c r="L14" s="66"/>
      <c r="M14" s="67"/>
      <c r="N14" s="67"/>
      <c r="O14" s="61"/>
      <c r="P14" s="54"/>
      <c r="Q14" s="54"/>
      <c r="R14" s="54"/>
      <c r="S14" s="54"/>
      <c r="T14" s="54"/>
      <c r="U14" s="54"/>
      <c r="V14" s="54"/>
      <c r="W14" s="54"/>
      <c r="X14" s="54" t="s">
        <v>164</v>
      </c>
      <c r="Y14" s="54"/>
      <c r="Z14" s="54"/>
      <c r="AA14" s="54"/>
      <c r="AB14" s="54"/>
      <c r="AC14" s="54"/>
      <c r="AD14" s="54"/>
      <c r="AE14" s="54"/>
      <c r="AF14" s="54"/>
      <c r="AG14" s="54"/>
    </row>
    <row r="15" spans="1:33" ht="31.5" customHeight="1" x14ac:dyDescent="0.2">
      <c r="A15" s="57"/>
      <c r="B15" s="109"/>
      <c r="C15" s="109"/>
      <c r="D15" s="109"/>
      <c r="E15" s="109"/>
      <c r="F15" s="109"/>
      <c r="G15" s="66" t="s">
        <v>161</v>
      </c>
      <c r="H15" s="66" t="s">
        <v>157</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0" t="s">
        <v>165</v>
      </c>
      <c r="C16" s="104"/>
      <c r="D16" s="104"/>
      <c r="E16" s="104"/>
      <c r="F16" s="104"/>
      <c r="G16" s="104"/>
      <c r="H16" s="104"/>
      <c r="I16" s="104"/>
      <c r="J16" s="104"/>
      <c r="K16" s="104"/>
      <c r="L16" s="104"/>
      <c r="M16" s="104"/>
      <c r="N16" s="102"/>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1" t="s">
        <v>166</v>
      </c>
      <c r="C17" s="112" t="s">
        <v>130</v>
      </c>
      <c r="D17" s="102"/>
      <c r="E17" s="119" t="s">
        <v>167</v>
      </c>
      <c r="F17" s="111" t="s">
        <v>168</v>
      </c>
      <c r="G17" s="111" t="s">
        <v>169</v>
      </c>
      <c r="H17" s="111" t="s">
        <v>170</v>
      </c>
      <c r="I17" s="111" t="s">
        <v>171</v>
      </c>
      <c r="J17" s="112" t="s">
        <v>136</v>
      </c>
      <c r="K17" s="102"/>
      <c r="L17" s="112" t="s">
        <v>137</v>
      </c>
      <c r="M17" s="104"/>
      <c r="N17" s="102"/>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09"/>
      <c r="C18" s="62" t="s">
        <v>172</v>
      </c>
      <c r="D18" s="63" t="s">
        <v>173</v>
      </c>
      <c r="E18" s="109"/>
      <c r="F18" s="109"/>
      <c r="G18" s="109"/>
      <c r="H18" s="109"/>
      <c r="I18" s="109"/>
      <c r="J18" s="64" t="s">
        <v>143</v>
      </c>
      <c r="K18" s="64" t="s">
        <v>144</v>
      </c>
      <c r="L18" s="64" t="s">
        <v>174</v>
      </c>
      <c r="M18" s="64" t="s">
        <v>175</v>
      </c>
      <c r="N18" s="64" t="s">
        <v>176</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0">
        <f>Medidas!E8</f>
        <v>0</v>
      </c>
      <c r="C19" s="107"/>
      <c r="D19" s="107"/>
      <c r="E19" s="107"/>
      <c r="F19" s="107"/>
      <c r="G19" s="65" t="s">
        <v>151</v>
      </c>
      <c r="H19" s="66" t="s">
        <v>151</v>
      </c>
      <c r="I19" s="66"/>
      <c r="J19" s="66"/>
      <c r="K19" s="66"/>
      <c r="L19" s="66"/>
      <c r="M19" s="67"/>
      <c r="N19" s="67"/>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08"/>
      <c r="C20" s="108"/>
      <c r="D20" s="108"/>
      <c r="E20" s="108"/>
      <c r="F20" s="108"/>
      <c r="G20" s="66" t="s">
        <v>155</v>
      </c>
      <c r="H20" s="66" t="s">
        <v>155</v>
      </c>
      <c r="I20" s="66"/>
      <c r="J20" s="66"/>
      <c r="K20" s="66"/>
      <c r="L20" s="66"/>
      <c r="M20" s="67"/>
      <c r="N20" s="67"/>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09"/>
      <c r="C21" s="109"/>
      <c r="D21" s="109"/>
      <c r="E21" s="109"/>
      <c r="F21" s="109"/>
      <c r="G21" s="66" t="s">
        <v>161</v>
      </c>
      <c r="H21" s="66" t="s">
        <v>157</v>
      </c>
      <c r="I21" s="68"/>
      <c r="J21" s="66"/>
      <c r="K21" s="66"/>
      <c r="L21" s="66"/>
      <c r="M21" s="67"/>
      <c r="N21" s="67"/>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0">
        <f>Medidas!E11</f>
        <v>0</v>
      </c>
      <c r="C22" s="107"/>
      <c r="D22" s="107"/>
      <c r="E22" s="107"/>
      <c r="F22" s="107"/>
      <c r="G22" s="65" t="s">
        <v>151</v>
      </c>
      <c r="H22" s="66" t="s">
        <v>151</v>
      </c>
      <c r="I22" s="6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08"/>
      <c r="C23" s="108"/>
      <c r="D23" s="108"/>
      <c r="E23" s="108"/>
      <c r="F23" s="108"/>
      <c r="G23" s="66" t="s">
        <v>155</v>
      </c>
      <c r="H23" s="66" t="s">
        <v>155</v>
      </c>
      <c r="I23" s="6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09"/>
      <c r="C24" s="109"/>
      <c r="D24" s="109"/>
      <c r="E24" s="109"/>
      <c r="F24" s="109"/>
      <c r="G24" s="66" t="s">
        <v>161</v>
      </c>
      <c r="H24" s="66" t="s">
        <v>157</v>
      </c>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0">
        <f>Medidas!E14</f>
        <v>0</v>
      </c>
      <c r="C25" s="107"/>
      <c r="D25" s="107"/>
      <c r="E25" s="107"/>
      <c r="F25" s="107"/>
      <c r="G25" s="65" t="s">
        <v>151</v>
      </c>
      <c r="H25" s="66" t="s">
        <v>151</v>
      </c>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08"/>
      <c r="C26" s="108"/>
      <c r="D26" s="108"/>
      <c r="E26" s="108"/>
      <c r="F26" s="108"/>
      <c r="G26" s="66" t="s">
        <v>155</v>
      </c>
      <c r="H26" s="66" t="s">
        <v>155</v>
      </c>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09"/>
      <c r="C27" s="109"/>
      <c r="D27" s="109"/>
      <c r="E27" s="109"/>
      <c r="F27" s="109"/>
      <c r="G27" s="66" t="s">
        <v>161</v>
      </c>
      <c r="H27" s="66" t="s">
        <v>157</v>
      </c>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row r="229" spans="1:33" ht="15.75" customHeight="1" x14ac:dyDescent="0.2"/>
    <row r="230" spans="1:33" ht="15.75" customHeight="1" x14ac:dyDescent="0.2"/>
    <row r="231" spans="1:33" ht="15.75" customHeight="1" x14ac:dyDescent="0.2"/>
    <row r="232" spans="1:33" ht="15.75" customHeight="1" x14ac:dyDescent="0.2"/>
    <row r="233" spans="1:33" ht="15.75" customHeight="1" x14ac:dyDescent="0.2"/>
    <row r="234" spans="1:33" ht="15.75" customHeight="1" x14ac:dyDescent="0.2"/>
    <row r="235" spans="1:33" ht="15.75" customHeight="1" x14ac:dyDescent="0.2"/>
    <row r="236" spans="1:33" ht="15.75" customHeight="1" x14ac:dyDescent="0.2"/>
    <row r="237" spans="1:33" ht="15.75" customHeight="1" x14ac:dyDescent="0.2"/>
    <row r="238" spans="1:33" ht="15.75" customHeight="1" x14ac:dyDescent="0.2"/>
    <row r="239" spans="1:33" ht="15.75" customHeight="1" x14ac:dyDescent="0.2"/>
    <row r="240" spans="1: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heetViews>
  <sheetFormatPr baseColWidth="10" defaultColWidth="12.5703125" defaultRowHeight="15" customHeight="1" x14ac:dyDescent="0.2"/>
  <cols>
    <col min="1" max="1" width="7.570312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177</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178</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179</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166</v>
      </c>
      <c r="C6" s="72" t="s">
        <v>180</v>
      </c>
      <c r="D6" s="73" t="s">
        <v>181</v>
      </c>
      <c r="E6" s="74" t="s">
        <v>182</v>
      </c>
      <c r="F6" s="75" t="s">
        <v>183</v>
      </c>
      <c r="G6" s="76" t="s">
        <v>184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f>Medidas!C8</f>
        <v>0</v>
      </c>
      <c r="C7" s="65" t="str">
        <f>'Cómo planeamos'!G7</f>
        <v>1.</v>
      </c>
      <c r="D7" s="66"/>
      <c r="E7" s="66"/>
      <c r="F7" s="66"/>
      <c r="G7" s="66"/>
      <c r="H7" s="61"/>
      <c r="I7" s="54"/>
      <c r="J7" s="54"/>
      <c r="K7" s="54" t="s">
        <v>185</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v>
      </c>
      <c r="D8" s="66"/>
      <c r="E8" s="66"/>
      <c r="F8" s="66"/>
      <c r="G8" s="66"/>
      <c r="H8" s="61"/>
      <c r="I8" s="54"/>
      <c r="J8" s="54"/>
      <c r="K8" s="54" t="s">
        <v>186</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v>
      </c>
      <c r="D9" s="66"/>
      <c r="E9" s="68"/>
      <c r="F9" s="66"/>
      <c r="G9" s="66"/>
      <c r="H9" s="61"/>
      <c r="I9" s="54"/>
      <c r="J9" s="54"/>
      <c r="K9" s="54" t="s">
        <v>187</v>
      </c>
      <c r="L9" s="54"/>
      <c r="M9" s="54"/>
      <c r="N9" s="54"/>
      <c r="O9" s="54"/>
      <c r="P9" s="54"/>
      <c r="Q9" s="54"/>
      <c r="R9" s="54"/>
      <c r="S9" s="54"/>
      <c r="T9" s="54"/>
      <c r="U9" s="54"/>
      <c r="V9" s="54"/>
      <c r="W9" s="54"/>
      <c r="X9" s="54"/>
      <c r="Y9" s="54"/>
      <c r="Z9" s="54"/>
      <c r="AA9" s="54"/>
      <c r="AB9" s="54"/>
    </row>
    <row r="10" spans="1:28" ht="30.75" customHeight="1" x14ac:dyDescent="0.2">
      <c r="A10" s="57"/>
      <c r="B10" s="110">
        <f>Medidas!C9</f>
        <v>0</v>
      </c>
      <c r="C10" s="65" t="str">
        <f>'Cómo planeamos'!G10</f>
        <v>1.</v>
      </c>
      <c r="D10" s="66"/>
      <c r="E10" s="66"/>
      <c r="F10" s="66"/>
      <c r="G10" s="66"/>
      <c r="H10" s="61"/>
      <c r="I10" s="54"/>
      <c r="J10" s="54"/>
      <c r="K10" s="54" t="s">
        <v>188</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189</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190</v>
      </c>
      <c r="L12" s="54"/>
      <c r="M12" s="54"/>
      <c r="N12" s="54"/>
      <c r="O12" s="54"/>
      <c r="P12" s="54"/>
      <c r="Q12" s="54"/>
      <c r="R12" s="54"/>
      <c r="S12" s="54"/>
      <c r="T12" s="54"/>
      <c r="U12" s="54"/>
      <c r="V12" s="54"/>
      <c r="W12" s="54"/>
      <c r="X12" s="54"/>
      <c r="Y12" s="54"/>
      <c r="Z12" s="54"/>
      <c r="AA12" s="54"/>
      <c r="AB12" s="54"/>
    </row>
    <row r="13" spans="1:28" ht="32.25" customHeight="1" x14ac:dyDescent="0.2">
      <c r="A13" s="57"/>
      <c r="B13" s="110">
        <f>Medidas!C10</f>
        <v>0</v>
      </c>
      <c r="C13" s="65" t="str">
        <f>'Cómo planeamos'!G13</f>
        <v>1.</v>
      </c>
      <c r="D13" s="66"/>
      <c r="E13" s="66"/>
      <c r="F13" s="66"/>
      <c r="G13" s="66"/>
      <c r="H13" s="61"/>
      <c r="I13" s="54"/>
      <c r="J13" s="54"/>
      <c r="K13" s="54" t="s">
        <v>191</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192</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166</v>
      </c>
      <c r="C17" s="77" t="s">
        <v>180</v>
      </c>
      <c r="D17" s="78" t="s">
        <v>193</v>
      </c>
      <c r="E17" s="79" t="s">
        <v>194</v>
      </c>
      <c r="F17" s="80" t="s">
        <v>195</v>
      </c>
      <c r="G17" s="81" t="s">
        <v>196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f>Medidas!E8</f>
        <v>0</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f>Medidas!E9</f>
        <v>0</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5703125" defaultRowHeight="15" customHeight="1" x14ac:dyDescent="0.2"/>
  <cols>
    <col min="1" max="1" width="7.570312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197</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198</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179</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166</v>
      </c>
      <c r="C6" s="72" t="s">
        <v>180</v>
      </c>
      <c r="D6" s="73" t="s">
        <v>199</v>
      </c>
      <c r="E6" s="74" t="s">
        <v>182</v>
      </c>
      <c r="F6" s="75" t="s">
        <v>183</v>
      </c>
      <c r="G6" s="76" t="s">
        <v>184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f>Medidas!C8</f>
        <v>0</v>
      </c>
      <c r="C7" s="65" t="str">
        <f>'Cómo planeamos'!G7</f>
        <v>1.</v>
      </c>
      <c r="D7" s="66"/>
      <c r="E7" s="66"/>
      <c r="F7" s="66"/>
      <c r="G7" s="66"/>
      <c r="H7" s="61"/>
      <c r="I7" s="54"/>
      <c r="J7" s="54"/>
      <c r="K7" s="54" t="s">
        <v>185</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v>
      </c>
      <c r="D8" s="66"/>
      <c r="E8" s="66"/>
      <c r="F8" s="66"/>
      <c r="G8" s="66"/>
      <c r="H8" s="61"/>
      <c r="I8" s="54"/>
      <c r="J8" s="54"/>
      <c r="K8" s="54" t="s">
        <v>186</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v>
      </c>
      <c r="D9" s="66"/>
      <c r="E9" s="68"/>
      <c r="F9" s="66"/>
      <c r="G9" s="66"/>
      <c r="H9" s="61"/>
      <c r="I9" s="54"/>
      <c r="J9" s="54"/>
      <c r="K9" s="54" t="s">
        <v>187</v>
      </c>
      <c r="L9" s="54"/>
      <c r="M9" s="54"/>
      <c r="N9" s="54"/>
      <c r="O9" s="54"/>
      <c r="P9" s="54"/>
      <c r="Q9" s="54"/>
      <c r="R9" s="54"/>
      <c r="S9" s="54"/>
      <c r="T9" s="54"/>
      <c r="U9" s="54"/>
      <c r="V9" s="54"/>
      <c r="W9" s="54"/>
      <c r="X9" s="54"/>
      <c r="Y9" s="54"/>
      <c r="Z9" s="54"/>
      <c r="AA9" s="54"/>
      <c r="AB9" s="54"/>
    </row>
    <row r="10" spans="1:28" ht="30.75" customHeight="1" x14ac:dyDescent="0.2">
      <c r="A10" s="57"/>
      <c r="B10" s="110">
        <f>Medidas!C9</f>
        <v>0</v>
      </c>
      <c r="C10" s="65" t="str">
        <f>'Cómo planeamos'!G10</f>
        <v>1.</v>
      </c>
      <c r="D10" s="66"/>
      <c r="E10" s="66"/>
      <c r="F10" s="66"/>
      <c r="G10" s="66"/>
      <c r="H10" s="61"/>
      <c r="I10" s="54"/>
      <c r="J10" s="54"/>
      <c r="K10" s="54" t="s">
        <v>188</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189</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190</v>
      </c>
      <c r="L12" s="54"/>
      <c r="M12" s="54"/>
      <c r="N12" s="54"/>
      <c r="O12" s="54"/>
      <c r="P12" s="54"/>
      <c r="Q12" s="54"/>
      <c r="R12" s="54"/>
      <c r="S12" s="54"/>
      <c r="T12" s="54"/>
      <c r="U12" s="54"/>
      <c r="V12" s="54"/>
      <c r="W12" s="54"/>
      <c r="X12" s="54"/>
      <c r="Y12" s="54"/>
      <c r="Z12" s="54"/>
      <c r="AA12" s="54"/>
      <c r="AB12" s="54"/>
    </row>
    <row r="13" spans="1:28" ht="32.25" customHeight="1" x14ac:dyDescent="0.2">
      <c r="A13" s="57"/>
      <c r="B13" s="110">
        <f>Medidas!C10</f>
        <v>0</v>
      </c>
      <c r="C13" s="65" t="str">
        <f>'Cómo planeamos'!G13</f>
        <v>1.</v>
      </c>
      <c r="D13" s="66"/>
      <c r="E13" s="66"/>
      <c r="F13" s="66"/>
      <c r="G13" s="66"/>
      <c r="H13" s="61"/>
      <c r="I13" s="54"/>
      <c r="J13" s="54"/>
      <c r="K13" s="54" t="s">
        <v>191</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192</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166</v>
      </c>
      <c r="C17" s="77" t="s">
        <v>180</v>
      </c>
      <c r="D17" s="78" t="s">
        <v>193</v>
      </c>
      <c r="E17" s="79" t="s">
        <v>194</v>
      </c>
      <c r="F17" s="80" t="s">
        <v>195</v>
      </c>
      <c r="G17" s="81" t="s">
        <v>196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f>Medidas!E8</f>
        <v>0</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f>Medidas!E9</f>
        <v>0</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42578125" customWidth="1"/>
    <col min="3" max="3" width="29.5703125" customWidth="1"/>
    <col min="4" max="5" width="32" customWidth="1"/>
    <col min="6" max="6" width="38.42578125" customWidth="1"/>
    <col min="7" max="7" width="34" customWidth="1"/>
    <col min="8" max="8" width="40.570312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3" t="s">
        <v>200</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25">
      <c r="A4" s="57"/>
      <c r="B4" s="122" t="s">
        <v>179</v>
      </c>
      <c r="C4" s="104"/>
      <c r="D4" s="104"/>
      <c r="E4" s="104"/>
      <c r="F4" s="104"/>
      <c r="G4" s="104"/>
      <c r="H4" s="102"/>
      <c r="I4" s="61"/>
      <c r="J4" s="54"/>
      <c r="K4" s="54"/>
      <c r="L4" s="54"/>
      <c r="M4" s="54"/>
      <c r="N4" s="54"/>
      <c r="O4" s="54"/>
      <c r="P4" s="54"/>
      <c r="Q4" s="54"/>
      <c r="R4" s="54"/>
      <c r="S4" s="54"/>
      <c r="T4" s="54"/>
      <c r="U4" s="54"/>
      <c r="V4" s="54"/>
      <c r="W4" s="54"/>
      <c r="X4" s="54"/>
      <c r="Y4" s="54"/>
      <c r="Z4" s="54"/>
      <c r="AA4" s="54"/>
    </row>
    <row r="5" spans="1:27" ht="75" customHeight="1" x14ac:dyDescent="0.2">
      <c r="A5" s="57"/>
      <c r="B5" s="53" t="s">
        <v>166</v>
      </c>
      <c r="C5" s="63" t="s">
        <v>201</v>
      </c>
      <c r="D5" s="63" t="s">
        <v>202</v>
      </c>
      <c r="E5" s="63" t="s">
        <v>203</v>
      </c>
      <c r="F5" s="63" t="s">
        <v>204</v>
      </c>
      <c r="G5" s="63" t="s">
        <v>205</v>
      </c>
      <c r="H5" s="63" t="s">
        <v>206</v>
      </c>
      <c r="I5" s="61"/>
      <c r="J5" s="54"/>
      <c r="K5" s="54"/>
      <c r="L5" s="54"/>
      <c r="M5" s="54"/>
      <c r="N5" s="54"/>
      <c r="O5" s="54"/>
      <c r="P5" s="54"/>
      <c r="Q5" s="54"/>
      <c r="R5" s="54"/>
      <c r="S5" s="54"/>
      <c r="T5" s="54"/>
      <c r="U5" s="54"/>
      <c r="V5" s="54"/>
      <c r="W5" s="54"/>
      <c r="X5" s="54"/>
      <c r="Y5" s="54"/>
      <c r="Z5" s="54"/>
      <c r="AA5" s="54"/>
    </row>
    <row r="6" spans="1:27" ht="33.75" customHeight="1" x14ac:dyDescent="0.2">
      <c r="A6" s="57"/>
      <c r="B6" s="83">
        <f>Medidas!C8</f>
        <v>0</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f>Medidas!C9</f>
        <v>0</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f>Medidas!C10</f>
        <v>0</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2" t="s">
        <v>192</v>
      </c>
      <c r="C9" s="104"/>
      <c r="D9" s="104"/>
      <c r="E9" s="104"/>
      <c r="F9" s="104"/>
      <c r="G9" s="104"/>
      <c r="H9" s="102"/>
      <c r="I9" s="61"/>
      <c r="J9" s="54"/>
      <c r="K9" s="54"/>
      <c r="L9" s="54"/>
      <c r="M9" s="54"/>
      <c r="N9" s="54"/>
      <c r="O9" s="54"/>
      <c r="P9" s="54"/>
      <c r="Q9" s="54"/>
      <c r="R9" s="54"/>
      <c r="S9" s="54"/>
      <c r="T9" s="54"/>
      <c r="U9" s="54"/>
      <c r="V9" s="54"/>
      <c r="W9" s="54"/>
      <c r="X9" s="54"/>
      <c r="Y9" s="54"/>
      <c r="Z9" s="54"/>
      <c r="AA9" s="54"/>
    </row>
    <row r="10" spans="1:27" ht="66" customHeight="1" x14ac:dyDescent="0.2">
      <c r="A10" s="57"/>
      <c r="B10" s="84" t="s">
        <v>166</v>
      </c>
      <c r="C10" s="85" t="s">
        <v>207</v>
      </c>
      <c r="D10" s="85" t="s">
        <v>202</v>
      </c>
      <c r="E10" s="85" t="s">
        <v>203</v>
      </c>
      <c r="F10" s="85" t="s">
        <v>204</v>
      </c>
      <c r="G10" s="85" t="s">
        <v>205</v>
      </c>
      <c r="H10" s="85" t="s">
        <v>206</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f>Medidas!E8</f>
        <v>0</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f>Medidas!E9</f>
        <v>0</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f>Medidas!E10</f>
        <v>0</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3" t="s">
        <v>208</v>
      </c>
      <c r="C15" s="124"/>
      <c r="D15" s="124"/>
      <c r="E15" s="124"/>
      <c r="F15" s="124"/>
      <c r="G15" s="124"/>
      <c r="H15" s="125"/>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6"/>
      <c r="C16" s="124"/>
      <c r="D16" s="124"/>
      <c r="E16" s="124"/>
      <c r="F16" s="124"/>
      <c r="G16" s="124"/>
      <c r="H16" s="125"/>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Estudiante</cp:lastModifiedBy>
  <dcterms:modified xsi:type="dcterms:W3CDTF">2025-01-09T00:36:23Z</dcterms:modified>
</cp:coreProperties>
</file>