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Copia de Hoja1" sheetId="2" r:id="rId5"/>
  </sheets>
  <definedNames/>
  <calcPr/>
  <extLst>
    <ext uri="GoogleSheetsCustomDataVersion2">
      <go:sheetsCustomData xmlns:go="http://customooxmlschemas.google.com/" r:id="rId6" roundtripDataChecksum="WhH2PHRVLqg7WBdKM6B5RzvCzRyT+G7TQMKuACjZXrU="/>
    </ext>
  </extLst>
</workbook>
</file>

<file path=xl/sharedStrings.xml><?xml version="1.0" encoding="utf-8"?>
<sst xmlns="http://schemas.openxmlformats.org/spreadsheetml/2006/main" count="148" uniqueCount="56">
  <si>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</si>
  <si>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</si>
  <si>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</si>
  <si>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</si>
  <si>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</si>
  <si>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</si>
  <si>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</si>
  <si>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INSTITUCIÓN EDUCATIVA JESÚS ANTONIO RAMÍREZ</t>
  </si>
  <si>
    <t>CODIGO DANE</t>
  </si>
  <si>
    <t>MUNICIPIO</t>
  </si>
  <si>
    <t>LA ESPERANZA</t>
  </si>
  <si>
    <t>ZONA EDUCATIVA</t>
  </si>
  <si>
    <t>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</si>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</sst>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-40a]dd\-mmm\-yy"/>
  </numFmts>
  <fonts count="8">
    <font>
      <sz val="11.0"/>
      <color rgb="FF000000"/>
      <name val="Calibri"/>
      <scheme val="minor"/>
    </font>
    <font>
      <sz val="10.0"/>
      <color rgb="FF000000"/>
      <name val="Arial"/>
    </font>
    <font>
      <sz val="8.0"/>
      <color rgb="FF000000"/>
      <name val="Arial"/>
    </font>
    <font/>
    <font>
      <sz val="9.0"/>
      <color rgb="FF000000"/>
      <name val="Arial"/>
    </font>
    <font>
      <b/>
      <sz val="9.0"/>
      <color rgb="FF000000"/>
      <name val="Arial"/>
    </font>
    <font>
      <b/>
      <sz val="8.0"/>
      <color rgb="FF000000"/>
      <name val="Arial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5181BD"/>
        <bgColor rgb="FF5181BD"/>
      </patternFill>
    </fill>
  </fills>
  <borders count="2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1" fillId="0" fontId="2" numFmtId="0" xfId="0" applyAlignment="1" applyBorder="1" applyFont="1">
      <alignment horizontal="center" vertical="bottom"/>
    </xf>
    <xf borderId="2" fillId="0" fontId="3" numFmtId="0" xfId="0" applyAlignment="1" applyBorder="1" applyFont="1">
      <alignment vertical="center"/>
    </xf>
    <xf borderId="3" fillId="0" fontId="4" numFmtId="0" xfId="0" applyAlignment="1" applyBorder="1" applyFont="1">
      <alignment horizontal="center"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bottom"/>
    </xf>
    <xf borderId="6" fillId="0" fontId="3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8" fillId="0" fontId="2" numFmtId="164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bottom"/>
    </xf>
    <xf borderId="3" fillId="0" fontId="2" numFmtId="0" xfId="0" applyAlignment="1" applyBorder="1" applyFont="1">
      <alignment horizontal="center" vertical="center"/>
    </xf>
    <xf borderId="0" fillId="0" fontId="2" numFmtId="0" xfId="0" applyAlignment="1" applyFont="1">
      <alignment shrinkToFit="0" vertical="bottom" wrapText="1"/>
    </xf>
    <xf borderId="0" fillId="0" fontId="4" numFmtId="0" xfId="0" applyAlignment="1" applyFont="1">
      <alignment horizontal="left" vertical="bottom"/>
    </xf>
    <xf borderId="11" fillId="0" fontId="4" numFmtId="0" xfId="0" applyAlignment="1" applyBorder="1" applyFont="1">
      <alignment horizontal="left" vertical="center"/>
    </xf>
    <xf borderId="11" fillId="0" fontId="3" numFmtId="0" xfId="0" applyAlignment="1" applyBorder="1" applyFont="1">
      <alignment vertical="center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11" fillId="0" fontId="4" numFmtId="1" xfId="0" applyAlignment="1" applyBorder="1" applyFont="1" applyNumberForma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1" fillId="0" fontId="4" numFmtId="165" xfId="0" applyAlignment="1" applyBorder="1" applyFont="1" applyNumberFormat="1">
      <alignment horizontal="left" vertical="center"/>
    </xf>
    <xf borderId="0" fillId="0" fontId="1" numFmtId="0" xfId="0" applyAlignment="1" applyFont="1">
      <alignment horizontal="left" vertical="bottom"/>
    </xf>
    <xf borderId="1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1" fillId="0" fontId="1" numFmtId="0" xfId="0" applyAlignment="1" applyBorder="1" applyFont="1">
      <alignment vertical="center"/>
    </xf>
    <xf borderId="0" fillId="0" fontId="1" numFmtId="0" xfId="0" applyAlignment="1" applyFont="1">
      <alignment vertical="bottom"/>
    </xf>
    <xf borderId="1" fillId="2" fontId="5" numFmtId="0" xfId="0" applyAlignment="1" applyBorder="1" applyFill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vertical="center"/>
    </xf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3" fontId="6" numFmtId="0" xfId="0" applyAlignment="1" applyBorder="1" applyFill="1" applyFont="1">
      <alignment horizontal="center" shrinkToFit="0" vertical="center" wrapText="1"/>
    </xf>
    <xf borderId="8" fillId="3" fontId="2" numFmtId="0" xfId="0" applyAlignment="1" applyBorder="1" applyFont="1">
      <alignment horizontal="center" shrinkToFit="0" vertical="center" wrapText="1"/>
    </xf>
    <xf borderId="14" fillId="3" fontId="7" numFmtId="0" xfId="0" applyAlignment="1" applyBorder="1" applyFont="1">
      <alignment horizontal="center" vertical="bottom"/>
    </xf>
    <xf borderId="8" fillId="4" fontId="2" numFmtId="0" xfId="0" applyAlignment="1" applyBorder="1" applyFill="1" applyFont="1">
      <alignment horizontal="center" shrinkToFit="0" vertical="center" wrapText="1"/>
    </xf>
    <xf borderId="15" fillId="0" fontId="3" numFmtId="0" xfId="0" applyAlignment="1" applyBorder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vertical="center"/>
    </xf>
    <xf borderId="18" fillId="0" fontId="3" numFmtId="0" xfId="0" applyAlignment="1" applyBorder="1" applyFont="1">
      <alignment vertical="center"/>
    </xf>
    <xf borderId="19" fillId="2" fontId="6" numFmtId="0" xfId="0" applyAlignment="1" applyBorder="1" applyFont="1">
      <alignment horizontal="center" vertical="center"/>
    </xf>
    <xf borderId="20" fillId="0" fontId="3" numFmtId="0" xfId="0" applyAlignment="1" applyBorder="1" applyFont="1">
      <alignment vertical="center"/>
    </xf>
    <xf borderId="21" fillId="0" fontId="3" numFmtId="0" xfId="0" applyAlignment="1" applyBorder="1" applyFont="1">
      <alignment vertical="center"/>
    </xf>
    <xf borderId="0" fillId="0" fontId="7" numFmtId="0" xfId="0" applyAlignment="1" applyFont="1">
      <alignment horizontal="center" vertical="bottom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1</xdr:row>
      <xdr:rowOff>66675</xdr:rowOff>
    </xdr:from>
    <xdr:ext cx="1133475" cy="514350"/>
    <xdr:pic>
      <xdr:nvPicPr>
        <xdr:cNvPr descr=" 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1</xdr:row>
      <xdr:rowOff>66675</xdr:rowOff>
    </xdr:from>
    <xdr:ext cx="1133475" cy="514350"/>
    <xdr:pic>
      <xdr:nvPicPr>
        <xdr:cNvPr descr=" 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7</v>
      </c>
      <c r="E8" s="23"/>
      <c r="F8" s="23"/>
      <c r="G8" s="24"/>
      <c r="H8" s="25" t="s">
        <v>8</v>
      </c>
      <c r="I8" s="26">
        <v>2.54385000121E11</v>
      </c>
      <c r="J8" s="23"/>
      <c r="K8" s="27" t="s">
        <v>9</v>
      </c>
      <c r="L8" s="22" t="s">
        <v>10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 t="s">
        <v>12</v>
      </c>
      <c r="D10" s="23"/>
      <c r="E10" s="23"/>
      <c r="F10" s="23"/>
      <c r="G10" s="28" t="s">
        <v>13</v>
      </c>
      <c r="I10" s="29">
        <v>45616.0</v>
      </c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14</v>
      </c>
      <c r="B12" s="5"/>
      <c r="C12" s="36" t="s">
        <v>15</v>
      </c>
      <c r="D12" s="37" t="s">
        <v>16</v>
      </c>
      <c r="E12" s="8"/>
      <c r="F12" s="37" t="s">
        <v>17</v>
      </c>
      <c r="G12" s="8"/>
      <c r="H12" s="37" t="s">
        <v>18</v>
      </c>
      <c r="I12" s="8"/>
      <c r="J12" s="37" t="s">
        <v>19</v>
      </c>
      <c r="K12" s="8"/>
      <c r="L12" s="37" t="s">
        <v>20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21</v>
      </c>
      <c r="E13" s="39" t="s">
        <v>22</v>
      </c>
      <c r="F13" s="39" t="s">
        <v>21</v>
      </c>
      <c r="G13" s="39" t="s">
        <v>22</v>
      </c>
      <c r="H13" s="39" t="s">
        <v>21</v>
      </c>
      <c r="I13" s="39" t="s">
        <v>22</v>
      </c>
      <c r="J13" s="39" t="s">
        <v>21</v>
      </c>
      <c r="K13" s="39" t="s">
        <v>22</v>
      </c>
      <c r="L13" s="39" t="s">
        <v>21</v>
      </c>
      <c r="M13" s="39" t="s">
        <v>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23</v>
      </c>
      <c r="B14" s="5"/>
      <c r="C14" s="14" t="s">
        <v>24</v>
      </c>
      <c r="D14" s="14">
        <v>5.0</v>
      </c>
      <c r="E14" s="14">
        <v>5.0</v>
      </c>
      <c r="F14" s="14"/>
      <c r="G14" s="14"/>
      <c r="H14" s="14"/>
      <c r="I14" s="14"/>
      <c r="J14" s="14"/>
      <c r="K14" s="14"/>
      <c r="L14" s="14">
        <f t="shared" ref="L14:M14" si="1">SUM(D14,F14,H14,J14)</f>
        <v>5</v>
      </c>
      <c r="M14" s="14">
        <f t="shared" si="1"/>
        <v>5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25</v>
      </c>
      <c r="D15" s="14"/>
      <c r="E15" s="14"/>
      <c r="F15" s="14"/>
      <c r="G15" s="14"/>
      <c r="H15" s="14"/>
      <c r="I15" s="14"/>
      <c r="J15" s="14"/>
      <c r="K15" s="14"/>
      <c r="L15" s="14">
        <f t="shared" ref="L15:M15" si="2">SUM(D15,F15,H15,J15)</f>
        <v>0</v>
      </c>
      <c r="M15" s="14">
        <f t="shared" si="2"/>
        <v>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26</v>
      </c>
      <c r="D16" s="14">
        <v>14.0</v>
      </c>
      <c r="E16" s="14">
        <v>13.0</v>
      </c>
      <c r="F16" s="14"/>
      <c r="G16" s="14"/>
      <c r="H16" s="14"/>
      <c r="I16" s="14"/>
      <c r="J16" s="14"/>
      <c r="K16" s="14"/>
      <c r="L16" s="14">
        <v>14.0</v>
      </c>
      <c r="M16" s="14">
        <v>13.0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27</v>
      </c>
      <c r="D17" s="14">
        <f t="shared" ref="D17:G17" si="3">SUM(D14:D16)</f>
        <v>19</v>
      </c>
      <c r="E17" s="14">
        <f t="shared" si="3"/>
        <v>18</v>
      </c>
      <c r="F17" s="14">
        <f t="shared" si="3"/>
        <v>0</v>
      </c>
      <c r="G17" s="14">
        <f t="shared" si="3"/>
        <v>0</v>
      </c>
      <c r="H17" s="14"/>
      <c r="I17" s="14">
        <f t="shared" ref="I17:M17" si="4">SUM(I14:I16)</f>
        <v>0</v>
      </c>
      <c r="J17" s="14">
        <f t="shared" si="4"/>
        <v>0</v>
      </c>
      <c r="K17" s="14">
        <f t="shared" si="4"/>
        <v>0</v>
      </c>
      <c r="L17" s="14">
        <f t="shared" si="4"/>
        <v>19</v>
      </c>
      <c r="M17" s="14">
        <f t="shared" si="4"/>
        <v>18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1" t="s">
        <v>28</v>
      </c>
      <c r="B18" s="5"/>
      <c r="C18" s="42" t="s">
        <v>29</v>
      </c>
      <c r="D18" s="42">
        <v>22.0</v>
      </c>
      <c r="E18" s="42">
        <v>21.0</v>
      </c>
      <c r="F18" s="42">
        <v>2.0</v>
      </c>
      <c r="G18" s="42">
        <v>2.0</v>
      </c>
      <c r="H18" s="42">
        <v>2.0</v>
      </c>
      <c r="I18" s="42">
        <v>5.0</v>
      </c>
      <c r="J18" s="42"/>
      <c r="K18" s="42"/>
      <c r="L18" s="42">
        <f t="shared" ref="L18:M18" si="5">SUM(D18,F18,H18,J18)</f>
        <v>26</v>
      </c>
      <c r="M18" s="42">
        <f t="shared" si="5"/>
        <v>28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42" t="s">
        <v>30</v>
      </c>
      <c r="D19" s="42">
        <v>21.0</v>
      </c>
      <c r="E19" s="42">
        <v>17.0</v>
      </c>
      <c r="F19" s="42">
        <v>1.0</v>
      </c>
      <c r="G19" s="42"/>
      <c r="H19" s="42">
        <v>1.0</v>
      </c>
      <c r="I19" s="42"/>
      <c r="J19" s="42">
        <v>9.0</v>
      </c>
      <c r="K19" s="42">
        <v>3.0</v>
      </c>
      <c r="L19" s="42">
        <f t="shared" ref="L19:M19" si="6">SUM(D19,F19,H19,J19)</f>
        <v>32</v>
      </c>
      <c r="M19" s="42">
        <f t="shared" si="6"/>
        <v>20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42" t="s">
        <v>31</v>
      </c>
      <c r="D20" s="42">
        <v>23.0</v>
      </c>
      <c r="F20" s="42">
        <v>13.0</v>
      </c>
      <c r="G20" s="42" t="s">
        <v>32</v>
      </c>
      <c r="H20" s="42">
        <v>3.0</v>
      </c>
      <c r="I20" s="42">
        <v>1.0</v>
      </c>
      <c r="J20" s="42">
        <v>1.0</v>
      </c>
      <c r="K20" s="42"/>
      <c r="L20" s="42" t="str">
        <f>SUM(D20,#REF!,H20,J20)</f>
        <v>#REF!</v>
      </c>
      <c r="M20" s="42">
        <f>SUM(F20,G20,I20,K20)</f>
        <v>14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42" t="s">
        <v>33</v>
      </c>
      <c r="D21" s="42">
        <v>15.0</v>
      </c>
      <c r="E21" s="42">
        <v>20.0</v>
      </c>
      <c r="F21" s="42">
        <v>3.0</v>
      </c>
      <c r="G21" s="42">
        <v>4.0</v>
      </c>
      <c r="H21" s="42">
        <v>2.0</v>
      </c>
      <c r="I21" s="43">
        <v>1.0</v>
      </c>
      <c r="J21" s="42">
        <v>1.0</v>
      </c>
      <c r="K21" s="42">
        <v>2.0</v>
      </c>
      <c r="L21" s="42">
        <f>SUM(D21,F21,H21,J21)</f>
        <v>21</v>
      </c>
      <c r="M21" s="42">
        <f>SUM(E21,G21,J22,K21)</f>
        <v>29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42" t="s">
        <v>34</v>
      </c>
      <c r="D22" s="42">
        <v>24.0</v>
      </c>
      <c r="E22" s="42">
        <v>21.0</v>
      </c>
      <c r="F22" s="42">
        <v>8.0</v>
      </c>
      <c r="G22" s="42">
        <v>5.0</v>
      </c>
      <c r="H22" s="42">
        <v>2.0</v>
      </c>
      <c r="I22" s="42">
        <v>2.0</v>
      </c>
      <c r="J22" s="42">
        <v>3.0</v>
      </c>
      <c r="K22" s="42">
        <v>4.0</v>
      </c>
      <c r="L22" s="42">
        <f>SUM(D22,F22,H22)</f>
        <v>34</v>
      </c>
      <c r="M22" s="42">
        <f>SUM(E22,G22,I22,K22)</f>
        <v>32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42" t="s">
        <v>27</v>
      </c>
      <c r="D23" s="42">
        <f t="shared" ref="D23:J23" si="7">SUM(D18:D22)</f>
        <v>105</v>
      </c>
      <c r="E23" s="42">
        <f t="shared" si="7"/>
        <v>79</v>
      </c>
      <c r="F23" s="42">
        <f t="shared" si="7"/>
        <v>27</v>
      </c>
      <c r="G23" s="42">
        <f t="shared" si="7"/>
        <v>11</v>
      </c>
      <c r="H23" s="42">
        <f t="shared" si="7"/>
        <v>10</v>
      </c>
      <c r="I23" s="42">
        <f t="shared" si="7"/>
        <v>9</v>
      </c>
      <c r="J23" s="42">
        <f t="shared" si="7"/>
        <v>14</v>
      </c>
      <c r="K23" s="42">
        <v>6.0</v>
      </c>
      <c r="L23" s="42" t="str">
        <f t="shared" ref="L23:M23" si="8">SUM(L18:L22)</f>
        <v>#REF!</v>
      </c>
      <c r="M23" s="42">
        <f t="shared" si="8"/>
        <v>123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35</v>
      </c>
      <c r="B24" s="5"/>
      <c r="C24" s="42" t="s">
        <v>36</v>
      </c>
      <c r="D24" s="42">
        <v>19.0</v>
      </c>
      <c r="E24" s="42">
        <v>14.0</v>
      </c>
      <c r="F24" s="42">
        <v>9.0</v>
      </c>
      <c r="G24" s="42">
        <v>6.0</v>
      </c>
      <c r="H24" s="42">
        <v>0.0</v>
      </c>
      <c r="I24" s="42">
        <v>0.0</v>
      </c>
      <c r="J24" s="42">
        <v>0.0</v>
      </c>
      <c r="K24" s="42">
        <v>0.0</v>
      </c>
      <c r="L24" s="42">
        <f t="shared" ref="L24:M24" si="9">SUM(D24,F24,H24,J24)</f>
        <v>28</v>
      </c>
      <c r="M24" s="42">
        <f t="shared" si="9"/>
        <v>20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37</v>
      </c>
      <c r="D25" s="14">
        <v>18.0</v>
      </c>
      <c r="E25" s="14">
        <v>29.0</v>
      </c>
      <c r="F25" s="14">
        <v>7.0</v>
      </c>
      <c r="G25" s="14">
        <v>5.0</v>
      </c>
      <c r="H25" s="14"/>
      <c r="I25" s="14">
        <v>1.0</v>
      </c>
      <c r="J25" s="14"/>
      <c r="K25" s="14"/>
      <c r="L25" s="14">
        <f t="shared" ref="L25:M25" si="10">SUM(D25,F25,H25,J25)</f>
        <v>25</v>
      </c>
      <c r="M25" s="14">
        <f t="shared" si="10"/>
        <v>35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38</v>
      </c>
      <c r="D26" s="14">
        <v>21.0</v>
      </c>
      <c r="E26" s="14">
        <v>21.0</v>
      </c>
      <c r="F26" s="14">
        <v>7.0</v>
      </c>
      <c r="G26" s="14">
        <v>5.0</v>
      </c>
      <c r="H26" s="14">
        <v>12.0</v>
      </c>
      <c r="I26" s="14">
        <v>2.0</v>
      </c>
      <c r="J26" s="14"/>
      <c r="K26" s="14"/>
      <c r="L26" s="14">
        <f t="shared" ref="L26:L27" si="11">SUM(D26,F26,H26,J26)</f>
        <v>40</v>
      </c>
      <c r="M26" s="14">
        <f>SUM(E26,G26,I26, )</f>
        <v>28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44" t="s">
        <v>39</v>
      </c>
      <c r="D27" s="44">
        <v>18.0</v>
      </c>
      <c r="E27" s="44">
        <v>20.0</v>
      </c>
      <c r="F27" s="44">
        <v>4.0</v>
      </c>
      <c r="G27" s="44"/>
      <c r="H27" s="44">
        <v>6.0</v>
      </c>
      <c r="I27" s="44"/>
      <c r="J27" s="44">
        <v>1.0</v>
      </c>
      <c r="K27" s="44">
        <v>1.0</v>
      </c>
      <c r="L27" s="44">
        <f t="shared" si="11"/>
        <v>29</v>
      </c>
      <c r="M27" s="44">
        <f>SUM(E27,G27,I27,K27)</f>
        <v>21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27</v>
      </c>
      <c r="D28" s="14">
        <f t="shared" ref="D28:M28" si="12">SUM(D24:D27)</f>
        <v>76</v>
      </c>
      <c r="E28" s="14">
        <f t="shared" si="12"/>
        <v>84</v>
      </c>
      <c r="F28" s="14">
        <f t="shared" si="12"/>
        <v>27</v>
      </c>
      <c r="G28" s="14">
        <f t="shared" si="12"/>
        <v>16</v>
      </c>
      <c r="H28" s="14">
        <f t="shared" si="12"/>
        <v>18</v>
      </c>
      <c r="I28" s="14">
        <f t="shared" si="12"/>
        <v>3</v>
      </c>
      <c r="J28" s="14">
        <f t="shared" si="12"/>
        <v>1</v>
      </c>
      <c r="K28" s="14">
        <f t="shared" si="12"/>
        <v>1</v>
      </c>
      <c r="L28" s="14">
        <f t="shared" si="12"/>
        <v>122</v>
      </c>
      <c r="M28" s="14">
        <f t="shared" si="12"/>
        <v>104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40</v>
      </c>
      <c r="B29" s="36" t="s">
        <v>41</v>
      </c>
      <c r="C29" s="14" t="s">
        <v>42</v>
      </c>
      <c r="D29" s="14">
        <v>18.0</v>
      </c>
      <c r="E29" s="14">
        <v>26.0</v>
      </c>
      <c r="F29" s="14">
        <v>6.0</v>
      </c>
      <c r="G29" s="14">
        <v>7.0</v>
      </c>
      <c r="H29" s="14">
        <v>0.0</v>
      </c>
      <c r="I29" s="14">
        <v>0.0</v>
      </c>
      <c r="J29" s="14">
        <v>0.0</v>
      </c>
      <c r="K29" s="14">
        <v>0.0</v>
      </c>
      <c r="L29" s="14">
        <f t="shared" ref="L29:M29" si="13">SUM(D29,F29,H29,J29)</f>
        <v>24</v>
      </c>
      <c r="M29" s="14">
        <f t="shared" si="13"/>
        <v>33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5"/>
      <c r="B30" s="45"/>
      <c r="C30" s="14" t="s">
        <v>43</v>
      </c>
      <c r="D30" s="14">
        <v>26.0</v>
      </c>
      <c r="E30" s="14">
        <v>21.0</v>
      </c>
      <c r="F30" s="14">
        <v>0.0</v>
      </c>
      <c r="G30" s="14">
        <v>0.0</v>
      </c>
      <c r="H30" s="14"/>
      <c r="I30" s="14">
        <v>3.0</v>
      </c>
      <c r="J30" s="14"/>
      <c r="K30" s="14"/>
      <c r="L30" s="14">
        <f t="shared" ref="L30:M30" si="14">SUM(D30,F30,H30,J30)</f>
        <v>26</v>
      </c>
      <c r="M30" s="14">
        <f t="shared" si="14"/>
        <v>24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5"/>
      <c r="B31" s="38"/>
      <c r="C31" s="14" t="s">
        <v>27</v>
      </c>
      <c r="D31" s="14">
        <f t="shared" ref="D31:M31" si="15">SUM(D29:D30)</f>
        <v>44</v>
      </c>
      <c r="E31" s="14">
        <f t="shared" si="15"/>
        <v>47</v>
      </c>
      <c r="F31" s="14">
        <f t="shared" si="15"/>
        <v>6</v>
      </c>
      <c r="G31" s="14">
        <f t="shared" si="15"/>
        <v>7</v>
      </c>
      <c r="H31" s="14">
        <f t="shared" si="15"/>
        <v>0</v>
      </c>
      <c r="I31" s="14">
        <f t="shared" si="15"/>
        <v>3</v>
      </c>
      <c r="J31" s="14">
        <f t="shared" si="15"/>
        <v>0</v>
      </c>
      <c r="K31" s="14">
        <f t="shared" si="15"/>
        <v>0</v>
      </c>
      <c r="L31" s="14">
        <f t="shared" si="15"/>
        <v>50</v>
      </c>
      <c r="M31" s="14">
        <f t="shared" si="15"/>
        <v>57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5"/>
      <c r="B32" s="36" t="s">
        <v>44</v>
      </c>
      <c r="C32" s="14" t="s">
        <v>42</v>
      </c>
      <c r="D32" s="14">
        <v>18.0</v>
      </c>
      <c r="E32" s="14">
        <v>26.0</v>
      </c>
      <c r="F32" s="14">
        <v>6.0</v>
      </c>
      <c r="G32" s="14">
        <v>7.0</v>
      </c>
      <c r="H32" s="14"/>
      <c r="I32" s="14"/>
      <c r="J32" s="14"/>
      <c r="K32" s="14"/>
      <c r="L32" s="14">
        <f t="shared" ref="L32:M32" si="16">SUM(D32,F32,H32,J32)</f>
        <v>24</v>
      </c>
      <c r="M32" s="14">
        <f t="shared" si="16"/>
        <v>33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5"/>
      <c r="B33" s="45"/>
      <c r="C33" s="14" t="s">
        <v>43</v>
      </c>
      <c r="D33" s="14">
        <v>15.0</v>
      </c>
      <c r="E33" s="14">
        <v>9.0</v>
      </c>
      <c r="F33" s="14">
        <v>0.0</v>
      </c>
      <c r="G33" s="14">
        <v>0.0</v>
      </c>
      <c r="H33" s="14">
        <v>0.0</v>
      </c>
      <c r="I33" s="14">
        <v>2.0</v>
      </c>
      <c r="J33" s="14">
        <v>0.0</v>
      </c>
      <c r="K33" s="14">
        <v>0.0</v>
      </c>
      <c r="L33" s="14">
        <f t="shared" ref="L33:M33" si="17">SUM(D33,F33,H33,J33)</f>
        <v>15</v>
      </c>
      <c r="M33" s="14">
        <f t="shared" si="17"/>
        <v>11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5"/>
      <c r="B34" s="45"/>
      <c r="C34" s="14" t="s">
        <v>45</v>
      </c>
      <c r="D34" s="14"/>
      <c r="E34" s="14"/>
      <c r="F34" s="14"/>
      <c r="G34" s="14"/>
      <c r="H34" s="14"/>
      <c r="I34" s="14"/>
      <c r="J34" s="14"/>
      <c r="K34" s="14"/>
      <c r="L34" s="14">
        <f t="shared" ref="L34:M34" si="18">SUM(D34,F34,H34,J34)</f>
        <v>0</v>
      </c>
      <c r="M34" s="14">
        <f t="shared" si="18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5"/>
      <c r="B35" s="45"/>
      <c r="C35" s="14" t="s">
        <v>46</v>
      </c>
      <c r="D35" s="14"/>
      <c r="E35" s="14"/>
      <c r="F35" s="14"/>
      <c r="G35" s="14"/>
      <c r="H35" s="14"/>
      <c r="I35" s="14"/>
      <c r="J35" s="14"/>
      <c r="K35" s="14"/>
      <c r="L35" s="14">
        <f t="shared" ref="L35:M35" si="19">SUM(D35,F35,H35,J35)</f>
        <v>0</v>
      </c>
      <c r="M35" s="14">
        <f t="shared" si="19"/>
        <v>0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27</v>
      </c>
      <c r="D36" s="14">
        <f t="shared" ref="D36:M36" si="20">SUM(D32:D35)</f>
        <v>33</v>
      </c>
      <c r="E36" s="14">
        <f t="shared" si="20"/>
        <v>35</v>
      </c>
      <c r="F36" s="14">
        <f t="shared" si="20"/>
        <v>6</v>
      </c>
      <c r="G36" s="14">
        <f t="shared" si="20"/>
        <v>7</v>
      </c>
      <c r="H36" s="14">
        <f t="shared" si="20"/>
        <v>0</v>
      </c>
      <c r="I36" s="14">
        <f t="shared" si="20"/>
        <v>2</v>
      </c>
      <c r="J36" s="14">
        <f t="shared" si="20"/>
        <v>0</v>
      </c>
      <c r="K36" s="14">
        <f t="shared" si="20"/>
        <v>0</v>
      </c>
      <c r="L36" s="14">
        <f t="shared" si="20"/>
        <v>39</v>
      </c>
      <c r="M36" s="14">
        <f t="shared" si="20"/>
        <v>44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47</v>
      </c>
      <c r="B37" s="7"/>
      <c r="C37" s="8"/>
      <c r="D37" s="14">
        <f t="shared" ref="D37:M37" si="21">SUM(D17,D23,D28,D31,D36)</f>
        <v>277</v>
      </c>
      <c r="E37" s="14">
        <f t="shared" si="21"/>
        <v>263</v>
      </c>
      <c r="F37" s="14">
        <f t="shared" si="21"/>
        <v>66</v>
      </c>
      <c r="G37" s="14">
        <f t="shared" si="21"/>
        <v>41</v>
      </c>
      <c r="H37" s="14">
        <f t="shared" si="21"/>
        <v>28</v>
      </c>
      <c r="I37" s="14">
        <f t="shared" si="21"/>
        <v>17</v>
      </c>
      <c r="J37" s="14">
        <f t="shared" si="21"/>
        <v>15</v>
      </c>
      <c r="K37" s="14">
        <f t="shared" si="21"/>
        <v>7</v>
      </c>
      <c r="L37" s="14" t="str">
        <f t="shared" si="21"/>
        <v>#REF!</v>
      </c>
      <c r="M37" s="14">
        <f t="shared" si="21"/>
        <v>346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46"/>
      <c r="B38" s="47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48" t="s">
        <v>48</v>
      </c>
      <c r="B39" s="36" t="s">
        <v>28</v>
      </c>
      <c r="C39" s="14" t="s">
        <v>49</v>
      </c>
      <c r="D39" s="14"/>
      <c r="E39" s="14"/>
      <c r="F39" s="14"/>
      <c r="G39" s="14"/>
      <c r="H39" s="14"/>
      <c r="I39" s="14"/>
      <c r="J39" s="14"/>
      <c r="K39" s="14"/>
      <c r="L39" s="14">
        <f t="shared" ref="L39:M39" si="22">SUM(D39,F39,H39,J39)</f>
        <v>0</v>
      </c>
      <c r="M39" s="14">
        <f t="shared" si="22"/>
        <v>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49"/>
      <c r="B40" s="45"/>
      <c r="C40" s="14" t="s">
        <v>50</v>
      </c>
      <c r="D40" s="14"/>
      <c r="E40" s="14"/>
      <c r="F40" s="14"/>
      <c r="G40" s="14"/>
      <c r="H40" s="14"/>
      <c r="I40" s="14"/>
      <c r="J40" s="14"/>
      <c r="K40" s="14"/>
      <c r="L40" s="14">
        <f t="shared" ref="L40:M40" si="23">SUM(D40,F40,H40,J40)</f>
        <v>0</v>
      </c>
      <c r="M40" s="14">
        <f t="shared" si="23"/>
        <v>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49"/>
      <c r="B41" s="38"/>
      <c r="C41" s="14" t="s">
        <v>27</v>
      </c>
      <c r="D41" s="14">
        <f t="shared" ref="D41:M41" si="24">SUM(D39:D40)</f>
        <v>0</v>
      </c>
      <c r="E41" s="14">
        <f t="shared" si="24"/>
        <v>0</v>
      </c>
      <c r="F41" s="14">
        <f t="shared" si="24"/>
        <v>0</v>
      </c>
      <c r="G41" s="14">
        <f t="shared" si="24"/>
        <v>0</v>
      </c>
      <c r="H41" s="14">
        <f t="shared" si="24"/>
        <v>0</v>
      </c>
      <c r="I41" s="14">
        <f t="shared" si="24"/>
        <v>0</v>
      </c>
      <c r="J41" s="14">
        <f t="shared" si="24"/>
        <v>0</v>
      </c>
      <c r="K41" s="14">
        <f t="shared" si="24"/>
        <v>0</v>
      </c>
      <c r="L41" s="14">
        <f t="shared" si="24"/>
        <v>0</v>
      </c>
      <c r="M41" s="14">
        <f t="shared" si="24"/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49"/>
      <c r="B42" s="36" t="s">
        <v>35</v>
      </c>
      <c r="C42" s="14" t="s">
        <v>51</v>
      </c>
      <c r="D42" s="14"/>
      <c r="E42" s="14"/>
      <c r="F42" s="14"/>
      <c r="G42" s="14"/>
      <c r="H42" s="14"/>
      <c r="I42" s="14"/>
      <c r="J42" s="14"/>
      <c r="K42" s="14"/>
      <c r="L42" s="14">
        <f t="shared" ref="L42:M42" si="25">SUM(D42,F42,H42,J42)</f>
        <v>0</v>
      </c>
      <c r="M42" s="14">
        <f t="shared" si="25"/>
        <v>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9"/>
      <c r="B43" s="45"/>
      <c r="C43" s="14" t="s">
        <v>52</v>
      </c>
      <c r="D43" s="14">
        <v>3.0</v>
      </c>
      <c r="E43" s="14">
        <v>4.0</v>
      </c>
      <c r="F43" s="14"/>
      <c r="G43" s="14"/>
      <c r="H43" s="14"/>
      <c r="I43" s="14">
        <v>2.0</v>
      </c>
      <c r="J43" s="14"/>
      <c r="K43" s="14"/>
      <c r="L43" s="14">
        <f t="shared" ref="L43:M43" si="26">SUM(D43,F43,H43,J43)</f>
        <v>3</v>
      </c>
      <c r="M43" s="14">
        <f t="shared" si="26"/>
        <v>6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49"/>
      <c r="B44" s="38"/>
      <c r="C44" s="14" t="s">
        <v>27</v>
      </c>
      <c r="D44" s="14">
        <f t="shared" ref="D44:G44" si="27">SUM(D42:D43)</f>
        <v>3</v>
      </c>
      <c r="E44" s="14">
        <f t="shared" si="27"/>
        <v>4</v>
      </c>
      <c r="F44" s="14">
        <f t="shared" si="27"/>
        <v>0</v>
      </c>
      <c r="G44" s="14">
        <f t="shared" si="27"/>
        <v>0</v>
      </c>
      <c r="H44" s="14">
        <v>5.0</v>
      </c>
      <c r="I44" s="14">
        <f t="shared" ref="I44:M44" si="28">SUM(I42:I43)</f>
        <v>2</v>
      </c>
      <c r="J44" s="14">
        <f t="shared" si="28"/>
        <v>0</v>
      </c>
      <c r="K44" s="14">
        <f t="shared" si="28"/>
        <v>0</v>
      </c>
      <c r="L44" s="14">
        <f t="shared" si="28"/>
        <v>3</v>
      </c>
      <c r="M44" s="14">
        <f t="shared" si="28"/>
        <v>6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49"/>
      <c r="B45" s="36" t="s">
        <v>40</v>
      </c>
      <c r="C45" s="14" t="s">
        <v>53</v>
      </c>
      <c r="D45" s="14">
        <v>2.0</v>
      </c>
      <c r="E45" s="14">
        <v>4.0</v>
      </c>
      <c r="F45" s="14"/>
      <c r="G45" s="14"/>
      <c r="I45" s="14"/>
      <c r="J45" s="14"/>
      <c r="K45" s="14"/>
      <c r="L45" s="14">
        <f>SUM(D45,F45,H44,J45)</f>
        <v>7</v>
      </c>
      <c r="M45" s="14">
        <f>SUM(E45,G45,I45,K45)</f>
        <v>4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49"/>
      <c r="B46" s="45"/>
      <c r="C46" s="14" t="s">
        <v>54</v>
      </c>
      <c r="D46" s="14">
        <v>2.0</v>
      </c>
      <c r="E46" s="14">
        <v>5.0</v>
      </c>
      <c r="F46" s="14"/>
      <c r="G46" s="14"/>
      <c r="H46" s="14"/>
      <c r="I46" s="14"/>
      <c r="J46" s="14"/>
      <c r="K46" s="14"/>
      <c r="L46" s="14">
        <f t="shared" ref="L46:M46" si="29">SUM(D46,F46,H46,J46)</f>
        <v>2</v>
      </c>
      <c r="M46" s="14">
        <f t="shared" si="29"/>
        <v>5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50"/>
      <c r="B47" s="38"/>
      <c r="C47" s="14" t="s">
        <v>27</v>
      </c>
      <c r="D47" s="14">
        <f t="shared" ref="D47:G47" si="30">SUM(D45:D46)</f>
        <v>4</v>
      </c>
      <c r="E47" s="14">
        <f t="shared" si="30"/>
        <v>9</v>
      </c>
      <c r="F47" s="14">
        <f t="shared" si="30"/>
        <v>0</v>
      </c>
      <c r="G47" s="14">
        <f t="shared" si="30"/>
        <v>0</v>
      </c>
      <c r="H47" s="14">
        <f>SUM(H44:H46)</f>
        <v>5</v>
      </c>
      <c r="I47" s="14">
        <f t="shared" ref="I47:M47" si="31">SUM(I45:I46)</f>
        <v>0</v>
      </c>
      <c r="J47" s="14">
        <f t="shared" si="31"/>
        <v>0</v>
      </c>
      <c r="K47" s="14">
        <f t="shared" si="31"/>
        <v>0</v>
      </c>
      <c r="L47" s="14">
        <f t="shared" si="31"/>
        <v>9</v>
      </c>
      <c r="M47" s="14">
        <f t="shared" si="31"/>
        <v>9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51" t="s">
        <v>55</v>
      </c>
      <c r="B48" s="52"/>
      <c r="C48" s="53"/>
      <c r="D48" s="14">
        <f t="shared" ref="D48:M48" si="32">SUM(D41,D44,D47)</f>
        <v>7</v>
      </c>
      <c r="E48" s="14">
        <f t="shared" si="32"/>
        <v>13</v>
      </c>
      <c r="F48" s="14">
        <f t="shared" si="32"/>
        <v>0</v>
      </c>
      <c r="G48" s="14">
        <f t="shared" si="32"/>
        <v>0</v>
      </c>
      <c r="H48" s="14">
        <f t="shared" si="32"/>
        <v>10</v>
      </c>
      <c r="I48" s="14">
        <f t="shared" si="32"/>
        <v>2</v>
      </c>
      <c r="J48" s="14">
        <f t="shared" si="32"/>
        <v>0</v>
      </c>
      <c r="K48" s="14">
        <f t="shared" si="32"/>
        <v>0</v>
      </c>
      <c r="L48" s="14">
        <f t="shared" si="32"/>
        <v>12</v>
      </c>
      <c r="M48" s="14">
        <f t="shared" si="32"/>
        <v>15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1.2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1.2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.2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1.2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1.2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1.2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1.2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1.2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1.2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1.2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1.2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1.2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1.2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1.2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1.2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1.2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1.2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1.2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1.2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1.2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1.2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1.2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1.2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1.2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1.2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1.2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1.2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1.2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1.2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1.2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1.2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1.2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1.2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1.2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1.2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1.2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1.2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1.2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1.2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1.2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1.2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1.2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1.2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1.2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1.2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1.2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1.2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1.2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1.2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1.2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1.2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1.2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1.2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1.2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1.2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1.2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1.2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1.2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1.2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1.2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1.2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1.2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1.2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1.2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1.2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1.2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1.2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1.2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1.2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1.2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1.2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1.2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1.2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1.2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1.2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1.2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1.2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1.2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1.2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1.2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1.2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1.2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1.2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1.2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1.2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1.2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1.2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1.2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1.2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1.2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1.2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1.2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1.2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1.2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1.2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1.2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1.2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1.2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1.2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1.2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1.2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1.2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1.2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1.2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1.2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1.2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1.2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1.2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1.2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1.2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1.2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1.2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1.2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1.2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1.2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1.2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1.2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1.2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1.2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1.2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1.2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1.2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1.2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1.2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1.2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1.2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1.2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1.2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1.2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1.2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1.2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1.2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1.2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1.2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1.2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1.2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1.2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1.2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1.2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1.2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1.2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1.2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1.2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1.2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1.2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1.2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1.2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1.2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1.2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1.2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1.2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1.2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1.2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1.2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1.2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1.2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1.2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1.2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1.2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1.2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1.2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1.2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1.2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1.2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1.2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1.2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1.2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1.2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1.2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1.2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1.2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1.2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1.2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1.2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1.2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1.2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1.2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1.2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1.2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1.2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1.2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1.2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1.2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1.2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1.2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1.2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1.2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1.2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1.2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1.2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1.2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1.2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1.2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1.2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1.2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1.2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1.2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1.2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1.2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1.2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28:M28">
    <cfRule type="cellIs" dxfId="0" priority="1" operator="equal">
      <formula>0</formula>
    </cfRule>
  </conditionalFormatting>
  <conditionalFormatting sqref="D31:M31">
    <cfRule type="cellIs" dxfId="0" priority="2" operator="equal">
      <formula>0</formula>
    </cfRule>
  </conditionalFormatting>
  <conditionalFormatting sqref="D36:M36">
    <cfRule type="cellIs" dxfId="0" priority="3" operator="equal">
      <formula>0</formula>
    </cfRule>
  </conditionalFormatting>
  <conditionalFormatting sqref="D47:M47">
    <cfRule type="cellIs" dxfId="0" priority="4" operator="equal">
      <formula>0</formula>
    </cfRule>
  </conditionalFormatting>
  <conditionalFormatting sqref="D37:M37">
    <cfRule type="cellIs" dxfId="0" priority="5" operator="equal">
      <formula>0</formula>
    </cfRule>
  </conditionalFormatting>
  <conditionalFormatting sqref="D17:M17">
    <cfRule type="cellIs" dxfId="0" priority="6" operator="equal">
      <formula>0</formula>
    </cfRule>
  </conditionalFormatting>
  <conditionalFormatting sqref="D44:G44 I44:M44">
    <cfRule type="cellIs" dxfId="0" priority="7" operator="equal">
      <formula>0</formula>
    </cfRule>
  </conditionalFormatting>
  <conditionalFormatting sqref="D23:M23">
    <cfRule type="cellIs" dxfId="0" priority="8" operator="equal">
      <formula>0</formula>
    </cfRule>
  </conditionalFormatting>
  <conditionalFormatting sqref="D48:M48">
    <cfRule type="cellIs" dxfId="0" priority="9" operator="equal">
      <formula>0</formula>
    </cfRule>
  </conditionalFormatting>
  <conditionalFormatting sqref="D41:M41">
    <cfRule type="cellIs" dxfId="0" priority="10" operator="equal">
      <formula>0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/>
      <c r="E8" s="23"/>
      <c r="F8" s="23"/>
      <c r="G8" s="24"/>
      <c r="H8" s="25" t="s">
        <v>8</v>
      </c>
      <c r="I8" s="26"/>
      <c r="J8" s="23"/>
      <c r="K8" s="27" t="s">
        <v>9</v>
      </c>
      <c r="L8" s="22"/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/>
      <c r="D10" s="23"/>
      <c r="E10" s="23"/>
      <c r="F10" s="23"/>
      <c r="G10" s="28" t="s">
        <v>13</v>
      </c>
      <c r="I10" s="29"/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14</v>
      </c>
      <c r="B12" s="5"/>
      <c r="C12" s="36" t="s">
        <v>15</v>
      </c>
      <c r="D12" s="37" t="s">
        <v>16</v>
      </c>
      <c r="E12" s="8"/>
      <c r="F12" s="37" t="s">
        <v>17</v>
      </c>
      <c r="G12" s="8"/>
      <c r="H12" s="37" t="s">
        <v>18</v>
      </c>
      <c r="I12" s="8"/>
      <c r="J12" s="37" t="s">
        <v>19</v>
      </c>
      <c r="K12" s="8"/>
      <c r="L12" s="37" t="s">
        <v>20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21</v>
      </c>
      <c r="E13" s="39" t="s">
        <v>22</v>
      </c>
      <c r="F13" s="39" t="s">
        <v>21</v>
      </c>
      <c r="G13" s="39" t="s">
        <v>22</v>
      </c>
      <c r="H13" s="39" t="s">
        <v>21</v>
      </c>
      <c r="I13" s="39" t="s">
        <v>22</v>
      </c>
      <c r="J13" s="39" t="s">
        <v>21</v>
      </c>
      <c r="K13" s="39" t="s">
        <v>22</v>
      </c>
      <c r="L13" s="39" t="s">
        <v>21</v>
      </c>
      <c r="M13" s="39" t="s">
        <v>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23</v>
      </c>
      <c r="B14" s="5"/>
      <c r="C14" s="14" t="s">
        <v>24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27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0" t="s">
        <v>28</v>
      </c>
      <c r="B18" s="5"/>
      <c r="C18" s="14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14" t="s">
        <v>30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14" t="s">
        <v>31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14" t="s">
        <v>33</v>
      </c>
      <c r="D21" s="14"/>
      <c r="E21" s="14"/>
      <c r="F21" s="14"/>
      <c r="G21" s="14"/>
      <c r="H21" s="14"/>
      <c r="I21" s="54"/>
      <c r="J21" s="14"/>
      <c r="K21" s="14"/>
      <c r="L21" s="14"/>
      <c r="M21" s="14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14" t="s">
        <v>34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14" t="s">
        <v>27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35</v>
      </c>
      <c r="B24" s="5"/>
      <c r="C24" s="14" t="s">
        <v>36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37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38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14" t="s">
        <v>39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40</v>
      </c>
      <c r="B29" s="36" t="s">
        <v>41</v>
      </c>
      <c r="C29" s="14" t="s">
        <v>42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5"/>
      <c r="B30" s="45"/>
      <c r="C30" s="14" t="s">
        <v>43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5"/>
      <c r="B31" s="38"/>
      <c r="C31" s="14" t="s">
        <v>27</v>
      </c>
      <c r="D31" s="14">
        <f t="shared" ref="D31:M31" si="1">SUM(D29:D30)</f>
        <v>0</v>
      </c>
      <c r="E31" s="14">
        <f t="shared" si="1"/>
        <v>0</v>
      </c>
      <c r="F31" s="14">
        <f t="shared" si="1"/>
        <v>0</v>
      </c>
      <c r="G31" s="14">
        <f t="shared" si="1"/>
        <v>0</v>
      </c>
      <c r="H31" s="14">
        <f t="shared" si="1"/>
        <v>0</v>
      </c>
      <c r="I31" s="14">
        <f t="shared" si="1"/>
        <v>0</v>
      </c>
      <c r="J31" s="14">
        <f t="shared" si="1"/>
        <v>0</v>
      </c>
      <c r="K31" s="14">
        <f t="shared" si="1"/>
        <v>0</v>
      </c>
      <c r="L31" s="14">
        <f t="shared" si="1"/>
        <v>0</v>
      </c>
      <c r="M31" s="14">
        <f t="shared" si="1"/>
        <v>0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5"/>
      <c r="B32" s="36" t="s">
        <v>44</v>
      </c>
      <c r="C32" s="14" t="s">
        <v>42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5"/>
      <c r="B33" s="45"/>
      <c r="C33" s="14" t="s">
        <v>43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5"/>
      <c r="B34" s="45"/>
      <c r="C34" s="14" t="s">
        <v>45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5"/>
      <c r="B35" s="45"/>
      <c r="C35" s="14" t="s">
        <v>46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27</v>
      </c>
      <c r="D36" s="14">
        <f t="shared" ref="D36:M36" si="2">SUM(D32:D35)</f>
        <v>0</v>
      </c>
      <c r="E36" s="14">
        <f t="shared" si="2"/>
        <v>0</v>
      </c>
      <c r="F36" s="14">
        <f t="shared" si="2"/>
        <v>0</v>
      </c>
      <c r="G36" s="14">
        <f t="shared" si="2"/>
        <v>0</v>
      </c>
      <c r="H36" s="14">
        <f t="shared" si="2"/>
        <v>0</v>
      </c>
      <c r="I36" s="14">
        <f t="shared" si="2"/>
        <v>0</v>
      </c>
      <c r="J36" s="14">
        <f t="shared" si="2"/>
        <v>0</v>
      </c>
      <c r="K36" s="14">
        <f t="shared" si="2"/>
        <v>0</v>
      </c>
      <c r="L36" s="14">
        <f t="shared" si="2"/>
        <v>0</v>
      </c>
      <c r="M36" s="14">
        <f t="shared" si="2"/>
        <v>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47</v>
      </c>
      <c r="B37" s="7"/>
      <c r="C37" s="8"/>
      <c r="D37" s="14">
        <f t="shared" ref="D37:M37" si="3">SUM(D17,D23,D28,D31,D36)</f>
        <v>0</v>
      </c>
      <c r="E37" s="14">
        <f t="shared" si="3"/>
        <v>0</v>
      </c>
      <c r="F37" s="14">
        <f t="shared" si="3"/>
        <v>0</v>
      </c>
      <c r="G37" s="14">
        <f t="shared" si="3"/>
        <v>0</v>
      </c>
      <c r="H37" s="14">
        <f t="shared" si="3"/>
        <v>0</v>
      </c>
      <c r="I37" s="14">
        <f t="shared" si="3"/>
        <v>0</v>
      </c>
      <c r="J37" s="14">
        <f t="shared" si="3"/>
        <v>0</v>
      </c>
      <c r="K37" s="14">
        <f t="shared" si="3"/>
        <v>0</v>
      </c>
      <c r="L37" s="14">
        <f t="shared" si="3"/>
        <v>0</v>
      </c>
      <c r="M37" s="14">
        <f t="shared" si="3"/>
        <v>0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46"/>
      <c r="B38" s="47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48" t="s">
        <v>48</v>
      </c>
      <c r="B39" s="36" t="s">
        <v>28</v>
      </c>
      <c r="C39" s="14" t="s">
        <v>49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49"/>
      <c r="B40" s="45"/>
      <c r="C40" s="14" t="s">
        <v>50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49"/>
      <c r="B41" s="38"/>
      <c r="C41" s="14" t="s">
        <v>27</v>
      </c>
      <c r="D41" s="14">
        <f t="shared" ref="D41:K41" si="4">SUM(D39:D40)</f>
        <v>0</v>
      </c>
      <c r="E41" s="14">
        <f t="shared" si="4"/>
        <v>0</v>
      </c>
      <c r="F41" s="14">
        <f t="shared" si="4"/>
        <v>0</v>
      </c>
      <c r="G41" s="14">
        <f t="shared" si="4"/>
        <v>0</v>
      </c>
      <c r="H41" s="14">
        <f t="shared" si="4"/>
        <v>0</v>
      </c>
      <c r="I41" s="14">
        <f t="shared" si="4"/>
        <v>0</v>
      </c>
      <c r="J41" s="14">
        <f t="shared" si="4"/>
        <v>0</v>
      </c>
      <c r="K41" s="14">
        <f t="shared" si="4"/>
        <v>0</v>
      </c>
      <c r="L41" s="14"/>
      <c r="M41" s="14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49"/>
      <c r="B42" s="36" t="s">
        <v>35</v>
      </c>
      <c r="C42" s="14" t="s">
        <v>51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9"/>
      <c r="B43" s="45"/>
      <c r="C43" s="14" t="s">
        <v>52</v>
      </c>
      <c r="D43" s="14">
        <v>3.0</v>
      </c>
      <c r="E43" s="14">
        <v>4.0</v>
      </c>
      <c r="F43" s="14"/>
      <c r="G43" s="14"/>
      <c r="H43" s="14"/>
      <c r="I43" s="14">
        <v>2.0</v>
      </c>
      <c r="J43" s="14"/>
      <c r="K43" s="14"/>
      <c r="L43" s="14">
        <v>3.0</v>
      </c>
      <c r="M43" s="14">
        <v>6.0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49"/>
      <c r="B44" s="38"/>
      <c r="C44" s="14" t="s">
        <v>27</v>
      </c>
      <c r="D44" s="14">
        <f t="shared" ref="D44:K44" si="5">SUM(D42:D43)</f>
        <v>3</v>
      </c>
      <c r="E44" s="14">
        <f t="shared" si="5"/>
        <v>4</v>
      </c>
      <c r="F44" s="14">
        <f t="shared" si="5"/>
        <v>0</v>
      </c>
      <c r="G44" s="14">
        <f t="shared" si="5"/>
        <v>0</v>
      </c>
      <c r="H44" s="14">
        <f t="shared" si="5"/>
        <v>0</v>
      </c>
      <c r="I44" s="14">
        <f t="shared" si="5"/>
        <v>2</v>
      </c>
      <c r="J44" s="14">
        <f t="shared" si="5"/>
        <v>0</v>
      </c>
      <c r="K44" s="14">
        <f t="shared" si="5"/>
        <v>0</v>
      </c>
      <c r="L44" s="14">
        <v>3.0</v>
      </c>
      <c r="M44" s="14">
        <v>6.0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49"/>
      <c r="B45" s="36" t="s">
        <v>40</v>
      </c>
      <c r="C45" s="14" t="s">
        <v>53</v>
      </c>
      <c r="D45" s="14">
        <v>2.0</v>
      </c>
      <c r="E45" s="14">
        <v>4.0</v>
      </c>
      <c r="F45" s="14"/>
      <c r="G45" s="14"/>
      <c r="H45" s="14">
        <v>5.0</v>
      </c>
      <c r="I45" s="14"/>
      <c r="J45" s="14"/>
      <c r="K45" s="14"/>
      <c r="L45" s="14">
        <v>7.0</v>
      </c>
      <c r="M45" s="14">
        <v>4.0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49"/>
      <c r="B46" s="45"/>
      <c r="C46" s="14" t="s">
        <v>54</v>
      </c>
      <c r="D46" s="14">
        <v>2.0</v>
      </c>
      <c r="E46" s="14">
        <v>5.0</v>
      </c>
      <c r="F46" s="14"/>
      <c r="G46" s="14"/>
      <c r="H46" s="14"/>
      <c r="I46" s="14"/>
      <c r="J46" s="14"/>
      <c r="K46" s="14"/>
      <c r="L46" s="14">
        <v>5.0</v>
      </c>
      <c r="M46" s="14">
        <v>2.0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50"/>
      <c r="B47" s="38"/>
      <c r="C47" s="14" t="s">
        <v>27</v>
      </c>
      <c r="D47" s="14">
        <f t="shared" ref="D47:M47" si="6">SUM(D45:D46)</f>
        <v>4</v>
      </c>
      <c r="E47" s="14">
        <f t="shared" si="6"/>
        <v>9</v>
      </c>
      <c r="F47" s="14">
        <f t="shared" si="6"/>
        <v>0</v>
      </c>
      <c r="G47" s="14">
        <f t="shared" si="6"/>
        <v>0</v>
      </c>
      <c r="H47" s="14">
        <f t="shared" si="6"/>
        <v>5</v>
      </c>
      <c r="I47" s="14">
        <f t="shared" si="6"/>
        <v>0</v>
      </c>
      <c r="J47" s="14">
        <f t="shared" si="6"/>
        <v>0</v>
      </c>
      <c r="K47" s="14">
        <f t="shared" si="6"/>
        <v>0</v>
      </c>
      <c r="L47" s="14">
        <f t="shared" si="6"/>
        <v>12</v>
      </c>
      <c r="M47" s="14">
        <f t="shared" si="6"/>
        <v>6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51" t="s">
        <v>55</v>
      </c>
      <c r="B48" s="52"/>
      <c r="C48" s="53"/>
      <c r="D48" s="14">
        <v>7.0</v>
      </c>
      <c r="E48" s="14">
        <f t="shared" ref="E48:M48" si="7">SUM(E41,E44,E47)</f>
        <v>13</v>
      </c>
      <c r="F48" s="14">
        <f t="shared" si="7"/>
        <v>0</v>
      </c>
      <c r="G48" s="14">
        <f t="shared" si="7"/>
        <v>0</v>
      </c>
      <c r="H48" s="14">
        <f t="shared" si="7"/>
        <v>5</v>
      </c>
      <c r="I48" s="14">
        <f t="shared" si="7"/>
        <v>2</v>
      </c>
      <c r="J48" s="14">
        <f t="shared" si="7"/>
        <v>0</v>
      </c>
      <c r="K48" s="14">
        <f t="shared" si="7"/>
        <v>0</v>
      </c>
      <c r="L48" s="14">
        <f t="shared" si="7"/>
        <v>15</v>
      </c>
      <c r="M48" s="14">
        <f t="shared" si="7"/>
        <v>12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1.2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1.2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.2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1.2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1.2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1.2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1.2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1.2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1.2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1.2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1.2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1.2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1.2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1.2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1.2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1.2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1.2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1.2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1.2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1.2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1.2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1.2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1.2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1.2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1.2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1.2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1.2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1.2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1.2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1.2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1.2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1.2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1.2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1.2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1.2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1.2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1.2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1.2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1.2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1.2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1.2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1.2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1.2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1.2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1.2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1.2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1.2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1.2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1.2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1.2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1.2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1.2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1.2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1.2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1.2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1.2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1.2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1.2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1.2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1.2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1.2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1.2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1.2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1.2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1.2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1.2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1.2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1.2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1.2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1.2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1.2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1.2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1.2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1.2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1.2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1.2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1.2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1.2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1.2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1.2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1.2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1.2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1.2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1.2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1.2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1.2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1.2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1.2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1.2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1.2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1.2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1.2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1.2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1.2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1.2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1.2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1.2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1.2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1.2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1.2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1.2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1.2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1.2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1.2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1.2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1.2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1.2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1.2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1.2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1.2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1.2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1.2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1.2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1.2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1.2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1.2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1.2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1.2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1.2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1.2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1.2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1.2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1.2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1.2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1.2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1.2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1.2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1.2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1.2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1.2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1.2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1.2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1.2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1.2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1.2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1.2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1.2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1.2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1.2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1.2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1.2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1.2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1.2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1.2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1.2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1.2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1.2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1.2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1.2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1.2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1.2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1.2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1.2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1.2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1.2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1.2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1.2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1.2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1.2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1.2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1.2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1.2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1.2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1.2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1.2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1.2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1.2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1.2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1.2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1.2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1.2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1.2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1.2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1.2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1.2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1.2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1.2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1.2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1.2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1.2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1.2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1.2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1.2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1.2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1.2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1.2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1.2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1.2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1.2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1.2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1.2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1.2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1.2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1.2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1.2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1.2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1.2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1.2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1.2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1.2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41:M41">
    <cfRule type="cellIs" dxfId="0" priority="1" operator="equal">
      <formula>0</formula>
    </cfRule>
  </conditionalFormatting>
  <conditionalFormatting sqref="D44:M44">
    <cfRule type="cellIs" dxfId="0" priority="2" operator="equal">
      <formula>0</formula>
    </cfRule>
  </conditionalFormatting>
  <conditionalFormatting sqref="D47:M47">
    <cfRule type="cellIs" dxfId="0" priority="3" operator="equal">
      <formula>0</formula>
    </cfRule>
  </conditionalFormatting>
  <conditionalFormatting sqref="D28:M28">
    <cfRule type="cellIs" dxfId="0" priority="4" operator="equal">
      <formula>0</formula>
    </cfRule>
  </conditionalFormatting>
  <conditionalFormatting sqref="D48:M48">
    <cfRule type="cellIs" dxfId="0" priority="5" operator="equal">
      <formula>0</formula>
    </cfRule>
  </conditionalFormatting>
  <conditionalFormatting sqref="D36:M36">
    <cfRule type="cellIs" dxfId="0" priority="6" operator="equal">
      <formula>0</formula>
    </cfRule>
  </conditionalFormatting>
  <conditionalFormatting sqref="D31:M31">
    <cfRule type="cellIs" dxfId="0" priority="7" operator="equal">
      <formula>0</formula>
    </cfRule>
  </conditionalFormatting>
  <conditionalFormatting sqref="D37:M37">
    <cfRule type="cellIs" dxfId="0" priority="8" operator="equal">
      <formula>0</formula>
    </cfRule>
  </conditionalFormatting>
  <conditionalFormatting sqref="D23:M23">
    <cfRule type="cellIs" dxfId="0" priority="9" operator="equal">
      <formula>0</formula>
    </cfRule>
  </conditionalFormatting>
  <conditionalFormatting sqref="D17:M17">
    <cfRule type="cellIs" dxfId="0" priority="10" operator="equal">
      <formula>0</formula>
    </cfRule>
  </conditionalFormatting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2011-04-06T19:06:40Z</dcterms:created>
  <dc:creator>LARIAS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65514704195440f3add344d8ea458ba2</vt:lpwstr>
  </property>
</Properties>
</file>