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gricola Risaralda 2024\PMI 2024\"/>
    </mc:Choice>
  </mc:AlternateContent>
  <xr:revisionPtr revIDLastSave="0" documentId="13_ncr:1_{3F02E6B9-DAF8-4233-A355-7A6580905239}" xr6:coauthVersionLast="47" xr6:coauthVersionMax="47" xr10:uidLastSave="{00000000-0000-0000-0000-000000000000}"/>
  <bookViews>
    <workbookView xWindow="-120" yWindow="480" windowWidth="20730" windowHeight="1116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'!$A$1:$L$39</definedName>
  </definedNames>
  <calcPr calcId="191029"/>
</workbook>
</file>

<file path=xl/calcChain.xml><?xml version="1.0" encoding="utf-8"?>
<calcChain xmlns="http://schemas.openxmlformats.org/spreadsheetml/2006/main">
  <c r="D68" i="15" l="1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</calcChain>
</file>

<file path=xl/sharedStrings.xml><?xml version="1.0" encoding="utf-8"?>
<sst xmlns="http://schemas.openxmlformats.org/spreadsheetml/2006/main" count="307" uniqueCount="210">
  <si>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</si>
  <si>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</si>
  <si>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</si>
  <si>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</si>
  <si>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</si>
  <si>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</si>
  <si>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</si>
  <si>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</si>
  <si>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</si>
  <si>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</si>
  <si>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</si>
  <si>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</si>
  <si>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</si>
  <si>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</si>
  <si>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</si>
  <si>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</si>
  <si>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</si>
  <si>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</si>
  <si>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</si>
  <si>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</si>
  <si>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</si>
  <si>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</si>
  <si>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</si>
  <si>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</si>
  <si>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</si>
  <si>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</si>
  <si>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</si>
  <si>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</si>
  <si>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</si>
  <si>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</si>
  <si>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</si>
  <si>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</si>
  <si>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</si>
  <si>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</si>
  <si>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</si>
  <si>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</si>
  <si>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INSTITUCIÓN EDUCATIVA INSTITUTO AGRÍCOLA RISARALDA</t>
  </si>
  <si>
    <t>CENTRO POBLADO LA YE - SECTOR ASTILLEROS</t>
  </si>
  <si>
    <t>EL ZULIA</t>
  </si>
  <si>
    <t>AMPARO OCHOA BERBESÍ</t>
  </si>
  <si>
    <t xml:space="preserve">EL ZULIA </t>
  </si>
  <si>
    <t>ACCIONES</t>
  </si>
  <si>
    <t>22 de julio de 2024</t>
  </si>
  <si>
    <t>22 de abril de 2024</t>
  </si>
  <si>
    <t xml:space="preserve">TERMINADA </t>
  </si>
  <si>
    <t>EN EJECUCIÓN</t>
  </si>
  <si>
    <t>9 de octubre de 2.024</t>
  </si>
  <si>
    <t>Desarrollar estrategias para la apropiación de los elementos del horizonte Institucional por parte de todos los miembros de la comunidad educativa.</t>
  </si>
  <si>
    <t>9 de octubre de 2024</t>
  </si>
  <si>
    <t xml:space="preserve">Socialización del horizonte institucional a Padres de familia y/o acudientes.                                                            
Difusión de los elementos del horizonte institucional a padres de familia y/o acudientes.                              
Medición del nivel de apropiación por parte de los Padres de familia y/o acudientes    de los elementos del horizonte Institucional      </t>
  </si>
  <si>
    <t>Socialización del horizonte institucional a Estudiantes.                                                            
Difusión de los elementos del horizonte institucional a Estudiantes.                                                            
Medición del nivel de apropiación por parte de los Estudiantes                                                          de los elementos del horizonte institucional</t>
  </si>
  <si>
    <t xml:space="preserve">Nùmero de estudiantes que apropian el horizonte institucional y se ve reflejado en las actividades institucionales. </t>
  </si>
  <si>
    <t>Nùmero de documentos cargados en la plataforma enjambre</t>
  </si>
  <si>
    <t>Elaboración de Documentación. Cargue de Información en plataforma enjambre.</t>
  </si>
  <si>
    <t xml:space="preserve">Socialización del horizonte institucional a Directivos docentes, Docentes, administrativos y personal de apoyo de la I.E.                                                       
Difusión de los elementos del horizonte institucional a Directivos docentes, Docentes, administrativos y personal de apoyo de la I.E.                                                       
Medición del nivel de apropiación por parte de los docentes de los elementos del horizonte institucional.                                                          </t>
  </si>
  <si>
    <t>Número de docentes que conocen los elementos del horizonte institucional</t>
  </si>
  <si>
    <t>Numero de docentes que conocen el manual de procedimientos institucional.</t>
  </si>
  <si>
    <t xml:space="preserve">Resignificar el manual de procedimientos
Aprobar el manual de procedimientos
Socializar con la comunidad educativa del manual de procedimientos 
Seguimiento a los procesos                          </t>
  </si>
  <si>
    <t>Adoptar el manual de procedimientos para la Institución Educativa Instituto Agrícola Risaralda</t>
  </si>
  <si>
    <t>Manejar casos difíciles problemas psicológicos, consumo de sustancias psicoactivas y dificultades en la socialización</t>
  </si>
  <si>
    <t>Número de docentes que conocen los procedimientos institucionales y rutas para el manejo de casos dificiles.</t>
  </si>
  <si>
    <t>Divulgación y socialización de procedimientos y rutas para la atención y seguimiento de casos dificiles. Actividades de prevención.</t>
  </si>
  <si>
    <t>Gestionar  relaciones e interacción con el sector productivo</t>
  </si>
  <si>
    <t>Gestión mediante el consejo directivo de la institución alianzas con el sector productivo de la región.</t>
  </si>
  <si>
    <t>23 de abril de 2024</t>
  </si>
  <si>
    <t>23 de julio de 2024</t>
  </si>
  <si>
    <t>10 de octubre de 2.024</t>
  </si>
  <si>
    <t>Número de alianzas o acuerdos de voluntades enviados al sector productivo</t>
  </si>
  <si>
    <t>ACADEMICA</t>
  </si>
  <si>
    <t>Integración continua de estrategias didácticas  para mejorar la comprensión lectora en los estudiantes.</t>
  </si>
  <si>
    <t>Implementar el material didáctico y pedagógico que permita fortalecer la habilidad lecto-escritora en los estudiantes (PLAN LECTOR).</t>
  </si>
  <si>
    <t xml:space="preserve">    A 31 de mayo se implementara la Prueba de  Caracterización en los diferentes grados, para el Diagnostico de la Comprensión Lectora. </t>
  </si>
  <si>
    <t>Pruebas de Caracterización</t>
  </si>
  <si>
    <t>TRIMESTRAL</t>
  </si>
  <si>
    <t xml:space="preserve">  Socializar el material fungible de las Pruebas de Caracterización en primaria y secundaria.                 Implentación de las Pruebas de Caracterización en Primaria y secundaria.                         Recolección y análisis de resultados                </t>
  </si>
  <si>
    <t>x</t>
  </si>
  <si>
    <t>Esperanza Escalante             kelly Joahanna Pérez Cervera     Sergio Gonzales                Erwin Gallo</t>
  </si>
  <si>
    <t xml:space="preserve">A 23 Septiembre entrga de los resultados de la segunda aplicación de la Prueba de Caracterización para la verificación de los avances, mediante la tabulacion de los resultados. </t>
  </si>
  <si>
    <t>Prueba de caracterización</t>
  </si>
  <si>
    <t xml:space="preserve"> Deubier Sepúlveda                 Nestor Torres                 Viviana Gómez                    Ana Garcia</t>
  </si>
  <si>
    <t>Socialización de los avances obtenidos en la implementación de la Prueba de Caracterización del Nivel de fluidez y Comprensión Lectora .</t>
  </si>
  <si>
    <t xml:space="preserve"> Análisis de resultados</t>
  </si>
  <si>
    <t xml:space="preserve">Recolección de resultados.                                                                    Análisi de resultados                                                                      Elaboración de informe. </t>
  </si>
  <si>
    <t>605/2024</t>
  </si>
  <si>
    <t>7-11/10/2024</t>
  </si>
  <si>
    <t xml:space="preserve">     Sergio Gonzales                Erwin Gallo</t>
  </si>
  <si>
    <t>Construccion del proyecto Transversal de Educación financiera</t>
  </si>
  <si>
    <t xml:space="preserve">Construir el proyecto educativo tranversal para integralo dentro de las practicas de aula </t>
  </si>
  <si>
    <t>Compilacion de informacion para el  protopipo del proyecto</t>
  </si>
  <si>
    <t xml:space="preserve">Proyecto de educación financiera                    </t>
  </si>
  <si>
    <t>Compilacion de información                                                                             Definición de objetivos y ejes tematicos                                                                                      Construccion de la primera versión del proyecto</t>
  </si>
  <si>
    <t>Teresa Pinto</t>
  </si>
  <si>
    <t>Construcción de la versión inicial del proyecto</t>
  </si>
  <si>
    <t>Proyecto aprobado</t>
  </si>
  <si>
    <t>Redacción del documento</t>
  </si>
  <si>
    <t>Sergio Gonzales</t>
  </si>
  <si>
    <t>Revision y aprobacion por parte del consejo directivo del IAR</t>
  </si>
  <si>
    <t>Primera version del proyrcto de educación financiera</t>
  </si>
  <si>
    <t>Presentacion del proyecto ante el consejo directivo                                                                                                                      Ajustes de acuerdo a los resultados de la revisión</t>
  </si>
  <si>
    <t>Kelly Perez</t>
  </si>
  <si>
    <t>Ajustes y Socialización  del proyecto a los docentes</t>
  </si>
  <si>
    <t xml:space="preserve">Ejemplar del proyecto versión inicial </t>
  </si>
  <si>
    <t xml:space="preserve">Socializacion ante el consejo academico del proyecto                                                                                  Entrega de 1 ejemplar por sede educativa                                                                           </t>
  </si>
  <si>
    <t xml:space="preserve">Teresa Pinto                    Sergio Gonzales </t>
  </si>
  <si>
    <t>Aplicar Semanalmente 5 preguntas por área del cuadernillo en secundaria y en primaria un Reto Saber por Área.</t>
  </si>
  <si>
    <t>A 14 de Mayo implementación de los cuadernillos V2 2023 y Retos Saber.</t>
  </si>
  <si>
    <t xml:space="preserve">Cuadernillos Evaluar para Avanzar V2 2023     Retos Saber </t>
  </si>
  <si>
    <t>SEMANAL</t>
  </si>
  <si>
    <t>Implentación de los Cuadernillos de la Pruebas Evaluar para Avanzar V2 2023 y Retos Saber</t>
  </si>
  <si>
    <t>Docentes Primaria                     Docentes de Área Secundaria</t>
  </si>
  <si>
    <t>Análisis de las Pruebas Saber 11° 2024</t>
  </si>
  <si>
    <t>Identificar las debilidades y fortalezas de las diferentes áreas del conocimiento</t>
  </si>
  <si>
    <t>A 25 de Noviembre</t>
  </si>
  <si>
    <t>Consolidado de resultados preliminares</t>
  </si>
  <si>
    <t>Socialización de los resultados preliminares de las Pruebas Saber 11° 2024</t>
  </si>
  <si>
    <t>Viviana Gómez                        Sergio Gonzales</t>
  </si>
  <si>
    <t>Construcción de la malla Curricular del Área de Educación Fisica de Básica Primaria.</t>
  </si>
  <si>
    <t>Diseñar y Crear la Malla Curricular en el Área de Educación Fisica.</t>
  </si>
  <si>
    <t>Malla Curricular Educación fisica.</t>
  </si>
  <si>
    <t>Socialización de de la Malla Curricular del Área de Educación Fisica Recreación y Deporte 2024</t>
  </si>
  <si>
    <t>Deubier Sepúlveda</t>
  </si>
  <si>
    <t xml:space="preserve">Ajuste y actualización de la Malla Curricular en el Área de Ética y Valores de Básica Primaria.  </t>
  </si>
  <si>
    <t>Diseñar y Crear la Malla Curricular en el Área de ëtica y Valores.</t>
  </si>
  <si>
    <t>Socialización de de la Malla Curricular del Área de Ética y Valores 2024</t>
  </si>
  <si>
    <t>Erika Tatiana Peñaranda Cabrera</t>
  </si>
  <si>
    <t>Creación del Proyecto de Embellecimiento de la zonas verdes de IE.</t>
  </si>
  <si>
    <t>Diseñar Proyecto de Embellecimiento de la zonas verdes de IE usando residuos especiales.</t>
  </si>
  <si>
    <t>Diagnostico ambiental en IE 6 Mayo 2024</t>
  </si>
  <si>
    <t>Ánalisis ambiental del estado de las Zonas verdes de la IE.</t>
  </si>
  <si>
    <t>Prsentación Proyecto Embellecimiento de las Zonas verdes con material reciclable y residuos especiales.</t>
  </si>
  <si>
    <t xml:space="preserve">  Ana Garcia</t>
  </si>
  <si>
    <t>Proyectos Productivos de Elaboración de velas, abono organico, jabones y plantas aromaticas y manual de riesgos, cultivo hidroponico.</t>
  </si>
  <si>
    <t>Aplicación de la Guías de trabajo para proyectos formativos.</t>
  </si>
  <si>
    <t>Implementación de la Guía de los proyectos formativos.</t>
  </si>
  <si>
    <t>Materializar las competencias de las Guías.</t>
  </si>
  <si>
    <t>Presentación de los productos a traves de los estanes en la Feria de la Eco-Innovación para la ciencia y la creatividad de un planeta sostenible.</t>
  </si>
  <si>
    <t xml:space="preserve">Elaborar el panorama de riesgos físicos de la Institución Educativa y sus sedes  anexas y socializarlo con la comunidad educativa </t>
  </si>
  <si>
    <t>Diseñar el 80% del plan de riesgos de la sede central. Noviembre 08.del 2024</t>
  </si>
  <si>
    <t xml:space="preserve">Porcentaje de elaboración del plan de riesgos de la sede central </t>
  </si>
  <si>
    <t>1. Revisión documental existente del plan de prevención de riesgos físicos y desastres.</t>
  </si>
  <si>
    <t>2. Identificación de riesgos utilizando instrumentos especificos (inspección y encuesta).</t>
  </si>
  <si>
    <t xml:space="preserve"> 3.Reducción y mitigación de los riesgos mediante la señalización </t>
  </si>
  <si>
    <t xml:space="preserve"> 4.Elaboración de los planes de contingencia de acuerdo a los riesgos identificados. </t>
  </si>
  <si>
    <t xml:space="preserve">5. Socialización del plan de riesgos a la comunidad educativa. </t>
  </si>
  <si>
    <t xml:space="preserve">Mitigar y reducir los riesgos mediante la adecuación de la planta físisca en las sedes anexas </t>
  </si>
  <si>
    <t xml:space="preserve">Porcentaje de sedes intervenidas en su planta física </t>
  </si>
  <si>
    <t xml:space="preserve">6, Reducción y mitigación de los riesgos mediante adecuaciones de la planta física de las sedes </t>
  </si>
  <si>
    <t>Organizar el archivo físico  que recopile la información de los documentos personales y legales de  los alumnos  pertenefcientes  a la Insttución Educativa Agricola Risaralda</t>
  </si>
  <si>
    <t>Al finalizar el mes de Septiembre se habrá establecido el archivo físico en un 100%  de las sedes de primaria</t>
  </si>
  <si>
    <t>Archivo físico</t>
  </si>
  <si>
    <t>1. Revisar carpetas existentes en cada una de las sedes</t>
  </si>
  <si>
    <t>2. Solicitar a padres de familia o cuidadores documentos faltantes.</t>
  </si>
  <si>
    <t>3. Alimentar el SIMAT  y SIMPADE con toda la información personal de los alumnos de cada una de las sedes</t>
  </si>
  <si>
    <t>4. Entregar a la sede principal copia de cada una de las carpetas de los estudiantes y conservando los originales en cada sede.</t>
  </si>
  <si>
    <t xml:space="preserve">5.Alimentar la webcolegios con los  tos de los alumnos adquiridos del archivo fisico </t>
  </si>
  <si>
    <t xml:space="preserve">6. Seguimiento y Evaluación del Proceso </t>
  </si>
  <si>
    <t>Socializar el protoco para seguimietno al usoiy /o prestamo de la planta fisica  de las diferentes sedes de la institucion educativa Instituto  Agricola Risaralda.</t>
  </si>
  <si>
    <t>A junio del 2024  el consejo directivo  aprobara el protolo y plantillas  linsitucionales para el prestamo y uso de los espacios fisicos de la institución educativa  Instituto Agricola Risaralda.</t>
  </si>
  <si>
    <t>Número de plantillas diseñadas y  aprobadas para prestamo de espacios fisicos</t>
  </si>
  <si>
    <t xml:space="preserve">1. Revisar los documentos existentes para el prestamo de las sedes educativas de la Institución Educativa Agricola Risaralda.                                                                                                        </t>
  </si>
  <si>
    <t xml:space="preserve">2. Direccionarlo a coordinación para su respectiva revisión. </t>
  </si>
  <si>
    <t>3. Realizar los ajustes necesarios, después de las orientaciones dadas en coordinación.</t>
  </si>
  <si>
    <t>4. Presentar producto final para su respectiva aprobación por parte del consejo directivo y finalmente colocarlo a disposición de la comunidad en general.</t>
  </si>
  <si>
    <t>Identificar  los resultados de los principales problemas psicosociales que constituyen factores de riesgo para los estudiantes de la IAR.</t>
  </si>
  <si>
    <t>A marzo del 2024 identificar el 80% de las problematicas psicosociales para establecer factores de riesgo.</t>
  </si>
  <si>
    <t xml:space="preserve">Nùmero de problematicas identificadas en la IAR referente a los factores de riegos. </t>
  </si>
  <si>
    <t>Identificación de problematicas  de riesgos mediante la aplicación de una encuesta diseñada por la orientadora de la institución y aplicada a los estudiantes  de primaria y secundaria de la IAR.</t>
  </si>
  <si>
    <t xml:space="preserve">A Junio  del 2024 se analizara las principales problematicas  de  riesgo psicosocial.  </t>
  </si>
  <si>
    <t xml:space="preserve">Numero de problematicas  de riesgos psicosocial  anlizadas  en la IAR. </t>
  </si>
  <si>
    <t>Medición de respuestas por medio de herramientas ofimaticas como excel y reporte grafico mediante power point.</t>
  </si>
  <si>
    <t>A noviembre  del 2024 se aplicaran estrategias de prevención de riesgos psicosociales a los estudiantes de la IAR</t>
  </si>
  <si>
    <t>Nùmero de estrategias aplicadas a los estudiantes para la prevencion de riesgo psicosociales.</t>
  </si>
  <si>
    <t>Socialización de problematicas mediante escuela de familia donde participan los acudientes.                                                 -Desde las aulas trabajar mediante talleres o guias que consienticen a los estudiantes. Ejemplo:                                                            Prevención del sucidio en izada de bandera fecha 23 de abril; termometro de las emociones.
Socialización de valor meensual</t>
  </si>
  <si>
    <t>Orientar a la formación  de la cultura de autocuidado para la prevención de riesgos a los que pueda estar expuestos la comunidad.</t>
  </si>
  <si>
    <t xml:space="preserve">Gestion del 100% de oficios a  radicar  a cada una de las dependencias o entidades dee  prevencion de riesgos fisicos como  ARL, secretaria de transito y transporte, defensa civil, comisaria de familia </t>
  </si>
  <si>
    <t xml:space="preserve">Numero de oficios radicados a las entidades en comparacion al numero de oficios respondidos </t>
  </si>
  <si>
    <t>Diligenciamiento y radicación del formato u oficio a pasar a las entidades responsables.</t>
  </si>
  <si>
    <t>Porcentaje de avance en la construcción de los  documentos como gestion de riesgo escolar  y gestión de movilidad segura.</t>
  </si>
  <si>
    <t xml:space="preserve">Modificación y ajustes a los planes de gestión establecidos con el fin de implementar estrategiasa de mejora.  Publicación del documento para informar su entrega </t>
  </si>
  <si>
    <t xml:space="preserve">A octubre del 2024  el 100% del personal educativo y administrativo debe contar con la capacitación pertinente sobre prevención de riesgos </t>
  </si>
  <si>
    <t>Nùmero de personal capacatidado en la sede central con relacion al personal de las sedes.</t>
  </si>
  <si>
    <t>Presentación de diapositivas en power point con explicación detallada sobre los procedimientos que contribuyan a la prevención de riesgos  a cargo de entidades pertinentes</t>
  </si>
  <si>
    <t>iearisaraldazulia@gmail.com</t>
  </si>
  <si>
    <t>2024-2024</t>
  </si>
  <si>
    <t>Fecha de Autoevaluación 28/11/2023</t>
  </si>
  <si>
    <t>ronal yamid peñaloza figueroa</t>
  </si>
  <si>
    <t xml:space="preserve">rector </t>
  </si>
  <si>
    <t xml:space="preserve">ronyamid@gmail.com </t>
  </si>
  <si>
    <t xml:space="preserve">jhon bayron higuita gutierrez </t>
  </si>
  <si>
    <t xml:space="preserve">coordinador </t>
  </si>
  <si>
    <t xml:space="preserve">oliva rojas ordoñez </t>
  </si>
  <si>
    <t xml:space="preserve">hector alonso goyeneche </t>
  </si>
  <si>
    <t>docente orientador</t>
  </si>
  <si>
    <t xml:space="preserve">diana moreno </t>
  </si>
  <si>
    <t>docente tutor PTA-FI 3.0</t>
  </si>
  <si>
    <t xml:space="preserve">kelly Jhoana Pérez Cervera </t>
  </si>
  <si>
    <t xml:space="preserve">docente lider gestion academicoa </t>
  </si>
  <si>
    <t xml:space="preserve">kellty jhoana perez cervera </t>
  </si>
  <si>
    <t xml:space="preserve">docente lider de area de gestion academica </t>
  </si>
  <si>
    <t xml:space="preserve">academica </t>
  </si>
  <si>
    <t xml:space="preserve">Nùmero de sedes que cuentan con el horizonte institucional en un lugar visible. </t>
  </si>
  <si>
    <t>A noviembre de 2024 el 50% de los padres de familia y/o acudientes conocen los elementos del horizonte institucional.</t>
  </si>
  <si>
    <t>A noviembre de 2024 el 80% de los estudiantes conocen los elementos del horizonte institucional.</t>
  </si>
  <si>
    <t>A noviembre de 2024 en la plataforma comunidad virtual enjambre se alojará toda la documentación institucional exigida por la SED</t>
  </si>
  <si>
    <t>A noviembre de 2024 el 80% de los Directivos docentes, Docentes, administrativos y personal de apoyo conocen los elementos del horizonte institucional.</t>
  </si>
  <si>
    <t>A noviembre de 2024 el 80% de los Directivos docentes, Docentes, administrativos y personal de apoyo conocen el manual de procedimientos institucional.</t>
  </si>
  <si>
    <t>A noviembre del 2024 el 80% de los Directivos docentes, Docentes, administrativos y personal de apoyo conocen los procedimientos institucionales y rutas para el manejo de casos dificiles.</t>
  </si>
  <si>
    <t>A noviembre del 2024 la institución contará con mayor relación e interacción con el sector productivo teniendo claros metas y objetivos a alcanzar.</t>
  </si>
  <si>
    <t>Construcción en un 100% de los planes de gestión de riesgo escolar y movilidad segura</t>
  </si>
  <si>
    <t>Implementar los simulacros de las Pruebas Evaluar para Avanzar del Cuadernillo 2  del 2023 en los grados de Secundaria y Retos Saber en Primaria en los grados 3° y 5°.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</si>
</sst>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5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2" borderId="1">
      <alignment horizontal="center" vertical="center"/>
    </xf>
    <xf numFmtId="0" fontId="15" fillId="0" borderId="0" applyNumberFormat="0" applyFill="0" applyBorder="0" applyAlignment="0" applyProtection="0"/>
    <xf numFmtId="164" fontId="6" fillId="0" borderId="0"/>
    <xf numFmtId="0" fontId="14" fillId="0" borderId="0"/>
    <xf numFmtId="0" fontId="14" fillId="0" borderId="0"/>
    <xf numFmtId="0" fontId="2" fillId="11" borderId="0" applyNumberFormat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16" fillId="0" borderId="0" xfId="0" applyFont="1"/>
    <xf numFmtId="164" fontId="6" fillId="0" borderId="2" xfId="3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4" fontId="10" fillId="0" borderId="2" xfId="3" applyFont="1" applyBorder="1" applyAlignment="1">
      <alignment horizontal="center" vertical="center"/>
    </xf>
    <xf numFmtId="0" fontId="15" fillId="0" borderId="4" xfId="2" applyFill="1" applyBorder="1" applyAlignment="1" applyProtection="1">
      <alignment vertical="center" wrapText="1"/>
      <protection locked="0"/>
    </xf>
    <xf numFmtId="0" fontId="0" fillId="8" borderId="0" xfId="0" applyFill="1"/>
    <xf numFmtId="0" fontId="0" fillId="7" borderId="0" xfId="0" applyFill="1"/>
    <xf numFmtId="0" fontId="0" fillId="9" borderId="0" xfId="0" applyFill="1"/>
    <xf numFmtId="0" fontId="0" fillId="0" borderId="0" xfId="0" applyAlignment="1">
      <alignment horizontal="center" vertical="center"/>
    </xf>
    <xf numFmtId="0" fontId="16" fillId="12" borderId="2" xfId="6" applyFont="1" applyFill="1" applyBorder="1" applyAlignment="1">
      <alignment vertical="center" wrapText="1"/>
    </xf>
    <xf numFmtId="0" fontId="6" fillId="10" borderId="2" xfId="0" applyFont="1" applyFill="1" applyBorder="1" applyAlignment="1">
      <alignment vertical="center" wrapText="1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6" xfId="3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5" fillId="0" borderId="3" xfId="2" applyBorder="1" applyAlignment="1" applyProtection="1">
      <alignment horizontal="center" vertical="center"/>
      <protection locked="0"/>
    </xf>
    <xf numFmtId="0" fontId="15" fillId="0" borderId="4" xfId="2" applyBorder="1" applyAlignment="1" applyProtection="1">
      <alignment horizontal="center" vertical="center"/>
      <protection locked="0"/>
    </xf>
    <xf numFmtId="0" fontId="15" fillId="0" borderId="6" xfId="2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justify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" fontId="16" fillId="0" borderId="3" xfId="0" applyNumberFormat="1" applyFont="1" applyBorder="1" applyAlignment="1" applyProtection="1">
      <alignment horizontal="center" vertical="center" wrapText="1"/>
      <protection locked="0"/>
    </xf>
    <xf numFmtId="1" fontId="16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9" fontId="2" fillId="11" borderId="15" xfId="6" applyNumberFormat="1" applyBorder="1" applyAlignment="1">
      <alignment horizontal="left" vertical="center" wrapText="1"/>
    </xf>
    <xf numFmtId="0" fontId="2" fillId="11" borderId="17" xfId="6" applyBorder="1" applyAlignment="1">
      <alignment horizontal="left" vertical="center" wrapText="1"/>
    </xf>
    <xf numFmtId="0" fontId="2" fillId="11" borderId="16" xfId="6" applyBorder="1" applyAlignment="1">
      <alignment horizontal="left" vertical="center" wrapText="1"/>
    </xf>
    <xf numFmtId="14" fontId="1" fillId="11" borderId="15" xfId="6" applyNumberFormat="1" applyFont="1" applyBorder="1" applyAlignment="1">
      <alignment horizontal="left" vertical="center" wrapText="1"/>
    </xf>
    <xf numFmtId="14" fontId="2" fillId="11" borderId="17" xfId="6" applyNumberFormat="1" applyBorder="1" applyAlignment="1">
      <alignment horizontal="left" vertical="center" wrapText="1"/>
    </xf>
    <xf numFmtId="14" fontId="2" fillId="11" borderId="16" xfId="6" applyNumberFormat="1" applyBorder="1" applyAlignment="1">
      <alignment horizontal="left" vertical="center" wrapText="1"/>
    </xf>
    <xf numFmtId="0" fontId="2" fillId="11" borderId="15" xfId="6" applyBorder="1" applyAlignment="1">
      <alignment horizontal="center" vertical="center" wrapText="1"/>
    </xf>
    <xf numFmtId="0" fontId="2" fillId="11" borderId="17" xfId="6" applyBorder="1" applyAlignment="1">
      <alignment horizontal="center" vertical="center" wrapText="1"/>
    </xf>
    <xf numFmtId="0" fontId="2" fillId="11" borderId="16" xfId="6" applyBorder="1" applyAlignment="1">
      <alignment horizontal="center" vertical="center" wrapText="1"/>
    </xf>
    <xf numFmtId="0" fontId="2" fillId="11" borderId="2" xfId="6" applyBorder="1" applyAlignment="1">
      <alignment horizontal="center" vertical="center" wrapText="1"/>
    </xf>
    <xf numFmtId="9" fontId="2" fillId="11" borderId="15" xfId="6" applyNumberFormat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2" fillId="4" borderId="17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6" fillId="0" borderId="8" xfId="3" applyBorder="1" applyAlignment="1">
      <alignment horizontal="center" vertical="center" wrapText="1"/>
    </xf>
    <xf numFmtId="164" fontId="6" fillId="0" borderId="13" xfId="3" applyBorder="1" applyAlignment="1">
      <alignment horizontal="center" vertical="center" wrapText="1"/>
    </xf>
    <xf numFmtId="164" fontId="6" fillId="0" borderId="9" xfId="3" applyBorder="1" applyAlignment="1">
      <alignment horizontal="center" vertical="center" wrapText="1"/>
    </xf>
    <xf numFmtId="164" fontId="6" fillId="0" borderId="7" xfId="3" applyBorder="1" applyAlignment="1">
      <alignment horizontal="center" vertical="center" wrapText="1"/>
    </xf>
    <xf numFmtId="164" fontId="6" fillId="0" borderId="0" xfId="3" applyAlignment="1">
      <alignment horizontal="center" vertical="center" wrapText="1"/>
    </xf>
    <xf numFmtId="164" fontId="6" fillId="0" borderId="10" xfId="3" applyBorder="1" applyAlignment="1">
      <alignment horizontal="center" vertical="center" wrapText="1"/>
    </xf>
    <xf numFmtId="164" fontId="6" fillId="0" borderId="11" xfId="3" applyBorder="1" applyAlignment="1">
      <alignment horizontal="center" vertical="center" wrapText="1"/>
    </xf>
    <xf numFmtId="164" fontId="6" fillId="0" borderId="14" xfId="3" applyBorder="1" applyAlignment="1">
      <alignment horizontal="center" vertical="center" wrapText="1"/>
    </xf>
    <xf numFmtId="164" fontId="6" fillId="0" borderId="12" xfId="3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16" fillId="12" borderId="2" xfId="6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14" fontId="16" fillId="12" borderId="15" xfId="6" applyNumberFormat="1" applyFont="1" applyFill="1" applyBorder="1" applyAlignment="1">
      <alignment horizontal="left" vertical="center" wrapText="1"/>
    </xf>
    <xf numFmtId="14" fontId="16" fillId="12" borderId="17" xfId="6" applyNumberFormat="1" applyFont="1" applyFill="1" applyBorder="1" applyAlignment="1">
      <alignment horizontal="left" vertical="center" wrapText="1"/>
    </xf>
    <xf numFmtId="14" fontId="16" fillId="12" borderId="16" xfId="6" applyNumberFormat="1" applyFont="1" applyFill="1" applyBorder="1" applyAlignment="1">
      <alignment horizontal="left" vertical="center" wrapText="1"/>
    </xf>
    <xf numFmtId="0" fontId="3" fillId="12" borderId="15" xfId="0" applyFont="1" applyFill="1" applyBorder="1" applyAlignment="1">
      <alignment horizontal="justify" vertical="center" wrapText="1"/>
    </xf>
    <xf numFmtId="0" fontId="3" fillId="12" borderId="17" xfId="0" applyFont="1" applyFill="1" applyBorder="1" applyAlignment="1">
      <alignment horizontal="justify" vertical="center"/>
    </xf>
    <xf numFmtId="0" fontId="3" fillId="12" borderId="16" xfId="0" applyFont="1" applyFill="1" applyBorder="1" applyAlignment="1">
      <alignment horizontal="justify" vertical="center"/>
    </xf>
    <xf numFmtId="0" fontId="3" fillId="12" borderId="17" xfId="0" applyFont="1" applyFill="1" applyBorder="1" applyAlignment="1">
      <alignment horizontal="justify" vertical="center" wrapText="1"/>
    </xf>
    <xf numFmtId="0" fontId="3" fillId="12" borderId="16" xfId="0" applyFont="1" applyFill="1" applyBorder="1" applyAlignment="1">
      <alignment horizontal="justify" vertical="center" wrapText="1"/>
    </xf>
    <xf numFmtId="0" fontId="3" fillId="12" borderId="15" xfId="0" applyFont="1" applyFill="1" applyBorder="1" applyAlignment="1">
      <alignment horizontal="justify" vertical="center"/>
    </xf>
    <xf numFmtId="0" fontId="20" fillId="12" borderId="2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14" fontId="3" fillId="12" borderId="15" xfId="0" applyNumberFormat="1" applyFont="1" applyFill="1" applyBorder="1" applyAlignment="1">
      <alignment horizontal="left" vertical="center" wrapText="1"/>
    </xf>
    <xf numFmtId="14" fontId="3" fillId="12" borderId="17" xfId="0" applyNumberFormat="1" applyFont="1" applyFill="1" applyBorder="1" applyAlignment="1">
      <alignment horizontal="left" vertical="center" wrapText="1"/>
    </xf>
    <xf numFmtId="14" fontId="3" fillId="12" borderId="16" xfId="0" applyNumberFormat="1" applyFont="1" applyFill="1" applyBorder="1" applyAlignment="1">
      <alignment horizontal="left" vertical="center" wrapText="1"/>
    </xf>
    <xf numFmtId="9" fontId="3" fillId="12" borderId="15" xfId="0" applyNumberFormat="1" applyFont="1" applyFill="1" applyBorder="1" applyAlignment="1">
      <alignment horizontal="center" vertical="center" wrapText="1"/>
    </xf>
    <xf numFmtId="9" fontId="3" fillId="12" borderId="17" xfId="0" applyNumberFormat="1" applyFont="1" applyFill="1" applyBorder="1" applyAlignment="1">
      <alignment horizontal="center" vertical="center" wrapText="1"/>
    </xf>
    <xf numFmtId="9" fontId="3" fillId="12" borderId="16" xfId="0" applyNumberFormat="1" applyFont="1" applyFill="1" applyBorder="1" applyAlignment="1">
      <alignment horizontal="center" vertical="center" wrapText="1"/>
    </xf>
    <xf numFmtId="9" fontId="16" fillId="12" borderId="15" xfId="6" applyNumberFormat="1" applyFont="1" applyFill="1" applyBorder="1" applyAlignment="1">
      <alignment horizontal="center" vertical="center" wrapText="1"/>
    </xf>
    <xf numFmtId="0" fontId="16" fillId="12" borderId="17" xfId="6" applyFont="1" applyFill="1" applyBorder="1" applyAlignment="1">
      <alignment horizontal="center" vertical="center" wrapText="1"/>
    </xf>
    <xf numFmtId="0" fontId="16" fillId="12" borderId="16" xfId="6" applyFont="1" applyFill="1" applyBorder="1" applyAlignment="1">
      <alignment horizontal="center" vertical="center" wrapText="1"/>
    </xf>
    <xf numFmtId="9" fontId="16" fillId="12" borderId="15" xfId="6" applyNumberFormat="1" applyFont="1" applyFill="1" applyBorder="1" applyAlignment="1">
      <alignment horizontal="left" vertical="center" wrapText="1"/>
    </xf>
    <xf numFmtId="0" fontId="16" fillId="12" borderId="17" xfId="6" applyFont="1" applyFill="1" applyBorder="1" applyAlignment="1">
      <alignment horizontal="left" vertical="center" wrapText="1"/>
    </xf>
    <xf numFmtId="0" fontId="16" fillId="12" borderId="16" xfId="6" applyFont="1" applyFill="1" applyBorder="1" applyAlignment="1">
      <alignment horizontal="left" vertical="center" wrapText="1"/>
    </xf>
    <xf numFmtId="0" fontId="16" fillId="12" borderId="15" xfId="6" applyFont="1" applyFill="1" applyBorder="1" applyAlignment="1">
      <alignment horizontal="center" vertical="center"/>
    </xf>
    <xf numFmtId="0" fontId="16" fillId="12" borderId="17" xfId="6" applyFont="1" applyFill="1" applyBorder="1" applyAlignment="1">
      <alignment horizontal="center" vertical="center"/>
    </xf>
    <xf numFmtId="0" fontId="16" fillId="12" borderId="16" xfId="6" applyFont="1" applyFill="1" applyBorder="1" applyAlignment="1">
      <alignment horizontal="center" vertical="center"/>
    </xf>
    <xf numFmtId="0" fontId="16" fillId="12" borderId="15" xfId="6" applyFont="1" applyFill="1" applyBorder="1" applyAlignment="1">
      <alignment horizontal="center" vertical="center" wrapText="1"/>
    </xf>
    <xf numFmtId="0" fontId="15" fillId="0" borderId="4" xfId="2" applyBorder="1" applyAlignment="1" applyProtection="1">
      <alignment vertical="center" wrapText="1"/>
      <protection locked="0"/>
    </xf>
    <xf numFmtId="0" fontId="8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left" vertical="center" wrapText="1"/>
    </xf>
    <xf numFmtId="14" fontId="3" fillId="10" borderId="2" xfId="0" applyNumberFormat="1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vertical="top" wrapText="1"/>
    </xf>
    <xf numFmtId="9" fontId="3" fillId="10" borderId="2" xfId="0" applyNumberFormat="1" applyFont="1" applyFill="1" applyBorder="1" applyAlignment="1">
      <alignment horizontal="center" vertical="center" wrapText="1"/>
    </xf>
    <xf numFmtId="14" fontId="3" fillId="13" borderId="15" xfId="0" applyNumberFormat="1" applyFont="1" applyFill="1" applyBorder="1" applyAlignment="1">
      <alignment horizontal="left" vertical="center" wrapText="1"/>
    </xf>
    <xf numFmtId="9" fontId="3" fillId="13" borderId="15" xfId="0" applyNumberFormat="1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justify" vertical="center" wrapText="1"/>
    </xf>
    <xf numFmtId="0" fontId="3" fillId="13" borderId="15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justify" vertical="center" wrapText="1"/>
    </xf>
    <xf numFmtId="14" fontId="3" fillId="13" borderId="17" xfId="0" applyNumberFormat="1" applyFont="1" applyFill="1" applyBorder="1" applyAlignment="1">
      <alignment horizontal="left" vertical="center" wrapText="1"/>
    </xf>
    <xf numFmtId="9" fontId="3" fillId="13" borderId="17" xfId="0" applyNumberFormat="1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justify" vertical="center" wrapText="1"/>
    </xf>
    <xf numFmtId="14" fontId="3" fillId="13" borderId="16" xfId="0" applyNumberFormat="1" applyFont="1" applyFill="1" applyBorder="1" applyAlignment="1">
      <alignment horizontal="left" vertical="center" wrapText="1"/>
    </xf>
    <xf numFmtId="9" fontId="3" fillId="13" borderId="16" xfId="0" applyNumberFormat="1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justify" vertical="center"/>
    </xf>
    <xf numFmtId="0" fontId="3" fillId="13" borderId="17" xfId="0" applyFont="1" applyFill="1" applyBorder="1" applyAlignment="1">
      <alignment horizontal="justify" vertical="center"/>
    </xf>
    <xf numFmtId="0" fontId="3" fillId="13" borderId="16" xfId="0" applyFont="1" applyFill="1" applyBorder="1" applyAlignment="1">
      <alignment horizontal="justify" vertical="center"/>
    </xf>
    <xf numFmtId="14" fontId="21" fillId="13" borderId="15" xfId="0" applyNumberFormat="1" applyFont="1" applyFill="1" applyBorder="1" applyAlignment="1">
      <alignment horizontal="left" vertical="center" wrapText="1"/>
    </xf>
    <xf numFmtId="14" fontId="21" fillId="13" borderId="17" xfId="0" applyNumberFormat="1" applyFont="1" applyFill="1" applyBorder="1" applyAlignment="1">
      <alignment horizontal="left" vertical="center" wrapText="1"/>
    </xf>
    <xf numFmtId="14" fontId="21" fillId="13" borderId="16" xfId="0" applyNumberFormat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16" fillId="11" borderId="2" xfId="6" applyFont="1" applyBorder="1" applyAlignment="1">
      <alignment horizontal="center" vertical="center" wrapText="1"/>
    </xf>
    <xf numFmtId="9" fontId="16" fillId="11" borderId="15" xfId="6" applyNumberFormat="1" applyFont="1" applyBorder="1" applyAlignment="1">
      <alignment horizontal="left" vertical="center" wrapText="1"/>
    </xf>
    <xf numFmtId="14" fontId="16" fillId="11" borderId="15" xfId="6" applyNumberFormat="1" applyFont="1" applyBorder="1" applyAlignment="1">
      <alignment horizontal="left" vertical="center" wrapText="1"/>
    </xf>
    <xf numFmtId="9" fontId="16" fillId="11" borderId="15" xfId="6" applyNumberFormat="1" applyFont="1" applyBorder="1" applyAlignment="1">
      <alignment horizontal="center" vertical="center" wrapText="1"/>
    </xf>
    <xf numFmtId="0" fontId="16" fillId="11" borderId="15" xfId="6" applyFont="1" applyBorder="1" applyAlignment="1">
      <alignment horizontal="center" vertical="center"/>
    </xf>
    <xf numFmtId="14" fontId="16" fillId="11" borderId="17" xfId="6" applyNumberFormat="1" applyFont="1" applyBorder="1" applyAlignment="1">
      <alignment horizontal="left" vertical="center" wrapText="1"/>
    </xf>
    <xf numFmtId="0" fontId="16" fillId="11" borderId="17" xfId="6" applyFont="1" applyBorder="1" applyAlignment="1">
      <alignment horizontal="left" vertical="center" wrapText="1"/>
    </xf>
    <xf numFmtId="0" fontId="16" fillId="11" borderId="17" xfId="6" applyFont="1" applyBorder="1" applyAlignment="1">
      <alignment horizontal="center" vertical="center" wrapText="1"/>
    </xf>
    <xf numFmtId="0" fontId="16" fillId="11" borderId="17" xfId="6" applyFont="1" applyBorder="1" applyAlignment="1">
      <alignment horizontal="center" vertical="center"/>
    </xf>
    <xf numFmtId="14" fontId="16" fillId="11" borderId="16" xfId="6" applyNumberFormat="1" applyFont="1" applyBorder="1" applyAlignment="1">
      <alignment horizontal="left" vertical="center" wrapText="1"/>
    </xf>
    <xf numFmtId="0" fontId="16" fillId="11" borderId="16" xfId="6" applyFont="1" applyBorder="1" applyAlignment="1">
      <alignment horizontal="left" vertical="center" wrapText="1"/>
    </xf>
    <xf numFmtId="0" fontId="16" fillId="11" borderId="16" xfId="6" applyFont="1" applyBorder="1" applyAlignment="1">
      <alignment horizontal="center" vertical="center" wrapText="1"/>
    </xf>
    <xf numFmtId="0" fontId="16" fillId="11" borderId="16" xfId="6" applyFont="1" applyBorder="1" applyAlignment="1">
      <alignment horizontal="center" vertical="center"/>
    </xf>
    <xf numFmtId="9" fontId="3" fillId="12" borderId="15" xfId="0" applyNumberFormat="1" applyFont="1" applyFill="1" applyBorder="1" applyAlignment="1">
      <alignment horizontal="center" vertical="center"/>
    </xf>
    <xf numFmtId="14" fontId="16" fillId="12" borderId="17" xfId="6" applyNumberFormat="1" applyFont="1" applyFill="1" applyBorder="1" applyAlignment="1">
      <alignment horizontal="center" vertical="center" wrapText="1"/>
    </xf>
    <xf numFmtId="14" fontId="16" fillId="12" borderId="16" xfId="6" applyNumberFormat="1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9" fontId="3" fillId="13" borderId="15" xfId="0" applyNumberFormat="1" applyFont="1" applyFill="1" applyBorder="1" applyAlignment="1">
      <alignment horizontal="center" vertical="center"/>
    </xf>
    <xf numFmtId="14" fontId="16" fillId="11" borderId="17" xfId="6" applyNumberFormat="1" applyFont="1" applyBorder="1" applyAlignment="1">
      <alignment horizontal="center" vertical="center" wrapText="1"/>
    </xf>
    <xf numFmtId="14" fontId="16" fillId="11" borderId="16" xfId="6" applyNumberFormat="1" applyFont="1" applyBorder="1" applyAlignment="1">
      <alignment horizontal="center" vertical="center" wrapText="1"/>
    </xf>
  </cellXfs>
  <cellStyles count="7">
    <cellStyle name="20% - Énfasis2" xfId="6" builtinId="34"/>
    <cellStyle name="Estilo 1" xfId="1" xr:uid="{00000000-0005-0000-0000-000001000000}"/>
    <cellStyle name="Hipervínculo" xfId="2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BD340E29-6879-4DE3-ADC8-5F5309A6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7CBC5387-3FFB-48E5-AE08-B978DE1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nyamid@gmail.com" TargetMode="External"/><Relationship Id="rId1" Type="http://schemas.openxmlformats.org/officeDocument/2006/relationships/hyperlink" Target="mailto:iearisaraldazuli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1"/>
  <sheetViews>
    <sheetView topLeftCell="A23" workbookViewId="0">
      <selection activeCell="D26" sqref="D26:F26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9" width="13.6640625" style="2" customWidth="1"/>
    <col min="10" max="16384" width="12" style="2"/>
  </cols>
  <sheetData>
    <row r="1" spans="1:9" ht="27" customHeight="1" x14ac:dyDescent="0.2">
      <c r="A1" s="16"/>
      <c r="B1" s="17"/>
      <c r="C1" s="22" t="s">
        <v>4</v>
      </c>
      <c r="D1" s="23"/>
      <c r="E1" s="23"/>
      <c r="F1" s="23"/>
      <c r="G1" s="23"/>
      <c r="H1" s="24" t="s">
        <v>30</v>
      </c>
      <c r="I1" s="25"/>
    </row>
    <row r="2" spans="1:9" ht="27.75" customHeight="1" x14ac:dyDescent="0.2">
      <c r="A2" s="18"/>
      <c r="B2" s="19"/>
      <c r="C2" s="22" t="s">
        <v>19</v>
      </c>
      <c r="D2" s="23"/>
      <c r="E2" s="23"/>
      <c r="F2" s="23"/>
      <c r="G2" s="23"/>
      <c r="H2" s="7">
        <v>43371</v>
      </c>
      <c r="I2" s="8" t="s">
        <v>25</v>
      </c>
    </row>
    <row r="3" spans="1:9" ht="21" customHeight="1" x14ac:dyDescent="0.2">
      <c r="A3" s="20"/>
      <c r="B3" s="21"/>
      <c r="C3" s="22" t="s">
        <v>20</v>
      </c>
      <c r="D3" s="23"/>
      <c r="E3" s="23"/>
      <c r="F3" s="23"/>
      <c r="G3" s="23"/>
      <c r="H3" s="24" t="s">
        <v>18</v>
      </c>
      <c r="I3" s="25"/>
    </row>
    <row r="4" spans="1:9" ht="29.45" customHeight="1" x14ac:dyDescent="0.2">
      <c r="A4" s="61" t="s">
        <v>34</v>
      </c>
      <c r="B4" s="61"/>
      <c r="C4" s="61"/>
      <c r="D4" s="61"/>
      <c r="E4" s="61"/>
      <c r="F4" s="61"/>
      <c r="G4" s="61"/>
      <c r="H4" s="61"/>
      <c r="I4" s="61"/>
    </row>
    <row r="5" spans="1:9" ht="27.6" customHeight="1" x14ac:dyDescent="0.2">
      <c r="A5" s="29" t="s">
        <v>5</v>
      </c>
      <c r="B5" s="29"/>
      <c r="C5" s="29"/>
      <c r="D5" s="29"/>
      <c r="E5" s="29"/>
      <c r="F5" s="29"/>
      <c r="G5" s="29"/>
      <c r="H5" s="29"/>
      <c r="I5" s="29"/>
    </row>
    <row r="6" spans="1:9" ht="23.25" customHeight="1" x14ac:dyDescent="0.2">
      <c r="A6" s="36" t="s">
        <v>6</v>
      </c>
      <c r="B6" s="37"/>
      <c r="C6" s="37"/>
      <c r="D6" s="37"/>
      <c r="E6" s="38"/>
      <c r="F6" s="30" t="s">
        <v>184</v>
      </c>
      <c r="G6" s="31"/>
      <c r="H6" s="31"/>
      <c r="I6" s="31"/>
    </row>
    <row r="7" spans="1:9" ht="22.5" customHeight="1" x14ac:dyDescent="0.2">
      <c r="A7" s="73" t="s">
        <v>36</v>
      </c>
      <c r="B7" s="65"/>
      <c r="C7" s="65"/>
      <c r="D7" s="65"/>
      <c r="E7" s="66"/>
      <c r="F7" s="32"/>
      <c r="G7" s="32"/>
      <c r="H7" s="32"/>
      <c r="I7" s="32"/>
    </row>
    <row r="8" spans="1:9" ht="20.100000000000001" customHeight="1" x14ac:dyDescent="0.2">
      <c r="A8" s="62" t="s">
        <v>31</v>
      </c>
      <c r="B8" s="63"/>
      <c r="C8" s="64"/>
      <c r="D8" s="65"/>
      <c r="E8" s="66"/>
      <c r="F8" s="33" t="s">
        <v>7</v>
      </c>
      <c r="G8" s="33"/>
      <c r="H8" s="67">
        <v>254261000476</v>
      </c>
      <c r="I8" s="68"/>
    </row>
    <row r="9" spans="1:9" ht="20.100000000000001" customHeight="1" x14ac:dyDescent="0.2">
      <c r="A9" s="69" t="s">
        <v>8</v>
      </c>
      <c r="B9" s="70"/>
      <c r="C9" s="71" t="s">
        <v>37</v>
      </c>
      <c r="D9" s="71"/>
      <c r="E9" s="72"/>
      <c r="F9" s="26" t="s">
        <v>9</v>
      </c>
      <c r="G9" s="26"/>
      <c r="H9" s="46" t="s">
        <v>38</v>
      </c>
      <c r="I9" s="47"/>
    </row>
    <row r="10" spans="1:9" ht="20.100000000000001" customHeight="1" x14ac:dyDescent="0.2">
      <c r="A10" s="26" t="s">
        <v>10</v>
      </c>
      <c r="B10" s="26"/>
      <c r="C10" s="9" t="s">
        <v>182</v>
      </c>
      <c r="D10" s="149"/>
      <c r="E10" s="6"/>
      <c r="F10" s="34" t="s">
        <v>32</v>
      </c>
      <c r="G10" s="35"/>
      <c r="H10" s="27">
        <v>3219897984</v>
      </c>
      <c r="I10" s="28"/>
    </row>
    <row r="11" spans="1:9" ht="20.100000000000001" customHeight="1" x14ac:dyDescent="0.2">
      <c r="A11" s="26" t="s">
        <v>11</v>
      </c>
      <c r="B11" s="26"/>
      <c r="C11" s="45" t="s">
        <v>39</v>
      </c>
      <c r="D11" s="46"/>
      <c r="E11" s="47"/>
      <c r="F11" s="34" t="s">
        <v>12</v>
      </c>
      <c r="G11" s="35"/>
      <c r="H11" s="39" t="s">
        <v>183</v>
      </c>
      <c r="I11" s="40"/>
    </row>
    <row r="12" spans="1:9" ht="19.5" customHeight="1" x14ac:dyDescent="0.2">
      <c r="A12" s="41" t="s">
        <v>17</v>
      </c>
      <c r="B12" s="42"/>
      <c r="C12" s="42"/>
      <c r="D12" s="42"/>
      <c r="E12" s="42"/>
      <c r="F12" s="42"/>
      <c r="G12" s="42"/>
      <c r="H12" s="42"/>
      <c r="I12" s="43"/>
    </row>
    <row r="13" spans="1:9" ht="20.100000000000001" customHeight="1" x14ac:dyDescent="0.2">
      <c r="A13" s="44" t="s">
        <v>2</v>
      </c>
      <c r="B13" s="44"/>
      <c r="C13" s="44"/>
      <c r="D13" s="44" t="s">
        <v>13</v>
      </c>
      <c r="E13" s="44"/>
      <c r="F13" s="44"/>
      <c r="G13" s="44" t="s">
        <v>14</v>
      </c>
      <c r="H13" s="44"/>
      <c r="I13" s="44"/>
    </row>
    <row r="14" spans="1:9" ht="20.100000000000001" customHeight="1" x14ac:dyDescent="0.2">
      <c r="A14" s="48" t="s">
        <v>185</v>
      </c>
      <c r="B14" s="48"/>
      <c r="C14" s="48"/>
      <c r="D14" s="49" t="s">
        <v>186</v>
      </c>
      <c r="E14" s="49"/>
      <c r="F14" s="49"/>
      <c r="G14" s="50" t="s">
        <v>187</v>
      </c>
      <c r="H14" s="49"/>
      <c r="I14" s="49"/>
    </row>
    <row r="15" spans="1:9" ht="20.100000000000001" customHeight="1" x14ac:dyDescent="0.2">
      <c r="A15" s="48" t="s">
        <v>188</v>
      </c>
      <c r="B15" s="48"/>
      <c r="C15" s="48"/>
      <c r="D15" s="49" t="s">
        <v>189</v>
      </c>
      <c r="E15" s="49"/>
      <c r="F15" s="49"/>
      <c r="G15" s="50"/>
      <c r="H15" s="49"/>
      <c r="I15" s="49"/>
    </row>
    <row r="16" spans="1:9" ht="20.100000000000001" customHeight="1" x14ac:dyDescent="0.2">
      <c r="A16" s="48" t="s">
        <v>190</v>
      </c>
      <c r="B16" s="48"/>
      <c r="C16" s="48"/>
      <c r="D16" s="49" t="s">
        <v>189</v>
      </c>
      <c r="E16" s="49"/>
      <c r="F16" s="49"/>
      <c r="G16" s="50"/>
      <c r="H16" s="49"/>
      <c r="I16" s="49"/>
    </row>
    <row r="17" spans="1:9" ht="20.100000000000001" customHeight="1" x14ac:dyDescent="0.2">
      <c r="A17" s="51" t="s">
        <v>191</v>
      </c>
      <c r="B17" s="51"/>
      <c r="C17" s="51"/>
      <c r="D17" s="52" t="s">
        <v>192</v>
      </c>
      <c r="E17" s="52"/>
      <c r="F17" s="52"/>
      <c r="G17" s="50"/>
      <c r="H17" s="52"/>
      <c r="I17" s="52"/>
    </row>
    <row r="18" spans="1:9" ht="20.100000000000001" customHeight="1" x14ac:dyDescent="0.2">
      <c r="A18" s="51" t="s">
        <v>193</v>
      </c>
      <c r="B18" s="51"/>
      <c r="C18" s="51"/>
      <c r="D18" s="52" t="s">
        <v>194</v>
      </c>
      <c r="E18" s="52"/>
      <c r="F18" s="52"/>
      <c r="G18" s="50"/>
      <c r="H18" s="52"/>
      <c r="I18" s="52"/>
    </row>
    <row r="19" spans="1:9" ht="20.100000000000001" customHeight="1" x14ac:dyDescent="0.2">
      <c r="A19" s="53" t="s">
        <v>195</v>
      </c>
      <c r="B19" s="54"/>
      <c r="C19" s="55"/>
      <c r="D19" s="52" t="s">
        <v>196</v>
      </c>
      <c r="E19" s="52"/>
      <c r="F19" s="52"/>
      <c r="G19" s="50"/>
      <c r="H19" s="52"/>
      <c r="I19" s="52"/>
    </row>
    <row r="20" spans="1:9" ht="20.100000000000001" customHeight="1" x14ac:dyDescent="0.2">
      <c r="A20" s="53"/>
      <c r="B20" s="54"/>
      <c r="C20" s="55"/>
      <c r="D20" s="52"/>
      <c r="E20" s="52"/>
      <c r="F20" s="52"/>
      <c r="G20" s="56"/>
      <c r="H20" s="57"/>
      <c r="I20" s="58"/>
    </row>
    <row r="21" spans="1:9" ht="20.100000000000001" customHeight="1" x14ac:dyDescent="0.2">
      <c r="A21" s="53"/>
      <c r="B21" s="54"/>
      <c r="C21" s="55"/>
      <c r="D21" s="52"/>
      <c r="E21" s="52"/>
      <c r="F21" s="52"/>
      <c r="G21" s="56"/>
      <c r="H21" s="57"/>
      <c r="I21" s="58"/>
    </row>
    <row r="22" spans="1:9" s="4" customFormat="1" ht="20.25" x14ac:dyDescent="0.3">
      <c r="A22" s="49"/>
      <c r="B22" s="49"/>
      <c r="C22" s="49"/>
      <c r="D22" s="49"/>
      <c r="E22" s="49"/>
      <c r="F22" s="49"/>
      <c r="G22" s="50"/>
      <c r="H22" s="49"/>
      <c r="I22" s="49"/>
    </row>
    <row r="23" spans="1:9" ht="30" customHeight="1" x14ac:dyDescent="0.2">
      <c r="A23" s="59" t="s">
        <v>16</v>
      </c>
      <c r="B23" s="59"/>
      <c r="C23" s="59"/>
      <c r="D23" s="59"/>
      <c r="E23" s="59"/>
      <c r="F23" s="59"/>
      <c r="G23" s="59"/>
      <c r="H23" s="59"/>
      <c r="I23" s="59"/>
    </row>
    <row r="24" spans="1:9" ht="33.75" customHeight="1" x14ac:dyDescent="0.2">
      <c r="A24" s="44" t="s">
        <v>2</v>
      </c>
      <c r="B24" s="44"/>
      <c r="C24" s="44"/>
      <c r="D24" s="44" t="s">
        <v>13</v>
      </c>
      <c r="E24" s="44"/>
      <c r="F24" s="44"/>
      <c r="G24" s="44" t="s">
        <v>15</v>
      </c>
      <c r="H24" s="44"/>
      <c r="I24" s="44"/>
    </row>
    <row r="25" spans="1:9" ht="20.100000000000001" customHeight="1" x14ac:dyDescent="0.2">
      <c r="A25" s="48" t="s">
        <v>197</v>
      </c>
      <c r="B25" s="48"/>
      <c r="C25" s="48"/>
      <c r="D25" s="49" t="s">
        <v>198</v>
      </c>
      <c r="E25" s="49"/>
      <c r="F25" s="49"/>
      <c r="G25" s="50" t="s">
        <v>199</v>
      </c>
      <c r="H25" s="60"/>
      <c r="I25" s="60"/>
    </row>
    <row r="26" spans="1:9" ht="20.100000000000001" customHeight="1" x14ac:dyDescent="0.2">
      <c r="A26" s="48"/>
      <c r="B26" s="48"/>
      <c r="C26" s="48"/>
      <c r="D26" s="49"/>
      <c r="E26" s="49"/>
      <c r="F26" s="49"/>
      <c r="G26" s="50"/>
      <c r="H26" s="60"/>
      <c r="I26" s="60"/>
    </row>
    <row r="27" spans="1:9" ht="20.100000000000001" customHeight="1" x14ac:dyDescent="0.2">
      <c r="A27" s="48"/>
      <c r="B27" s="48"/>
      <c r="C27" s="48"/>
      <c r="D27" s="49"/>
      <c r="E27" s="49"/>
      <c r="F27" s="49"/>
      <c r="G27" s="50"/>
      <c r="H27" s="49"/>
      <c r="I27" s="49"/>
    </row>
    <row r="28" spans="1:9" ht="20.100000000000001" customHeight="1" x14ac:dyDescent="0.2">
      <c r="A28" s="51"/>
      <c r="B28" s="51"/>
      <c r="C28" s="51"/>
      <c r="D28" s="52"/>
      <c r="E28" s="52"/>
      <c r="F28" s="52"/>
      <c r="G28" s="52"/>
      <c r="H28" s="52"/>
      <c r="I28" s="52"/>
    </row>
    <row r="29" spans="1:9" ht="20.100000000000001" customHeight="1" x14ac:dyDescent="0.2">
      <c r="A29" s="51"/>
      <c r="B29" s="51"/>
      <c r="C29" s="51"/>
      <c r="D29" s="52"/>
      <c r="E29" s="52"/>
      <c r="F29" s="52"/>
      <c r="G29" s="52"/>
      <c r="H29" s="52"/>
      <c r="I29" s="52"/>
    </row>
    <row r="30" spans="1:9" ht="20.100000000000001" customHeight="1" x14ac:dyDescent="0.2">
      <c r="A30" s="51"/>
      <c r="B30" s="51"/>
      <c r="C30" s="51"/>
      <c r="D30" s="52"/>
      <c r="E30" s="52"/>
      <c r="F30" s="52"/>
      <c r="G30" s="52"/>
      <c r="H30" s="52"/>
      <c r="I30" s="52"/>
    </row>
    <row r="31" spans="1:9" ht="20.100000000000001" customHeight="1" x14ac:dyDescent="0.2">
      <c r="A31" s="51"/>
      <c r="B31" s="51"/>
      <c r="C31" s="51"/>
      <c r="D31" s="52"/>
      <c r="E31" s="52"/>
      <c r="F31" s="52"/>
      <c r="G31" s="52"/>
      <c r="H31" s="52"/>
      <c r="I31" s="52"/>
    </row>
  </sheetData>
  <mergeCells count="83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I23"/>
    <mergeCell ref="A24:C24"/>
    <mergeCell ref="D24:F24"/>
    <mergeCell ref="G24:I24"/>
    <mergeCell ref="A19:C19"/>
    <mergeCell ref="D19:F19"/>
    <mergeCell ref="G19:I19"/>
    <mergeCell ref="A20:C20"/>
    <mergeCell ref="A21:C21"/>
    <mergeCell ref="D20:F20"/>
    <mergeCell ref="D21:F21"/>
    <mergeCell ref="G20:I20"/>
    <mergeCell ref="G21:I21"/>
    <mergeCell ref="A18:C18"/>
    <mergeCell ref="D18:F18"/>
    <mergeCell ref="G18:I18"/>
    <mergeCell ref="A17:C17"/>
    <mergeCell ref="D17:F17"/>
    <mergeCell ref="G17:I17"/>
    <mergeCell ref="A16:C16"/>
    <mergeCell ref="D16:F16"/>
    <mergeCell ref="G16:I16"/>
    <mergeCell ref="A14:C14"/>
    <mergeCell ref="D14:F14"/>
    <mergeCell ref="G14:I14"/>
    <mergeCell ref="A15:C15"/>
    <mergeCell ref="D15:F15"/>
    <mergeCell ref="G15:I15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xr:uid="{CD45F056-2A53-4A1F-A596-2645ABB0BB75}"/>
  </hyperlinks>
  <pageMargins left="0.7" right="0.7" top="0.75" bottom="0.75" header="0.3" footer="0.3"/>
  <pageSetup scale="78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P125"/>
  <sheetViews>
    <sheetView tabSelected="1" topLeftCell="A6" zoomScale="106" zoomScaleNormal="106" zoomScaleSheetLayoutView="41" workbookViewId="0">
      <selection activeCell="A6" sqref="A6:A7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8.5" style="5" customWidth="1"/>
    <col min="4" max="4" width="33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20" style="13" customWidth="1"/>
    <col min="13" max="13" width="26.6640625" customWidth="1"/>
    <col min="14" max="256" width="12" customWidth="1"/>
  </cols>
  <sheetData>
    <row r="1" spans="1:12" ht="22.5" customHeight="1" x14ac:dyDescent="0.2">
      <c r="A1" s="96"/>
      <c r="B1" s="97" t="s">
        <v>4</v>
      </c>
      <c r="C1" s="98"/>
      <c r="D1" s="98"/>
      <c r="E1" s="98"/>
      <c r="F1" s="98"/>
      <c r="G1" s="98"/>
      <c r="H1" s="98"/>
      <c r="I1" s="98"/>
      <c r="J1" s="98"/>
      <c r="K1" s="99"/>
      <c r="L1" s="3"/>
    </row>
    <row r="2" spans="1:12" ht="13.5" customHeight="1" x14ac:dyDescent="0.2">
      <c r="A2" s="96"/>
      <c r="B2" s="100" t="s">
        <v>19</v>
      </c>
      <c r="C2" s="101"/>
      <c r="D2" s="101"/>
      <c r="E2" s="101"/>
      <c r="F2" s="101"/>
      <c r="G2" s="101"/>
      <c r="H2" s="101"/>
      <c r="I2" s="101"/>
      <c r="J2" s="101"/>
      <c r="K2" s="102"/>
      <c r="L2" s="3" t="s">
        <v>25</v>
      </c>
    </row>
    <row r="3" spans="1:12" ht="15.75" customHeight="1" x14ac:dyDescent="0.2">
      <c r="A3" s="96"/>
      <c r="B3" s="103" t="s">
        <v>20</v>
      </c>
      <c r="C3" s="104"/>
      <c r="D3" s="104"/>
      <c r="E3" s="104"/>
      <c r="F3" s="104"/>
      <c r="G3" s="104"/>
      <c r="H3" s="104"/>
      <c r="I3" s="104"/>
      <c r="J3" s="104"/>
      <c r="K3" s="105"/>
      <c r="L3" s="3"/>
    </row>
    <row r="4" spans="1:12" ht="24" customHeight="1" x14ac:dyDescent="0.2">
      <c r="A4" s="113" t="s">
        <v>34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35.450000000000003" customHeight="1" x14ac:dyDescent="0.2">
      <c r="A5" s="110" t="s">
        <v>33</v>
      </c>
      <c r="B5" s="110"/>
      <c r="C5" s="111" t="s">
        <v>36</v>
      </c>
      <c r="D5" s="111"/>
      <c r="E5" s="111"/>
      <c r="F5" s="111"/>
      <c r="G5" s="111"/>
      <c r="H5" s="108" t="s">
        <v>9</v>
      </c>
      <c r="I5" s="108"/>
      <c r="J5" s="108"/>
      <c r="K5" s="109" t="s">
        <v>40</v>
      </c>
      <c r="L5" s="109"/>
    </row>
    <row r="6" spans="1:12" s="1" customFormat="1" ht="26.25" customHeight="1" x14ac:dyDescent="0.25">
      <c r="A6" s="112" t="s">
        <v>0</v>
      </c>
      <c r="B6" s="112" t="s">
        <v>3</v>
      </c>
      <c r="C6" s="106" t="s">
        <v>1</v>
      </c>
      <c r="D6" s="106" t="s">
        <v>21</v>
      </c>
      <c r="E6" s="106" t="s">
        <v>26</v>
      </c>
      <c r="F6" s="106" t="s">
        <v>27</v>
      </c>
      <c r="G6" s="106" t="s">
        <v>28</v>
      </c>
      <c r="H6" s="106" t="s">
        <v>27</v>
      </c>
      <c r="I6" s="106" t="s">
        <v>35</v>
      </c>
      <c r="J6" s="106" t="s">
        <v>27</v>
      </c>
      <c r="K6" s="116" t="s">
        <v>41</v>
      </c>
      <c r="L6" s="116" t="s">
        <v>22</v>
      </c>
    </row>
    <row r="7" spans="1:12" ht="21.75" customHeight="1" x14ac:dyDescent="0.2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16"/>
      <c r="L7" s="116"/>
    </row>
    <row r="8" spans="1:12" ht="58.5" customHeight="1" x14ac:dyDescent="0.2">
      <c r="A8" s="117" t="s">
        <v>47</v>
      </c>
      <c r="B8" s="114" t="s">
        <v>201</v>
      </c>
      <c r="C8" s="114" t="s">
        <v>200</v>
      </c>
      <c r="D8" s="136">
        <v>1</v>
      </c>
      <c r="E8" s="133" t="s">
        <v>43</v>
      </c>
      <c r="F8" s="136">
        <v>0.5</v>
      </c>
      <c r="G8" s="133" t="s">
        <v>42</v>
      </c>
      <c r="H8" s="136">
        <v>0.8</v>
      </c>
      <c r="I8" s="133" t="s">
        <v>48</v>
      </c>
      <c r="J8" s="136">
        <v>1</v>
      </c>
      <c r="K8" s="123" t="s">
        <v>49</v>
      </c>
      <c r="L8" s="130" t="s">
        <v>44</v>
      </c>
    </row>
    <row r="9" spans="1:12" ht="68.25" customHeight="1" x14ac:dyDescent="0.2">
      <c r="A9" s="118"/>
      <c r="B9" s="129"/>
      <c r="C9" s="129"/>
      <c r="D9" s="118"/>
      <c r="E9" s="134"/>
      <c r="F9" s="137"/>
      <c r="G9" s="134"/>
      <c r="H9" s="137"/>
      <c r="I9" s="134"/>
      <c r="J9" s="137"/>
      <c r="K9" s="126"/>
      <c r="L9" s="131"/>
    </row>
    <row r="10" spans="1:12" ht="26.25" customHeight="1" x14ac:dyDescent="0.2">
      <c r="A10" s="118"/>
      <c r="B10" s="129"/>
      <c r="C10" s="129"/>
      <c r="D10" s="118"/>
      <c r="E10" s="134"/>
      <c r="F10" s="137"/>
      <c r="G10" s="134"/>
      <c r="H10" s="137"/>
      <c r="I10" s="134"/>
      <c r="J10" s="137"/>
      <c r="K10" s="126"/>
      <c r="L10" s="131"/>
    </row>
    <row r="11" spans="1:12" ht="52.5" hidden="1" customHeight="1" x14ac:dyDescent="0.2">
      <c r="A11" s="118"/>
      <c r="B11" s="129"/>
      <c r="C11" s="129"/>
      <c r="D11" s="119"/>
      <c r="E11" s="135"/>
      <c r="F11" s="138"/>
      <c r="G11" s="135"/>
      <c r="H11" s="138"/>
      <c r="I11" s="135"/>
      <c r="J11" s="138"/>
      <c r="K11" s="127"/>
      <c r="L11" s="132"/>
    </row>
    <row r="12" spans="1:12" ht="85.5" customHeight="1" x14ac:dyDescent="0.2">
      <c r="A12" s="118"/>
      <c r="B12" s="114" t="s">
        <v>202</v>
      </c>
      <c r="C12" s="114" t="s">
        <v>51</v>
      </c>
      <c r="D12" s="200">
        <v>0.9</v>
      </c>
      <c r="E12" s="133" t="s">
        <v>43</v>
      </c>
      <c r="F12" s="136">
        <v>0.3</v>
      </c>
      <c r="G12" s="133" t="s">
        <v>42</v>
      </c>
      <c r="H12" s="136">
        <v>0.5</v>
      </c>
      <c r="I12" s="133" t="s">
        <v>46</v>
      </c>
      <c r="J12" s="136">
        <v>0.9</v>
      </c>
      <c r="K12" s="128" t="s">
        <v>50</v>
      </c>
      <c r="L12" s="130" t="s">
        <v>45</v>
      </c>
    </row>
    <row r="13" spans="1:12" ht="38.25" customHeight="1" x14ac:dyDescent="0.2">
      <c r="A13" s="118"/>
      <c r="B13" s="129"/>
      <c r="C13" s="129"/>
      <c r="D13" s="131"/>
      <c r="E13" s="134"/>
      <c r="F13" s="137"/>
      <c r="G13" s="134"/>
      <c r="H13" s="137"/>
      <c r="I13" s="134"/>
      <c r="J13" s="137"/>
      <c r="K13" s="124"/>
      <c r="L13" s="131"/>
    </row>
    <row r="14" spans="1:12" ht="9" customHeight="1" x14ac:dyDescent="0.2">
      <c r="A14" s="118"/>
      <c r="B14" s="129"/>
      <c r="C14" s="129"/>
      <c r="D14" s="131"/>
      <c r="E14" s="134"/>
      <c r="F14" s="137"/>
      <c r="G14" s="134"/>
      <c r="H14" s="137"/>
      <c r="I14" s="134"/>
      <c r="J14" s="137"/>
      <c r="K14" s="124"/>
      <c r="L14" s="131"/>
    </row>
    <row r="15" spans="1:12" ht="10.5" hidden="1" customHeight="1" x14ac:dyDescent="0.2">
      <c r="A15" s="118"/>
      <c r="B15" s="129"/>
      <c r="C15" s="129"/>
      <c r="D15" s="131"/>
      <c r="E15" s="134"/>
      <c r="F15" s="137"/>
      <c r="G15" s="134"/>
      <c r="H15" s="137"/>
      <c r="I15" s="134"/>
      <c r="J15" s="137"/>
      <c r="K15" s="124"/>
      <c r="L15" s="131"/>
    </row>
    <row r="16" spans="1:12" ht="3" customHeight="1" x14ac:dyDescent="0.2">
      <c r="A16" s="118"/>
      <c r="B16" s="129"/>
      <c r="C16" s="129"/>
      <c r="D16" s="131"/>
      <c r="E16" s="134"/>
      <c r="F16" s="137"/>
      <c r="G16" s="134"/>
      <c r="H16" s="137"/>
      <c r="I16" s="134"/>
      <c r="J16" s="137"/>
      <c r="K16" s="124"/>
      <c r="L16" s="131"/>
    </row>
    <row r="17" spans="1:12" ht="89.25" hidden="1" customHeight="1" x14ac:dyDescent="0.2">
      <c r="A17" s="118"/>
      <c r="B17" s="129"/>
      <c r="C17" s="129"/>
      <c r="D17" s="132"/>
      <c r="E17" s="135"/>
      <c r="F17" s="138"/>
      <c r="G17" s="135"/>
      <c r="H17" s="138"/>
      <c r="I17" s="135"/>
      <c r="J17" s="138"/>
      <c r="K17" s="125"/>
      <c r="L17" s="132"/>
    </row>
    <row r="18" spans="1:12" ht="73.5" customHeight="1" x14ac:dyDescent="0.2">
      <c r="A18" s="118"/>
      <c r="B18" s="114" t="s">
        <v>203</v>
      </c>
      <c r="C18" s="114" t="s">
        <v>52</v>
      </c>
      <c r="D18" s="200">
        <v>0.9</v>
      </c>
      <c r="E18" s="133" t="s">
        <v>43</v>
      </c>
      <c r="F18" s="136">
        <v>0.25</v>
      </c>
      <c r="G18" s="133" t="s">
        <v>42</v>
      </c>
      <c r="H18" s="136">
        <v>0.4</v>
      </c>
      <c r="I18" s="133" t="s">
        <v>46</v>
      </c>
      <c r="J18" s="136">
        <v>0.9</v>
      </c>
      <c r="K18" s="123" t="s">
        <v>53</v>
      </c>
      <c r="L18" s="130" t="s">
        <v>45</v>
      </c>
    </row>
    <row r="19" spans="1:12" ht="0.75" hidden="1" customHeight="1" x14ac:dyDescent="0.2">
      <c r="A19" s="118"/>
      <c r="B19" s="129"/>
      <c r="C19" s="129"/>
      <c r="D19" s="131"/>
      <c r="E19" s="134"/>
      <c r="F19" s="137"/>
      <c r="G19" s="134"/>
      <c r="H19" s="137"/>
      <c r="I19" s="134"/>
      <c r="J19" s="137"/>
      <c r="K19" s="124"/>
      <c r="L19" s="131"/>
    </row>
    <row r="20" spans="1:12" ht="11.25" hidden="1" customHeight="1" x14ac:dyDescent="0.2">
      <c r="A20" s="118"/>
      <c r="B20" s="129"/>
      <c r="C20" s="129"/>
      <c r="D20" s="131"/>
      <c r="E20" s="134"/>
      <c r="F20" s="137"/>
      <c r="G20" s="134"/>
      <c r="H20" s="137"/>
      <c r="I20" s="134"/>
      <c r="J20" s="137"/>
      <c r="K20" s="124"/>
      <c r="L20" s="131"/>
    </row>
    <row r="21" spans="1:12" ht="90" hidden="1" customHeight="1" x14ac:dyDescent="0.2">
      <c r="A21" s="118"/>
      <c r="B21" s="129"/>
      <c r="C21" s="129"/>
      <c r="D21" s="132"/>
      <c r="E21" s="135"/>
      <c r="F21" s="138"/>
      <c r="G21" s="135"/>
      <c r="H21" s="138"/>
      <c r="I21" s="135"/>
      <c r="J21" s="138"/>
      <c r="K21" s="125"/>
      <c r="L21" s="132"/>
    </row>
    <row r="22" spans="1:12" s="12" customFormat="1" ht="76.5" customHeight="1" x14ac:dyDescent="0.2">
      <c r="A22" s="118"/>
      <c r="B22" s="115" t="s">
        <v>204</v>
      </c>
      <c r="C22" s="115" t="s">
        <v>55</v>
      </c>
      <c r="D22" s="139">
        <v>0.8</v>
      </c>
      <c r="E22" s="120" t="s">
        <v>43</v>
      </c>
      <c r="F22" s="142">
        <v>0.3</v>
      </c>
      <c r="G22" s="120" t="s">
        <v>42</v>
      </c>
      <c r="H22" s="139">
        <v>0.75</v>
      </c>
      <c r="I22" s="120" t="s">
        <v>46</v>
      </c>
      <c r="J22" s="142">
        <v>1</v>
      </c>
      <c r="K22" s="120" t="s">
        <v>54</v>
      </c>
      <c r="L22" s="145" t="s">
        <v>29</v>
      </c>
    </row>
    <row r="23" spans="1:12" s="12" customFormat="1" ht="31.5" customHeight="1" x14ac:dyDescent="0.2">
      <c r="A23" s="118"/>
      <c r="B23" s="115"/>
      <c r="C23" s="115"/>
      <c r="D23" s="201"/>
      <c r="E23" s="121"/>
      <c r="F23" s="143"/>
      <c r="G23" s="121"/>
      <c r="H23" s="140"/>
      <c r="I23" s="121"/>
      <c r="J23" s="143"/>
      <c r="K23" s="121"/>
      <c r="L23" s="146"/>
    </row>
    <row r="24" spans="1:12" s="12" customFormat="1" ht="35.25" customHeight="1" x14ac:dyDescent="0.2">
      <c r="A24" s="118"/>
      <c r="B24" s="115"/>
      <c r="C24" s="115"/>
      <c r="D24" s="201"/>
      <c r="E24" s="121"/>
      <c r="F24" s="143"/>
      <c r="G24" s="121"/>
      <c r="H24" s="140"/>
      <c r="I24" s="121"/>
      <c r="J24" s="143"/>
      <c r="K24" s="121"/>
      <c r="L24" s="146"/>
    </row>
    <row r="25" spans="1:12" s="12" customFormat="1" ht="29.25" customHeight="1" x14ac:dyDescent="0.2">
      <c r="A25" s="118"/>
      <c r="B25" s="115"/>
      <c r="C25" s="115"/>
      <c r="D25" s="201"/>
      <c r="E25" s="121"/>
      <c r="F25" s="143"/>
      <c r="G25" s="121"/>
      <c r="H25" s="140"/>
      <c r="I25" s="121"/>
      <c r="J25" s="143"/>
      <c r="K25" s="121"/>
      <c r="L25" s="146"/>
    </row>
    <row r="26" spans="1:12" s="12" customFormat="1" ht="21.75" customHeight="1" x14ac:dyDescent="0.2">
      <c r="A26" s="118"/>
      <c r="B26" s="115"/>
      <c r="C26" s="115"/>
      <c r="D26" s="201"/>
      <c r="E26" s="121"/>
      <c r="F26" s="143"/>
      <c r="G26" s="121"/>
      <c r="H26" s="140"/>
      <c r="I26" s="121"/>
      <c r="J26" s="143"/>
      <c r="K26" s="121"/>
      <c r="L26" s="146"/>
    </row>
    <row r="27" spans="1:12" s="12" customFormat="1" ht="0.75" customHeight="1" x14ac:dyDescent="0.2">
      <c r="A27" s="119"/>
      <c r="B27" s="115"/>
      <c r="C27" s="115"/>
      <c r="D27" s="201"/>
      <c r="E27" s="121"/>
      <c r="F27" s="143"/>
      <c r="G27" s="121"/>
      <c r="H27" s="140"/>
      <c r="I27" s="121"/>
      <c r="J27" s="143"/>
      <c r="K27" s="121"/>
      <c r="L27" s="146"/>
    </row>
    <row r="28" spans="1:12" s="12" customFormat="1" ht="5.25" hidden="1" customHeight="1" x14ac:dyDescent="0.2">
      <c r="A28" s="14"/>
      <c r="B28" s="115"/>
      <c r="C28" s="115"/>
      <c r="D28" s="202"/>
      <c r="E28" s="122"/>
      <c r="F28" s="144"/>
      <c r="G28" s="122"/>
      <c r="H28" s="141"/>
      <c r="I28" s="122"/>
      <c r="J28" s="144"/>
      <c r="K28" s="122"/>
      <c r="L28" s="147"/>
    </row>
    <row r="29" spans="1:12" s="12" customFormat="1" ht="32.25" customHeight="1" x14ac:dyDescent="0.2">
      <c r="A29" s="117" t="s">
        <v>58</v>
      </c>
      <c r="B29" s="117" t="s">
        <v>205</v>
      </c>
      <c r="C29" s="115" t="s">
        <v>56</v>
      </c>
      <c r="D29" s="139">
        <v>0.3</v>
      </c>
      <c r="E29" s="120" t="s">
        <v>43</v>
      </c>
      <c r="F29" s="142">
        <v>0.1</v>
      </c>
      <c r="G29" s="120" t="s">
        <v>42</v>
      </c>
      <c r="H29" s="139">
        <v>0.2</v>
      </c>
      <c r="I29" s="120" t="s">
        <v>46</v>
      </c>
      <c r="J29" s="139">
        <v>0.3</v>
      </c>
      <c r="K29" s="117" t="s">
        <v>57</v>
      </c>
      <c r="L29" s="145" t="s">
        <v>29</v>
      </c>
    </row>
    <row r="30" spans="1:12" s="12" customFormat="1" ht="32.25" customHeight="1" x14ac:dyDescent="0.2">
      <c r="A30" s="118"/>
      <c r="B30" s="118"/>
      <c r="C30" s="115"/>
      <c r="D30" s="201"/>
      <c r="E30" s="121"/>
      <c r="F30" s="143"/>
      <c r="G30" s="121"/>
      <c r="H30" s="140"/>
      <c r="I30" s="121"/>
      <c r="J30" s="140"/>
      <c r="K30" s="118"/>
      <c r="L30" s="146"/>
    </row>
    <row r="31" spans="1:12" s="12" customFormat="1" ht="32.25" customHeight="1" x14ac:dyDescent="0.2">
      <c r="A31" s="118"/>
      <c r="B31" s="118"/>
      <c r="C31" s="115"/>
      <c r="D31" s="201"/>
      <c r="E31" s="121"/>
      <c r="F31" s="143"/>
      <c r="G31" s="121"/>
      <c r="H31" s="140"/>
      <c r="I31" s="121"/>
      <c r="J31" s="140"/>
      <c r="K31" s="118"/>
      <c r="L31" s="146"/>
    </row>
    <row r="32" spans="1:12" s="12" customFormat="1" ht="29.25" customHeight="1" x14ac:dyDescent="0.2">
      <c r="A32" s="118"/>
      <c r="B32" s="118"/>
      <c r="C32" s="115"/>
      <c r="D32" s="201"/>
      <c r="E32" s="121"/>
      <c r="F32" s="143"/>
      <c r="G32" s="121"/>
      <c r="H32" s="140"/>
      <c r="I32" s="121"/>
      <c r="J32" s="140"/>
      <c r="K32" s="118"/>
      <c r="L32" s="146"/>
    </row>
    <row r="33" spans="1:16" s="12" customFormat="1" ht="16.5" hidden="1" customHeight="1" x14ac:dyDescent="0.2">
      <c r="A33" s="119"/>
      <c r="B33" s="119"/>
      <c r="C33" s="115"/>
      <c r="D33" s="202"/>
      <c r="E33" s="122"/>
      <c r="F33" s="144"/>
      <c r="G33" s="122"/>
      <c r="H33" s="141"/>
      <c r="I33" s="122"/>
      <c r="J33" s="141"/>
      <c r="K33" s="119"/>
      <c r="L33" s="147"/>
    </row>
    <row r="34" spans="1:16" s="11" customFormat="1" ht="38.25" customHeight="1" x14ac:dyDescent="0.2">
      <c r="A34" s="115" t="s">
        <v>59</v>
      </c>
      <c r="B34" s="115" t="s">
        <v>206</v>
      </c>
      <c r="C34" s="115" t="s">
        <v>60</v>
      </c>
      <c r="D34" s="139">
        <v>0.5</v>
      </c>
      <c r="E34" s="120" t="s">
        <v>43</v>
      </c>
      <c r="F34" s="142">
        <v>0.2</v>
      </c>
      <c r="G34" s="120" t="s">
        <v>42</v>
      </c>
      <c r="H34" s="139">
        <v>0.3</v>
      </c>
      <c r="I34" s="120" t="s">
        <v>46</v>
      </c>
      <c r="J34" s="142">
        <v>0.5</v>
      </c>
      <c r="K34" s="120" t="s">
        <v>61</v>
      </c>
      <c r="L34" s="148" t="s">
        <v>29</v>
      </c>
    </row>
    <row r="35" spans="1:16" s="11" customFormat="1" ht="38.25" customHeight="1" x14ac:dyDescent="0.2">
      <c r="A35" s="115"/>
      <c r="B35" s="115"/>
      <c r="C35" s="115"/>
      <c r="D35" s="201"/>
      <c r="E35" s="121"/>
      <c r="F35" s="143"/>
      <c r="G35" s="121"/>
      <c r="H35" s="140"/>
      <c r="I35" s="121"/>
      <c r="J35" s="143"/>
      <c r="K35" s="121"/>
      <c r="L35" s="140"/>
    </row>
    <row r="36" spans="1:16" s="11" customFormat="1" ht="63" customHeight="1" x14ac:dyDescent="0.2">
      <c r="A36" s="115"/>
      <c r="B36" s="115"/>
      <c r="C36" s="115"/>
      <c r="D36" s="202"/>
      <c r="E36" s="122"/>
      <c r="F36" s="144"/>
      <c r="G36" s="122"/>
      <c r="H36" s="141"/>
      <c r="I36" s="122"/>
      <c r="J36" s="144"/>
      <c r="K36" s="122"/>
      <c r="L36" s="141"/>
    </row>
    <row r="37" spans="1:16" s="11" customFormat="1" ht="38.25" customHeight="1" x14ac:dyDescent="0.2">
      <c r="A37" s="114" t="s">
        <v>62</v>
      </c>
      <c r="B37" s="114" t="s">
        <v>207</v>
      </c>
      <c r="C37" s="114" t="s">
        <v>67</v>
      </c>
      <c r="D37" s="139">
        <v>0.6</v>
      </c>
      <c r="E37" s="120" t="s">
        <v>64</v>
      </c>
      <c r="F37" s="142">
        <v>0.2</v>
      </c>
      <c r="G37" s="120" t="s">
        <v>65</v>
      </c>
      <c r="H37" s="139">
        <v>0.3</v>
      </c>
      <c r="I37" s="120" t="s">
        <v>66</v>
      </c>
      <c r="J37" s="142">
        <v>0.6</v>
      </c>
      <c r="K37" s="117" t="s">
        <v>63</v>
      </c>
      <c r="L37" s="148" t="s">
        <v>29</v>
      </c>
    </row>
    <row r="38" spans="1:16" s="11" customFormat="1" ht="38.25" customHeight="1" x14ac:dyDescent="0.2">
      <c r="A38" s="114"/>
      <c r="B38" s="114"/>
      <c r="C38" s="114"/>
      <c r="D38" s="201"/>
      <c r="E38" s="121"/>
      <c r="F38" s="143"/>
      <c r="G38" s="121"/>
      <c r="H38" s="140"/>
      <c r="I38" s="121"/>
      <c r="J38" s="143"/>
      <c r="K38" s="118"/>
      <c r="L38" s="140"/>
    </row>
    <row r="39" spans="1:16" s="11" customFormat="1" ht="38.25" customHeight="1" x14ac:dyDescent="0.2">
      <c r="A39" s="114"/>
      <c r="B39" s="114"/>
      <c r="C39" s="114"/>
      <c r="D39" s="202"/>
      <c r="E39" s="122"/>
      <c r="F39" s="144"/>
      <c r="G39" s="122"/>
      <c r="H39" s="141"/>
      <c r="I39" s="122"/>
      <c r="J39" s="144"/>
      <c r="K39" s="119"/>
      <c r="L39" s="141"/>
    </row>
    <row r="40" spans="1:16" s="11" customFormat="1" ht="228" x14ac:dyDescent="0.2">
      <c r="A40" s="15" t="s">
        <v>68</v>
      </c>
      <c r="B40" s="150" t="s">
        <v>69</v>
      </c>
      <c r="C40" s="150" t="s">
        <v>70</v>
      </c>
      <c r="D40" s="153" t="s">
        <v>71</v>
      </c>
      <c r="E40" s="152" t="s">
        <v>72</v>
      </c>
      <c r="F40" s="151" t="s">
        <v>73</v>
      </c>
      <c r="G40" s="152" t="s">
        <v>74</v>
      </c>
      <c r="H40" s="153">
        <v>1000</v>
      </c>
      <c r="I40" s="152"/>
      <c r="J40" s="151" t="s">
        <v>75</v>
      </c>
      <c r="K40" s="154"/>
      <c r="L40" s="153"/>
      <c r="N40" s="11">
        <v>45418</v>
      </c>
      <c r="O40" s="11">
        <v>45443</v>
      </c>
      <c r="P40" s="11" t="s">
        <v>76</v>
      </c>
    </row>
    <row r="41" spans="1:16" s="11" customFormat="1" ht="51" customHeight="1" x14ac:dyDescent="0.2">
      <c r="A41" s="15"/>
      <c r="B41" s="150"/>
      <c r="C41" s="150"/>
      <c r="D41" s="153" t="s">
        <v>77</v>
      </c>
      <c r="E41" s="152" t="s">
        <v>78</v>
      </c>
      <c r="F41" s="151" t="s">
        <v>73</v>
      </c>
      <c r="G41" s="152" t="s">
        <v>74</v>
      </c>
      <c r="H41" s="153">
        <v>1000</v>
      </c>
      <c r="I41" s="152"/>
      <c r="J41" s="151" t="s">
        <v>75</v>
      </c>
      <c r="K41" s="155"/>
      <c r="L41" s="153"/>
      <c r="N41" s="11">
        <v>45544</v>
      </c>
      <c r="O41" s="11">
        <v>45558</v>
      </c>
      <c r="P41" s="11" t="s">
        <v>79</v>
      </c>
    </row>
    <row r="42" spans="1:16" s="11" customFormat="1" ht="51" customHeight="1" x14ac:dyDescent="0.2">
      <c r="A42" s="15"/>
      <c r="B42" s="150"/>
      <c r="C42" s="150"/>
      <c r="D42" s="153" t="s">
        <v>80</v>
      </c>
      <c r="E42" s="152" t="s">
        <v>81</v>
      </c>
      <c r="F42" s="151" t="s">
        <v>73</v>
      </c>
      <c r="G42" s="152" t="s">
        <v>82</v>
      </c>
      <c r="H42" s="153">
        <v>50</v>
      </c>
      <c r="I42" s="152"/>
      <c r="J42" s="151" t="s">
        <v>75</v>
      </c>
      <c r="K42" s="154"/>
      <c r="L42" s="153"/>
      <c r="N42" s="11" t="s">
        <v>83</v>
      </c>
      <c r="O42" s="11" t="s">
        <v>84</v>
      </c>
      <c r="P42" s="11" t="s">
        <v>85</v>
      </c>
    </row>
    <row r="43" spans="1:16" s="11" customFormat="1" ht="51" customHeight="1" x14ac:dyDescent="0.2">
      <c r="A43" s="15"/>
      <c r="B43" s="150" t="s">
        <v>86</v>
      </c>
      <c r="C43" s="150" t="s">
        <v>87</v>
      </c>
      <c r="D43" s="153" t="s">
        <v>88</v>
      </c>
      <c r="E43" s="152" t="s">
        <v>89</v>
      </c>
      <c r="F43" s="151" t="s">
        <v>73</v>
      </c>
      <c r="G43" s="152" t="s">
        <v>90</v>
      </c>
      <c r="H43" s="153">
        <v>20</v>
      </c>
      <c r="I43" s="152"/>
      <c r="J43" s="151" t="s">
        <v>75</v>
      </c>
      <c r="K43" s="154"/>
      <c r="L43" s="153"/>
      <c r="N43" s="11">
        <v>45414</v>
      </c>
      <c r="O43" s="11">
        <v>45590</v>
      </c>
      <c r="P43" s="11" t="s">
        <v>91</v>
      </c>
    </row>
    <row r="44" spans="1:16" s="11" customFormat="1" ht="28.5" x14ac:dyDescent="0.2">
      <c r="A44" s="15"/>
      <c r="B44" s="150"/>
      <c r="C44" s="150"/>
      <c r="D44" s="153" t="s">
        <v>92</v>
      </c>
      <c r="E44" s="152" t="s">
        <v>93</v>
      </c>
      <c r="F44" s="151" t="s">
        <v>73</v>
      </c>
      <c r="G44" s="152" t="s">
        <v>94</v>
      </c>
      <c r="H44" s="153">
        <v>50</v>
      </c>
      <c r="I44" s="152"/>
      <c r="J44" s="151" t="s">
        <v>75</v>
      </c>
      <c r="K44" s="154"/>
      <c r="L44" s="153"/>
      <c r="N44" s="11">
        <v>45414</v>
      </c>
      <c r="O44" s="11">
        <v>45590</v>
      </c>
      <c r="P44" s="11" t="s">
        <v>95</v>
      </c>
    </row>
    <row r="45" spans="1:16" s="11" customFormat="1" ht="114" x14ac:dyDescent="0.2">
      <c r="A45" s="15"/>
      <c r="B45" s="150"/>
      <c r="C45" s="150"/>
      <c r="D45" s="153" t="s">
        <v>96</v>
      </c>
      <c r="E45" s="152" t="s">
        <v>97</v>
      </c>
      <c r="F45" s="151" t="s">
        <v>73</v>
      </c>
      <c r="G45" s="152" t="s">
        <v>98</v>
      </c>
      <c r="H45" s="153">
        <v>50</v>
      </c>
      <c r="I45" s="152"/>
      <c r="J45" s="151" t="s">
        <v>75</v>
      </c>
      <c r="K45" s="154"/>
      <c r="L45" s="153"/>
      <c r="N45" s="11">
        <v>45414</v>
      </c>
      <c r="O45" s="11">
        <v>45622</v>
      </c>
      <c r="P45" s="11" t="s">
        <v>99</v>
      </c>
    </row>
    <row r="46" spans="1:16" s="11" customFormat="1" ht="99.75" x14ac:dyDescent="0.2">
      <c r="A46" s="15"/>
      <c r="B46" s="150"/>
      <c r="C46" s="150"/>
      <c r="D46" s="153" t="s">
        <v>100</v>
      </c>
      <c r="E46" s="152" t="s">
        <v>101</v>
      </c>
      <c r="F46" s="151" t="s">
        <v>73</v>
      </c>
      <c r="G46" s="152" t="s">
        <v>102</v>
      </c>
      <c r="H46" s="153">
        <v>200</v>
      </c>
      <c r="I46" s="152"/>
      <c r="J46" s="151" t="s">
        <v>75</v>
      </c>
      <c r="K46" s="155"/>
      <c r="L46" s="153"/>
      <c r="N46" s="11">
        <v>45414</v>
      </c>
      <c r="O46" s="11">
        <v>45621</v>
      </c>
      <c r="P46" s="11" t="s">
        <v>103</v>
      </c>
    </row>
    <row r="47" spans="1:16" s="11" customFormat="1" ht="114" x14ac:dyDescent="0.2">
      <c r="A47" s="15"/>
      <c r="B47" s="150" t="s">
        <v>209</v>
      </c>
      <c r="C47" s="150" t="s">
        <v>104</v>
      </c>
      <c r="D47" s="153" t="s">
        <v>105</v>
      </c>
      <c r="E47" s="152" t="s">
        <v>106</v>
      </c>
      <c r="F47" s="151" t="s">
        <v>107</v>
      </c>
      <c r="G47" s="152" t="s">
        <v>108</v>
      </c>
      <c r="H47" s="153">
        <v>200</v>
      </c>
      <c r="I47" s="152"/>
      <c r="J47" s="151" t="s">
        <v>75</v>
      </c>
      <c r="K47" s="151"/>
      <c r="L47" s="153"/>
      <c r="N47" s="11">
        <v>45426</v>
      </c>
      <c r="O47" s="11">
        <v>45457</v>
      </c>
      <c r="P47" s="11" t="s">
        <v>109</v>
      </c>
    </row>
    <row r="48" spans="1:16" s="10" customFormat="1" ht="99.75" x14ac:dyDescent="0.2">
      <c r="A48" s="15"/>
      <c r="B48" s="150" t="s">
        <v>110</v>
      </c>
      <c r="C48" s="150" t="s">
        <v>111</v>
      </c>
      <c r="D48" s="153" t="s">
        <v>112</v>
      </c>
      <c r="E48" s="152" t="s">
        <v>113</v>
      </c>
      <c r="F48" s="153" t="s">
        <v>73</v>
      </c>
      <c r="G48" s="152" t="s">
        <v>114</v>
      </c>
      <c r="H48" s="153">
        <v>50</v>
      </c>
      <c r="I48" s="152"/>
      <c r="J48" s="156" t="s">
        <v>75</v>
      </c>
      <c r="K48" s="151"/>
      <c r="L48" s="153"/>
      <c r="N48" s="10">
        <v>45597</v>
      </c>
      <c r="O48" s="10">
        <v>45621</v>
      </c>
      <c r="P48" s="10" t="s">
        <v>115</v>
      </c>
    </row>
    <row r="49" spans="1:16" s="10" customFormat="1" ht="114" x14ac:dyDescent="0.2">
      <c r="A49" s="15"/>
      <c r="B49" s="150" t="s">
        <v>116</v>
      </c>
      <c r="C49" s="150" t="s">
        <v>117</v>
      </c>
      <c r="D49" s="153" t="s">
        <v>112</v>
      </c>
      <c r="E49" s="152" t="s">
        <v>118</v>
      </c>
      <c r="F49" s="153" t="s">
        <v>73</v>
      </c>
      <c r="G49" s="152" t="s">
        <v>119</v>
      </c>
      <c r="H49" s="153">
        <v>200</v>
      </c>
      <c r="I49" s="152"/>
      <c r="J49" s="151" t="s">
        <v>75</v>
      </c>
      <c r="K49" s="151"/>
      <c r="L49" s="153"/>
      <c r="N49" s="10">
        <v>45392</v>
      </c>
      <c r="O49" s="10">
        <v>45573</v>
      </c>
      <c r="P49" s="10" t="s">
        <v>120</v>
      </c>
    </row>
    <row r="50" spans="1:16" s="10" customFormat="1" ht="71.25" x14ac:dyDescent="0.2">
      <c r="A50" s="15"/>
      <c r="B50" s="150" t="s">
        <v>121</v>
      </c>
      <c r="C50" s="150" t="s">
        <v>122</v>
      </c>
      <c r="D50" s="153" t="s">
        <v>112</v>
      </c>
      <c r="E50" s="152" t="s">
        <v>118</v>
      </c>
      <c r="F50" s="153" t="s">
        <v>73</v>
      </c>
      <c r="G50" s="152" t="s">
        <v>123</v>
      </c>
      <c r="H50" s="153">
        <v>200</v>
      </c>
      <c r="I50" s="152"/>
      <c r="J50" s="151" t="s">
        <v>75</v>
      </c>
      <c r="K50" s="151"/>
      <c r="L50" s="153"/>
      <c r="N50" s="10">
        <v>45460</v>
      </c>
      <c r="O50" s="10">
        <v>45573</v>
      </c>
      <c r="P50" s="10" t="s">
        <v>124</v>
      </c>
    </row>
    <row r="51" spans="1:16" s="10" customFormat="1" ht="128.25" x14ac:dyDescent="0.2">
      <c r="A51" s="15"/>
      <c r="B51" s="150" t="s">
        <v>125</v>
      </c>
      <c r="C51" s="150" t="s">
        <v>126</v>
      </c>
      <c r="D51" s="153" t="s">
        <v>127</v>
      </c>
      <c r="E51" s="152" t="s">
        <v>128</v>
      </c>
      <c r="F51" s="153" t="s">
        <v>73</v>
      </c>
      <c r="G51" s="152" t="s">
        <v>129</v>
      </c>
      <c r="H51" s="153">
        <v>350</v>
      </c>
      <c r="I51" s="152"/>
      <c r="J51" s="151" t="s">
        <v>75</v>
      </c>
      <c r="K51" s="151"/>
      <c r="L51" s="153"/>
      <c r="N51" s="10">
        <v>45418</v>
      </c>
      <c r="O51" s="10">
        <v>45608</v>
      </c>
      <c r="P51" s="10" t="s">
        <v>130</v>
      </c>
    </row>
    <row r="52" spans="1:16" s="10" customFormat="1" ht="156.75" x14ac:dyDescent="0.2">
      <c r="A52" s="15"/>
      <c r="B52" s="150" t="s">
        <v>131</v>
      </c>
      <c r="C52" s="150" t="s">
        <v>132</v>
      </c>
      <c r="D52" s="153" t="s">
        <v>133</v>
      </c>
      <c r="E52" s="152" t="s">
        <v>134</v>
      </c>
      <c r="F52" s="153" t="s">
        <v>73</v>
      </c>
      <c r="G52" s="152" t="s">
        <v>135</v>
      </c>
      <c r="H52" s="153">
        <v>400</v>
      </c>
      <c r="I52" s="152"/>
      <c r="J52" s="151" t="s">
        <v>75</v>
      </c>
      <c r="K52" s="151"/>
      <c r="L52" s="153"/>
      <c r="N52" s="10">
        <v>45418</v>
      </c>
      <c r="O52" s="10">
        <v>45568</v>
      </c>
      <c r="P52" s="10" t="s">
        <v>130</v>
      </c>
    </row>
    <row r="53" spans="1:16" s="10" customFormat="1" ht="38.25" customHeight="1" x14ac:dyDescent="0.2">
      <c r="A53" s="90" t="s">
        <v>136</v>
      </c>
      <c r="B53" s="175" t="s">
        <v>137</v>
      </c>
      <c r="C53" s="175" t="s">
        <v>138</v>
      </c>
      <c r="D53" s="180">
        <v>100</v>
      </c>
      <c r="E53" s="177">
        <v>45497</v>
      </c>
      <c r="F53" s="178">
        <v>100</v>
      </c>
      <c r="G53" s="177">
        <v>45513</v>
      </c>
      <c r="H53" s="178"/>
      <c r="I53" s="177">
        <v>45576</v>
      </c>
      <c r="J53" s="179"/>
      <c r="K53" s="176" t="s">
        <v>139</v>
      </c>
      <c r="L53" s="180" t="s">
        <v>24</v>
      </c>
    </row>
    <row r="54" spans="1:16" s="10" customFormat="1" ht="42.75" x14ac:dyDescent="0.2">
      <c r="A54" s="91"/>
      <c r="B54" s="181"/>
      <c r="C54" s="181"/>
      <c r="D54" s="180">
        <f t="shared" ref="D54:D68" si="0">F54+H54+J54</f>
        <v>10</v>
      </c>
      <c r="E54" s="177">
        <v>45497</v>
      </c>
      <c r="F54" s="178">
        <v>10</v>
      </c>
      <c r="G54" s="177"/>
      <c r="H54" s="178"/>
      <c r="I54" s="177"/>
      <c r="J54" s="179"/>
      <c r="K54" s="176" t="s">
        <v>140</v>
      </c>
      <c r="L54" s="180" t="s">
        <v>29</v>
      </c>
    </row>
    <row r="55" spans="1:16" s="10" customFormat="1" ht="28.5" x14ac:dyDescent="0.2">
      <c r="A55" s="91"/>
      <c r="B55" s="181"/>
      <c r="C55" s="181"/>
      <c r="D55" s="180">
        <f t="shared" si="0"/>
        <v>10</v>
      </c>
      <c r="E55" s="177">
        <v>45497</v>
      </c>
      <c r="F55" s="178">
        <v>10</v>
      </c>
      <c r="G55" s="177"/>
      <c r="H55" s="178"/>
      <c r="I55" s="177">
        <v>45576</v>
      </c>
      <c r="J55" s="179"/>
      <c r="K55" s="176" t="s">
        <v>141</v>
      </c>
      <c r="L55" s="180" t="s">
        <v>29</v>
      </c>
    </row>
    <row r="56" spans="1:16" s="10" customFormat="1" ht="42.75" x14ac:dyDescent="0.2">
      <c r="A56" s="91"/>
      <c r="B56" s="181"/>
      <c r="C56" s="181"/>
      <c r="D56" s="180">
        <f t="shared" si="0"/>
        <v>90</v>
      </c>
      <c r="E56" s="177">
        <v>45497</v>
      </c>
      <c r="F56" s="178">
        <v>90</v>
      </c>
      <c r="G56" s="177">
        <v>45513</v>
      </c>
      <c r="H56" s="178"/>
      <c r="I56" s="177">
        <v>45576</v>
      </c>
      <c r="J56" s="179"/>
      <c r="K56" s="176" t="s">
        <v>142</v>
      </c>
      <c r="L56" s="180" t="s">
        <v>29</v>
      </c>
    </row>
    <row r="57" spans="1:16" s="10" customFormat="1" ht="28.5" x14ac:dyDescent="0.2">
      <c r="A57" s="91"/>
      <c r="B57" s="182"/>
      <c r="C57" s="182"/>
      <c r="D57" s="180">
        <f t="shared" si="0"/>
        <v>0</v>
      </c>
      <c r="E57" s="177">
        <v>45497</v>
      </c>
      <c r="F57" s="178">
        <v>0</v>
      </c>
      <c r="G57" s="177">
        <v>45513</v>
      </c>
      <c r="H57" s="178"/>
      <c r="I57" s="177">
        <v>45576</v>
      </c>
      <c r="J57" s="179"/>
      <c r="K57" s="183" t="s">
        <v>143</v>
      </c>
      <c r="L57" s="180" t="s">
        <v>23</v>
      </c>
    </row>
    <row r="58" spans="1:16" s="10" customFormat="1" ht="65.25" customHeight="1" x14ac:dyDescent="0.2">
      <c r="A58" s="92"/>
      <c r="B58" s="184" t="s">
        <v>144</v>
      </c>
      <c r="C58" s="184" t="s">
        <v>145</v>
      </c>
      <c r="D58" s="180">
        <f t="shared" si="0"/>
        <v>10</v>
      </c>
      <c r="E58" s="177">
        <v>45497</v>
      </c>
      <c r="F58" s="179">
        <v>10</v>
      </c>
      <c r="G58" s="177">
        <v>45513</v>
      </c>
      <c r="H58" s="179"/>
      <c r="I58" s="177">
        <v>45576</v>
      </c>
      <c r="J58" s="179"/>
      <c r="K58" s="176" t="s">
        <v>146</v>
      </c>
      <c r="L58" s="180" t="s">
        <v>29</v>
      </c>
    </row>
    <row r="59" spans="1:16" s="10" customFormat="1" ht="38.25" customHeight="1" x14ac:dyDescent="0.2">
      <c r="A59" s="93" t="s">
        <v>147</v>
      </c>
      <c r="B59" s="175" t="s">
        <v>148</v>
      </c>
      <c r="C59" s="175" t="s">
        <v>149</v>
      </c>
      <c r="D59" s="180">
        <f t="shared" si="0"/>
        <v>5</v>
      </c>
      <c r="E59" s="177">
        <v>45497</v>
      </c>
      <c r="F59" s="179">
        <v>5</v>
      </c>
      <c r="G59" s="177">
        <v>45513</v>
      </c>
      <c r="H59" s="179"/>
      <c r="I59" s="177">
        <v>45576</v>
      </c>
      <c r="J59" s="179"/>
      <c r="K59" s="176" t="s">
        <v>150</v>
      </c>
      <c r="L59" s="180" t="s">
        <v>29</v>
      </c>
    </row>
    <row r="60" spans="1:16" s="10" customFormat="1" ht="38.25" customHeight="1" x14ac:dyDescent="0.2">
      <c r="A60" s="94"/>
      <c r="B60" s="181"/>
      <c r="C60" s="181"/>
      <c r="D60" s="180">
        <f t="shared" si="0"/>
        <v>5</v>
      </c>
      <c r="E60" s="177">
        <v>45497</v>
      </c>
      <c r="F60" s="179">
        <v>5</v>
      </c>
      <c r="G60" s="177">
        <v>45513</v>
      </c>
      <c r="H60" s="179"/>
      <c r="I60" s="177">
        <v>45576</v>
      </c>
      <c r="J60" s="179"/>
      <c r="K60" s="176" t="s">
        <v>151</v>
      </c>
      <c r="L60" s="180" t="s">
        <v>29</v>
      </c>
    </row>
    <row r="61" spans="1:16" s="10" customFormat="1" ht="57" x14ac:dyDescent="0.2">
      <c r="A61" s="94"/>
      <c r="B61" s="181"/>
      <c r="C61" s="181"/>
      <c r="D61" s="180">
        <f t="shared" si="0"/>
        <v>90</v>
      </c>
      <c r="E61" s="177">
        <v>45497</v>
      </c>
      <c r="F61" s="179">
        <v>90</v>
      </c>
      <c r="G61" s="177">
        <v>45513</v>
      </c>
      <c r="H61" s="179"/>
      <c r="I61" s="177">
        <v>45576</v>
      </c>
      <c r="J61" s="179"/>
      <c r="K61" s="176" t="s">
        <v>152</v>
      </c>
      <c r="L61" s="180" t="s">
        <v>29</v>
      </c>
    </row>
    <row r="62" spans="1:16" s="10" customFormat="1" ht="57" x14ac:dyDescent="0.2">
      <c r="A62" s="94"/>
      <c r="B62" s="181"/>
      <c r="C62" s="181"/>
      <c r="D62" s="180">
        <f t="shared" si="0"/>
        <v>0</v>
      </c>
      <c r="E62" s="177">
        <v>45497</v>
      </c>
      <c r="F62" s="179">
        <v>0</v>
      </c>
      <c r="G62" s="177">
        <v>45513</v>
      </c>
      <c r="H62" s="179"/>
      <c r="I62" s="177">
        <v>45576</v>
      </c>
      <c r="J62" s="179"/>
      <c r="K62" s="176" t="s">
        <v>153</v>
      </c>
      <c r="L62" s="180" t="s">
        <v>23</v>
      </c>
    </row>
    <row r="63" spans="1:16" s="10" customFormat="1" ht="42.75" x14ac:dyDescent="0.2">
      <c r="A63" s="94"/>
      <c r="B63" s="181"/>
      <c r="C63" s="181"/>
      <c r="D63" s="180">
        <f t="shared" si="0"/>
        <v>10</v>
      </c>
      <c r="E63" s="177">
        <v>45497</v>
      </c>
      <c r="F63" s="179">
        <v>10</v>
      </c>
      <c r="G63" s="177">
        <v>45513</v>
      </c>
      <c r="H63" s="179"/>
      <c r="I63" s="177">
        <v>45576</v>
      </c>
      <c r="J63" s="179"/>
      <c r="K63" s="176" t="s">
        <v>154</v>
      </c>
      <c r="L63" s="180" t="s">
        <v>29</v>
      </c>
    </row>
    <row r="64" spans="1:16" s="10" customFormat="1" ht="38.25" customHeight="1" x14ac:dyDescent="0.2">
      <c r="A64" s="95"/>
      <c r="B64" s="182"/>
      <c r="C64" s="182"/>
      <c r="D64" s="180">
        <f t="shared" si="0"/>
        <v>5</v>
      </c>
      <c r="E64" s="177">
        <v>45497</v>
      </c>
      <c r="F64" s="179">
        <v>5</v>
      </c>
      <c r="G64" s="177">
        <v>45513</v>
      </c>
      <c r="H64" s="179"/>
      <c r="I64" s="177">
        <v>45576</v>
      </c>
      <c r="J64" s="179"/>
      <c r="K64" s="176" t="s">
        <v>155</v>
      </c>
      <c r="L64" s="180" t="s">
        <v>29</v>
      </c>
    </row>
    <row r="65" spans="1:12" ht="60" customHeight="1" x14ac:dyDescent="0.2">
      <c r="A65" s="87" t="s">
        <v>156</v>
      </c>
      <c r="B65" s="175" t="s">
        <v>157</v>
      </c>
      <c r="C65" s="175" t="s">
        <v>158</v>
      </c>
      <c r="D65" s="180">
        <f t="shared" si="0"/>
        <v>100</v>
      </c>
      <c r="E65" s="177">
        <v>45497</v>
      </c>
      <c r="F65" s="179">
        <v>100</v>
      </c>
      <c r="G65" s="177"/>
      <c r="H65" s="179"/>
      <c r="I65" s="179"/>
      <c r="J65" s="179"/>
      <c r="K65" s="176" t="s">
        <v>159</v>
      </c>
      <c r="L65" s="180" t="s">
        <v>24</v>
      </c>
    </row>
    <row r="66" spans="1:12" ht="28.5" x14ac:dyDescent="0.2">
      <c r="A66" s="88"/>
      <c r="B66" s="181"/>
      <c r="C66" s="181"/>
      <c r="D66" s="180">
        <f t="shared" si="0"/>
        <v>90</v>
      </c>
      <c r="E66" s="177">
        <v>45497</v>
      </c>
      <c r="F66" s="179">
        <v>90</v>
      </c>
      <c r="G66" s="177">
        <v>45513</v>
      </c>
      <c r="H66" s="179"/>
      <c r="I66" s="179"/>
      <c r="J66" s="179"/>
      <c r="K66" s="176" t="s">
        <v>160</v>
      </c>
      <c r="L66" s="180" t="s">
        <v>29</v>
      </c>
    </row>
    <row r="67" spans="1:12" ht="42.75" x14ac:dyDescent="0.2">
      <c r="A67" s="88"/>
      <c r="B67" s="181"/>
      <c r="C67" s="181"/>
      <c r="D67" s="180">
        <f t="shared" si="0"/>
        <v>0</v>
      </c>
      <c r="E67" s="177">
        <v>45497</v>
      </c>
      <c r="F67" s="179">
        <v>0</v>
      </c>
      <c r="G67" s="177">
        <v>45513</v>
      </c>
      <c r="H67" s="179"/>
      <c r="I67" s="179"/>
      <c r="J67" s="179"/>
      <c r="K67" s="176" t="s">
        <v>161</v>
      </c>
      <c r="L67" s="180" t="s">
        <v>23</v>
      </c>
    </row>
    <row r="68" spans="1:12" ht="71.25" x14ac:dyDescent="0.2">
      <c r="A68" s="89"/>
      <c r="B68" s="182"/>
      <c r="C68" s="182"/>
      <c r="D68" s="180">
        <f t="shared" si="0"/>
        <v>0</v>
      </c>
      <c r="E68" s="177">
        <v>45497</v>
      </c>
      <c r="F68" s="179">
        <v>0</v>
      </c>
      <c r="G68" s="177">
        <v>45513</v>
      </c>
      <c r="H68" s="179"/>
      <c r="I68" s="179"/>
      <c r="J68" s="179"/>
      <c r="K68" s="183" t="s">
        <v>162</v>
      </c>
      <c r="L68" s="180" t="s">
        <v>23</v>
      </c>
    </row>
    <row r="69" spans="1:12" ht="21.95" customHeight="1" x14ac:dyDescent="0.2">
      <c r="A69" s="86" t="s">
        <v>163</v>
      </c>
      <c r="B69" s="185" t="s">
        <v>164</v>
      </c>
      <c r="C69" s="185" t="s">
        <v>165</v>
      </c>
      <c r="D69" s="158">
        <v>1</v>
      </c>
      <c r="E69" s="157" t="s">
        <v>43</v>
      </c>
      <c r="F69" s="158">
        <v>1</v>
      </c>
      <c r="G69" s="157" t="s">
        <v>42</v>
      </c>
      <c r="H69" s="158">
        <v>0</v>
      </c>
      <c r="I69" s="157"/>
      <c r="J69" s="158"/>
      <c r="K69" s="159" t="s">
        <v>166</v>
      </c>
      <c r="L69" s="160" t="s">
        <v>44</v>
      </c>
    </row>
    <row r="70" spans="1:12" ht="21.95" customHeight="1" x14ac:dyDescent="0.2">
      <c r="A70" s="85"/>
      <c r="B70" s="186"/>
      <c r="C70" s="186"/>
      <c r="D70" s="203"/>
      <c r="E70" s="162"/>
      <c r="F70" s="163"/>
      <c r="G70" s="162"/>
      <c r="H70" s="163"/>
      <c r="I70" s="162"/>
      <c r="J70" s="163"/>
      <c r="K70" s="161"/>
      <c r="L70" s="164"/>
    </row>
    <row r="71" spans="1:12" ht="21.95" customHeight="1" x14ac:dyDescent="0.2">
      <c r="A71" s="85"/>
      <c r="B71" s="186"/>
      <c r="C71" s="186"/>
      <c r="D71" s="203"/>
      <c r="E71" s="162"/>
      <c r="F71" s="163"/>
      <c r="G71" s="162"/>
      <c r="H71" s="163"/>
      <c r="I71" s="162"/>
      <c r="J71" s="163"/>
      <c r="K71" s="161"/>
      <c r="L71" s="164"/>
    </row>
    <row r="72" spans="1:12" ht="21.95" customHeight="1" x14ac:dyDescent="0.2">
      <c r="A72" s="85"/>
      <c r="B72" s="186"/>
      <c r="C72" s="186"/>
      <c r="D72" s="204"/>
      <c r="E72" s="166"/>
      <c r="F72" s="167"/>
      <c r="G72" s="166"/>
      <c r="H72" s="167"/>
      <c r="I72" s="166"/>
      <c r="J72" s="167"/>
      <c r="K72" s="165"/>
      <c r="L72" s="168"/>
    </row>
    <row r="73" spans="1:12" x14ac:dyDescent="0.2">
      <c r="A73" s="85"/>
      <c r="B73" s="185" t="s">
        <v>167</v>
      </c>
      <c r="C73" s="185" t="s">
        <v>168</v>
      </c>
      <c r="D73" s="205">
        <v>1</v>
      </c>
      <c r="E73" s="157" t="s">
        <v>43</v>
      </c>
      <c r="F73" s="158">
        <v>1</v>
      </c>
      <c r="G73" s="157" t="s">
        <v>42</v>
      </c>
      <c r="H73" s="158">
        <v>0</v>
      </c>
      <c r="I73" s="157"/>
      <c r="J73" s="158"/>
      <c r="K73" s="169" t="s">
        <v>169</v>
      </c>
      <c r="L73" s="160" t="s">
        <v>44</v>
      </c>
    </row>
    <row r="74" spans="1:12" x14ac:dyDescent="0.2">
      <c r="A74" s="85"/>
      <c r="B74" s="186"/>
      <c r="C74" s="186"/>
      <c r="D74" s="164"/>
      <c r="E74" s="162"/>
      <c r="F74" s="163"/>
      <c r="G74" s="162"/>
      <c r="H74" s="163"/>
      <c r="I74" s="162"/>
      <c r="J74" s="163"/>
      <c r="K74" s="170"/>
      <c r="L74" s="164"/>
    </row>
    <row r="75" spans="1:12" x14ac:dyDescent="0.2">
      <c r="A75" s="85"/>
      <c r="B75" s="186"/>
      <c r="C75" s="186"/>
      <c r="D75" s="164"/>
      <c r="E75" s="162"/>
      <c r="F75" s="163"/>
      <c r="G75" s="162"/>
      <c r="H75" s="163"/>
      <c r="I75" s="162"/>
      <c r="J75" s="163"/>
      <c r="K75" s="170"/>
      <c r="L75" s="164"/>
    </row>
    <row r="76" spans="1:12" x14ac:dyDescent="0.2">
      <c r="A76" s="85"/>
      <c r="B76" s="186"/>
      <c r="C76" s="186"/>
      <c r="D76" s="164"/>
      <c r="E76" s="162"/>
      <c r="F76" s="163"/>
      <c r="G76" s="162"/>
      <c r="H76" s="163"/>
      <c r="I76" s="162"/>
      <c r="J76" s="163"/>
      <c r="K76" s="170"/>
      <c r="L76" s="164"/>
    </row>
    <row r="77" spans="1:12" x14ac:dyDescent="0.2">
      <c r="A77" s="85"/>
      <c r="B77" s="186"/>
      <c r="C77" s="186"/>
      <c r="D77" s="164"/>
      <c r="E77" s="162"/>
      <c r="F77" s="163"/>
      <c r="G77" s="162"/>
      <c r="H77" s="163"/>
      <c r="I77" s="162"/>
      <c r="J77" s="163"/>
      <c r="K77" s="170"/>
      <c r="L77" s="164"/>
    </row>
    <row r="78" spans="1:12" x14ac:dyDescent="0.2">
      <c r="A78" s="85"/>
      <c r="B78" s="186"/>
      <c r="C78" s="186"/>
      <c r="D78" s="168"/>
      <c r="E78" s="166"/>
      <c r="F78" s="167"/>
      <c r="G78" s="166"/>
      <c r="H78" s="167"/>
      <c r="I78" s="166"/>
      <c r="J78" s="167"/>
      <c r="K78" s="171"/>
      <c r="L78" s="168"/>
    </row>
    <row r="79" spans="1:12" ht="35.1" customHeight="1" x14ac:dyDescent="0.2">
      <c r="A79" s="85"/>
      <c r="B79" s="185" t="s">
        <v>170</v>
      </c>
      <c r="C79" s="185" t="s">
        <v>171</v>
      </c>
      <c r="D79" s="205">
        <v>0.8</v>
      </c>
      <c r="E79" s="172" t="s">
        <v>43</v>
      </c>
      <c r="F79" s="158">
        <v>0.25</v>
      </c>
      <c r="G79" s="157" t="s">
        <v>42</v>
      </c>
      <c r="H79" s="158">
        <v>0.4</v>
      </c>
      <c r="I79" s="157" t="s">
        <v>46</v>
      </c>
      <c r="J79" s="158">
        <v>0.15</v>
      </c>
      <c r="K79" s="159" t="s">
        <v>172</v>
      </c>
      <c r="L79" s="160" t="s">
        <v>45</v>
      </c>
    </row>
    <row r="80" spans="1:12" ht="35.1" customHeight="1" x14ac:dyDescent="0.2">
      <c r="A80" s="85"/>
      <c r="B80" s="186"/>
      <c r="C80" s="186"/>
      <c r="D80" s="164"/>
      <c r="E80" s="173"/>
      <c r="F80" s="163"/>
      <c r="G80" s="162"/>
      <c r="H80" s="163"/>
      <c r="I80" s="162"/>
      <c r="J80" s="163"/>
      <c r="K80" s="170"/>
      <c r="L80" s="164"/>
    </row>
    <row r="81" spans="1:13" ht="35.1" customHeight="1" x14ac:dyDescent="0.2">
      <c r="A81" s="85"/>
      <c r="B81" s="186"/>
      <c r="C81" s="186"/>
      <c r="D81" s="164"/>
      <c r="E81" s="173"/>
      <c r="F81" s="163"/>
      <c r="G81" s="162"/>
      <c r="H81" s="163"/>
      <c r="I81" s="162"/>
      <c r="J81" s="163"/>
      <c r="K81" s="170"/>
      <c r="L81" s="164"/>
    </row>
    <row r="82" spans="1:13" ht="35.1" customHeight="1" x14ac:dyDescent="0.2">
      <c r="A82" s="85"/>
      <c r="B82" s="186"/>
      <c r="C82" s="186"/>
      <c r="D82" s="168"/>
      <c r="E82" s="174"/>
      <c r="F82" s="167"/>
      <c r="G82" s="166"/>
      <c r="H82" s="167"/>
      <c r="I82" s="166"/>
      <c r="J82" s="167"/>
      <c r="K82" s="171"/>
      <c r="L82" s="168"/>
    </row>
    <row r="83" spans="1:13" x14ac:dyDescent="0.2">
      <c r="A83" s="83" t="s">
        <v>173</v>
      </c>
      <c r="B83" s="187" t="s">
        <v>174</v>
      </c>
      <c r="C83" s="187" t="s">
        <v>175</v>
      </c>
      <c r="D83" s="190">
        <v>0.85</v>
      </c>
      <c r="E83" s="189" t="s">
        <v>43</v>
      </c>
      <c r="F83" s="188">
        <v>0</v>
      </c>
      <c r="G83" s="189" t="s">
        <v>42</v>
      </c>
      <c r="H83" s="190">
        <v>0.75</v>
      </c>
      <c r="I83" s="189" t="s">
        <v>46</v>
      </c>
      <c r="J83" s="188">
        <v>0.1</v>
      </c>
      <c r="K83" s="189" t="s">
        <v>176</v>
      </c>
      <c r="L83" s="191" t="s">
        <v>29</v>
      </c>
    </row>
    <row r="84" spans="1:13" x14ac:dyDescent="0.2">
      <c r="A84" s="83"/>
      <c r="B84" s="187"/>
      <c r="C84" s="187"/>
      <c r="D84" s="206"/>
      <c r="E84" s="192"/>
      <c r="F84" s="193"/>
      <c r="G84" s="192"/>
      <c r="H84" s="194"/>
      <c r="I84" s="192"/>
      <c r="J84" s="193"/>
      <c r="K84" s="192"/>
      <c r="L84" s="195"/>
    </row>
    <row r="85" spans="1:13" x14ac:dyDescent="0.2">
      <c r="A85" s="83"/>
      <c r="B85" s="187"/>
      <c r="C85" s="187"/>
      <c r="D85" s="206"/>
      <c r="E85" s="192"/>
      <c r="F85" s="193"/>
      <c r="G85" s="192"/>
      <c r="H85" s="194"/>
      <c r="I85" s="192"/>
      <c r="J85" s="193"/>
      <c r="K85" s="192"/>
      <c r="L85" s="195"/>
    </row>
    <row r="86" spans="1:13" x14ac:dyDescent="0.2">
      <c r="A86" s="83"/>
      <c r="B86" s="187"/>
      <c r="C86" s="187"/>
      <c r="D86" s="206"/>
      <c r="E86" s="192"/>
      <c r="F86" s="193"/>
      <c r="G86" s="192"/>
      <c r="H86" s="194"/>
      <c r="I86" s="192"/>
      <c r="J86" s="193"/>
      <c r="K86" s="192"/>
      <c r="L86" s="195"/>
    </row>
    <row r="87" spans="1:13" x14ac:dyDescent="0.2">
      <c r="A87" s="83"/>
      <c r="B87" s="187"/>
      <c r="C87" s="187"/>
      <c r="D87" s="206"/>
      <c r="E87" s="192"/>
      <c r="F87" s="193"/>
      <c r="G87" s="192"/>
      <c r="H87" s="194"/>
      <c r="I87" s="192"/>
      <c r="J87" s="193"/>
      <c r="K87" s="192"/>
      <c r="L87" s="195"/>
    </row>
    <row r="88" spans="1:13" x14ac:dyDescent="0.2">
      <c r="A88" s="83"/>
      <c r="B88" s="187"/>
      <c r="C88" s="187"/>
      <c r="D88" s="206"/>
      <c r="E88" s="192"/>
      <c r="F88" s="193"/>
      <c r="G88" s="192"/>
      <c r="H88" s="194"/>
      <c r="I88" s="192"/>
      <c r="J88" s="193"/>
      <c r="K88" s="192"/>
      <c r="L88" s="195"/>
    </row>
    <row r="89" spans="1:13" ht="50.25" customHeight="1" x14ac:dyDescent="0.2">
      <c r="A89" s="83"/>
      <c r="B89" s="187"/>
      <c r="C89" s="187"/>
      <c r="D89" s="207"/>
      <c r="E89" s="196"/>
      <c r="F89" s="197"/>
      <c r="G89" s="196"/>
      <c r="H89" s="198"/>
      <c r="I89" s="196"/>
      <c r="J89" s="197"/>
      <c r="K89" s="196"/>
      <c r="L89" s="199"/>
    </row>
    <row r="90" spans="1:13" ht="20.100000000000001" customHeight="1" x14ac:dyDescent="0.2">
      <c r="A90" s="83"/>
      <c r="B90" s="187" t="s">
        <v>208</v>
      </c>
      <c r="C90" s="187" t="s">
        <v>177</v>
      </c>
      <c r="D90" s="190">
        <v>0.9</v>
      </c>
      <c r="E90" s="189" t="s">
        <v>43</v>
      </c>
      <c r="F90" s="188">
        <v>0.25</v>
      </c>
      <c r="G90" s="189" t="s">
        <v>42</v>
      </c>
      <c r="H90" s="190">
        <v>0.5</v>
      </c>
      <c r="I90" s="189" t="s">
        <v>46</v>
      </c>
      <c r="J90" s="190">
        <v>0.15</v>
      </c>
      <c r="K90" s="189" t="s">
        <v>178</v>
      </c>
      <c r="L90" s="191" t="s">
        <v>29</v>
      </c>
    </row>
    <row r="91" spans="1:13" ht="20.100000000000001" customHeight="1" x14ac:dyDescent="0.2">
      <c r="A91" s="83"/>
      <c r="B91" s="187"/>
      <c r="C91" s="187"/>
      <c r="D91" s="206"/>
      <c r="E91" s="192"/>
      <c r="F91" s="193"/>
      <c r="G91" s="192"/>
      <c r="H91" s="194"/>
      <c r="I91" s="192"/>
      <c r="J91" s="194"/>
      <c r="K91" s="192"/>
      <c r="L91" s="195"/>
    </row>
    <row r="92" spans="1:13" ht="20.100000000000001" customHeight="1" x14ac:dyDescent="0.2">
      <c r="A92" s="83"/>
      <c r="B92" s="187"/>
      <c r="C92" s="187"/>
      <c r="D92" s="206"/>
      <c r="E92" s="192"/>
      <c r="F92" s="193"/>
      <c r="G92" s="192"/>
      <c r="H92" s="194"/>
      <c r="I92" s="192"/>
      <c r="J92" s="194"/>
      <c r="K92" s="192"/>
      <c r="L92" s="195"/>
    </row>
    <row r="93" spans="1:13" ht="20.100000000000001" customHeight="1" x14ac:dyDescent="0.2">
      <c r="A93" s="83"/>
      <c r="B93" s="187"/>
      <c r="C93" s="187"/>
      <c r="D93" s="206"/>
      <c r="E93" s="192"/>
      <c r="F93" s="193"/>
      <c r="G93" s="192"/>
      <c r="H93" s="194"/>
      <c r="I93" s="192"/>
      <c r="J93" s="194"/>
      <c r="K93" s="192"/>
      <c r="L93" s="195"/>
    </row>
    <row r="94" spans="1:13" ht="20.100000000000001" customHeight="1" x14ac:dyDescent="0.2">
      <c r="A94" s="83"/>
      <c r="B94" s="187"/>
      <c r="C94" s="187"/>
      <c r="D94" s="207"/>
      <c r="E94" s="196"/>
      <c r="F94" s="197"/>
      <c r="G94" s="196"/>
      <c r="H94" s="198"/>
      <c r="I94" s="196"/>
      <c r="J94" s="198"/>
      <c r="K94" s="196"/>
      <c r="L94" s="199"/>
    </row>
    <row r="95" spans="1:13" ht="20.100000000000001" hidden="1" customHeight="1" x14ac:dyDescent="0.2">
      <c r="A95" s="83"/>
      <c r="B95" s="83" t="s">
        <v>179</v>
      </c>
      <c r="C95" s="83" t="s">
        <v>180</v>
      </c>
      <c r="D95" s="74">
        <v>0</v>
      </c>
      <c r="E95" s="77" t="s">
        <v>43</v>
      </c>
      <c r="F95" s="74">
        <v>0</v>
      </c>
      <c r="G95" s="77" t="s">
        <v>42</v>
      </c>
      <c r="H95" s="84">
        <v>0</v>
      </c>
      <c r="I95" s="77" t="s">
        <v>46</v>
      </c>
      <c r="J95" s="74">
        <v>0</v>
      </c>
      <c r="K95" s="77" t="s">
        <v>181</v>
      </c>
      <c r="L95" s="80" t="s">
        <v>23</v>
      </c>
      <c r="M95">
        <v>30</v>
      </c>
    </row>
    <row r="96" spans="1:13" ht="20.100000000000001" hidden="1" customHeight="1" x14ac:dyDescent="0.2">
      <c r="A96" s="83"/>
      <c r="B96" s="83"/>
      <c r="C96" s="83"/>
      <c r="D96" s="78"/>
      <c r="E96" s="78"/>
      <c r="F96" s="75"/>
      <c r="G96" s="78"/>
      <c r="H96" s="81"/>
      <c r="I96" s="78"/>
      <c r="J96" s="75"/>
      <c r="K96" s="78"/>
      <c r="L96" s="81"/>
    </row>
    <row r="97" spans="1:12" ht="20.100000000000001" hidden="1" customHeight="1" x14ac:dyDescent="0.2">
      <c r="A97" s="83"/>
      <c r="B97" s="83"/>
      <c r="C97" s="83"/>
      <c r="D97" s="79"/>
      <c r="E97" s="79"/>
      <c r="F97" s="76"/>
      <c r="G97" s="79"/>
      <c r="H97" s="82"/>
      <c r="I97" s="79"/>
      <c r="J97" s="76"/>
      <c r="K97" s="79"/>
      <c r="L97" s="82"/>
    </row>
    <row r="123" spans="12:12" x14ac:dyDescent="0.2">
      <c r="L123" s="13" t="s">
        <v>29</v>
      </c>
    </row>
    <row r="124" spans="12:12" x14ac:dyDescent="0.2">
      <c r="L124" s="13" t="s">
        <v>23</v>
      </c>
    </row>
    <row r="125" spans="12:12" x14ac:dyDescent="0.2">
      <c r="L125" s="13" t="s">
        <v>24</v>
      </c>
    </row>
  </sheetData>
  <sheetProtection selectLockedCells="1"/>
  <mergeCells count="183">
    <mergeCell ref="L37:L39"/>
    <mergeCell ref="A8:A27"/>
    <mergeCell ref="K37:K39"/>
    <mergeCell ref="D37:D39"/>
    <mergeCell ref="E37:E39"/>
    <mergeCell ref="F37:F39"/>
    <mergeCell ref="G37:G39"/>
    <mergeCell ref="H37:H39"/>
    <mergeCell ref="I37:I39"/>
    <mergeCell ref="J37:J39"/>
    <mergeCell ref="I18:I21"/>
    <mergeCell ref="J18:J21"/>
    <mergeCell ref="L18:L21"/>
    <mergeCell ref="D12:D17"/>
    <mergeCell ref="E12:E17"/>
    <mergeCell ref="F12:F17"/>
    <mergeCell ref="G12:G17"/>
    <mergeCell ref="H12:H17"/>
    <mergeCell ref="I34:I36"/>
    <mergeCell ref="J34:J36"/>
    <mergeCell ref="L34:L36"/>
    <mergeCell ref="D34:D36"/>
    <mergeCell ref="E34:E36"/>
    <mergeCell ref="F34:F36"/>
    <mergeCell ref="L22:L28"/>
    <mergeCell ref="D29:D33"/>
    <mergeCell ref="E29:E33"/>
    <mergeCell ref="F29:F33"/>
    <mergeCell ref="G29:G33"/>
    <mergeCell ref="H29:H33"/>
    <mergeCell ref="I29:I33"/>
    <mergeCell ref="J29:J33"/>
    <mergeCell ref="L29:L33"/>
    <mergeCell ref="D22:D28"/>
    <mergeCell ref="E22:E28"/>
    <mergeCell ref="F22:F28"/>
    <mergeCell ref="G22:G28"/>
    <mergeCell ref="H22:H28"/>
    <mergeCell ref="C12:C17"/>
    <mergeCell ref="B12:B17"/>
    <mergeCell ref="A34:A36"/>
    <mergeCell ref="L8:L11"/>
    <mergeCell ref="D8:D11"/>
    <mergeCell ref="E8:E11"/>
    <mergeCell ref="F8:F11"/>
    <mergeCell ref="G8:G11"/>
    <mergeCell ref="H8:H11"/>
    <mergeCell ref="I8:I11"/>
    <mergeCell ref="J8:J11"/>
    <mergeCell ref="C18:C21"/>
    <mergeCell ref="I12:I17"/>
    <mergeCell ref="J12:J17"/>
    <mergeCell ref="L12:L17"/>
    <mergeCell ref="D18:D21"/>
    <mergeCell ref="E18:E21"/>
    <mergeCell ref="F18:F21"/>
    <mergeCell ref="G18:G21"/>
    <mergeCell ref="H18:H21"/>
    <mergeCell ref="G34:G36"/>
    <mergeCell ref="H34:H36"/>
    <mergeCell ref="I22:I28"/>
    <mergeCell ref="J22:J28"/>
    <mergeCell ref="A37:A39"/>
    <mergeCell ref="B37:B39"/>
    <mergeCell ref="C37:C39"/>
    <mergeCell ref="B34:B36"/>
    <mergeCell ref="C34:C36"/>
    <mergeCell ref="E6:E7"/>
    <mergeCell ref="H6:H7"/>
    <mergeCell ref="L6:L7"/>
    <mergeCell ref="K6:K7"/>
    <mergeCell ref="F6:F7"/>
    <mergeCell ref="C22:C28"/>
    <mergeCell ref="B22:B28"/>
    <mergeCell ref="B29:B33"/>
    <mergeCell ref="C29:C33"/>
    <mergeCell ref="A29:A33"/>
    <mergeCell ref="K22:K28"/>
    <mergeCell ref="K29:K33"/>
    <mergeCell ref="K34:K36"/>
    <mergeCell ref="K18:K21"/>
    <mergeCell ref="K8:K11"/>
    <mergeCell ref="K12:K17"/>
    <mergeCell ref="B18:B21"/>
    <mergeCell ref="C8:C11"/>
    <mergeCell ref="B8:B11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A65:A68"/>
    <mergeCell ref="A53:A58"/>
    <mergeCell ref="B53:B57"/>
    <mergeCell ref="C53:C57"/>
    <mergeCell ref="B65:B68"/>
    <mergeCell ref="C65:C68"/>
    <mergeCell ref="A69:A72"/>
    <mergeCell ref="B69:B72"/>
    <mergeCell ref="C69:C72"/>
    <mergeCell ref="C59:C64"/>
    <mergeCell ref="A59:A64"/>
    <mergeCell ref="B59:B64"/>
    <mergeCell ref="D69:D72"/>
    <mergeCell ref="E69:E72"/>
    <mergeCell ref="F69:F72"/>
    <mergeCell ref="G69:G72"/>
    <mergeCell ref="H69:H72"/>
    <mergeCell ref="I69:I72"/>
    <mergeCell ref="J69:J72"/>
    <mergeCell ref="K69:K72"/>
    <mergeCell ref="L69:L72"/>
    <mergeCell ref="J73:J78"/>
    <mergeCell ref="K73:K78"/>
    <mergeCell ref="L73:L78"/>
    <mergeCell ref="A79:A82"/>
    <mergeCell ref="B79:B82"/>
    <mergeCell ref="C79:C82"/>
    <mergeCell ref="D79:D82"/>
    <mergeCell ref="E79:E82"/>
    <mergeCell ref="F79:F82"/>
    <mergeCell ref="G79:G82"/>
    <mergeCell ref="H79:H82"/>
    <mergeCell ref="I79:I82"/>
    <mergeCell ref="J79:J82"/>
    <mergeCell ref="K79:K82"/>
    <mergeCell ref="L79:L82"/>
    <mergeCell ref="A73:A78"/>
    <mergeCell ref="B73:B78"/>
    <mergeCell ref="C73:C78"/>
    <mergeCell ref="D73:D78"/>
    <mergeCell ref="E73:E78"/>
    <mergeCell ref="F73:F78"/>
    <mergeCell ref="G73:G78"/>
    <mergeCell ref="H73:H78"/>
    <mergeCell ref="I73:I78"/>
    <mergeCell ref="J83:J89"/>
    <mergeCell ref="K83:K89"/>
    <mergeCell ref="L83:L89"/>
    <mergeCell ref="A90:A94"/>
    <mergeCell ref="B90:B94"/>
    <mergeCell ref="C90:C94"/>
    <mergeCell ref="D90:D94"/>
    <mergeCell ref="E90:E94"/>
    <mergeCell ref="F90:F94"/>
    <mergeCell ref="G90:G94"/>
    <mergeCell ref="H90:H94"/>
    <mergeCell ref="I90:I94"/>
    <mergeCell ref="J90:J94"/>
    <mergeCell ref="K90:K94"/>
    <mergeCell ref="L90:L94"/>
    <mergeCell ref="A83:A89"/>
    <mergeCell ref="B83:B89"/>
    <mergeCell ref="C83:C89"/>
    <mergeCell ref="D83:D89"/>
    <mergeCell ref="E83:E89"/>
    <mergeCell ref="F83:F89"/>
    <mergeCell ref="G83:G89"/>
    <mergeCell ref="H83:H89"/>
    <mergeCell ref="I83:I89"/>
    <mergeCell ref="J95:J97"/>
    <mergeCell ref="K95:K97"/>
    <mergeCell ref="L95:L97"/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</mergeCells>
  <phoneticPr fontId="10" type="noConversion"/>
  <dataValidations count="2">
    <dataValidation type="list" allowBlank="1" showInputMessage="1" showErrorMessage="1" sqref="L22 L95 L90 L83 L40:L52 L37 L34 L29" xr:uid="{00000000-0002-0000-0100-000000000000}">
      <formula1>$L$122:$L$125</formula1>
    </dataValidation>
    <dataValidation type="list" allowBlank="1" showInputMessage="1" showErrorMessage="1" sqref="L53:L68" xr:uid="{00000000-0002-0000-0100-000001000000}">
      <formula1>$L$142:$L$145</formula1>
    </dataValidation>
  </dataValidations>
  <pageMargins left="0.25" right="0.25" top="0.75" bottom="0.75" header="0.3" footer="0.3"/>
  <pageSetup fitToWidth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Ronal</cp:lastModifiedBy>
  <cp:lastPrinted>2023-07-16T14:39:06Z</cp:lastPrinted>
  <dcterms:created xsi:type="dcterms:W3CDTF">2011-04-08T12:29:09Z</dcterms:created>
  <dcterms:modified xsi:type="dcterms:W3CDTF">2024-11-09T02:03:09Z</dcterms:modified>
</cp:coreProperties>
</file>