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IK\Downloads\"/>
    </mc:Choice>
  </mc:AlternateContent>
  <xr:revisionPtr revIDLastSave="0" documentId="13_ncr:1_{7A09CB31-BD0A-4B19-951D-D032EF207F0B}" xr6:coauthVersionLast="47" xr6:coauthVersionMax="47" xr10:uidLastSave="{00000000-0000-0000-0000-000000000000}"/>
  <bookViews>
    <workbookView xWindow="-110" yWindow="-110" windowWidth="19420" windowHeight="10420" firstSheet="5" activeTab="9"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2" sheetId="17" r:id="rId6"/>
    <sheet name="Hoja1" sheetId="16" r:id="rId7"/>
    <sheet name="Cómo vamos 1" sheetId="10" r:id="rId8"/>
    <sheet name="Cómo vamos 2" sheetId="15" r:id="rId9"/>
    <sheet name="Qué aprendimos y cómo mejoramo"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5" l="1"/>
  <c r="B24" i="15"/>
  <c r="C23" i="15"/>
  <c r="B21" i="15"/>
  <c r="B18" i="15"/>
  <c r="B13" i="15"/>
  <c r="C9" i="15"/>
  <c r="C8" i="15"/>
  <c r="B7" i="15"/>
  <c r="B8" i="8"/>
  <c r="D8" i="8" l="1"/>
  <c r="B12" i="12"/>
  <c r="B13" i="12"/>
  <c r="B11" i="12"/>
  <c r="B7" i="12"/>
  <c r="B8" i="12"/>
  <c r="B6" i="12"/>
  <c r="B7" i="9"/>
  <c r="C8" i="10"/>
  <c r="C9" i="10"/>
  <c r="C7" i="10"/>
  <c r="B24" i="10"/>
  <c r="B13" i="10"/>
  <c r="B22" i="9"/>
  <c r="B25" i="9"/>
  <c r="B19" i="9"/>
  <c r="B10" i="9"/>
  <c r="B13" i="9"/>
  <c r="B9" i="8"/>
  <c r="B10" i="8"/>
  <c r="D9" i="8"/>
  <c r="D10" i="8"/>
  <c r="B7" i="10"/>
  <c r="B7" i="8"/>
  <c r="B18" i="10" l="1"/>
  <c r="D7" i="8"/>
</calcChain>
</file>

<file path=xl/sharedStrings.xml><?xml version="1.0" encoding="utf-8"?>
<sst xmlns="http://schemas.openxmlformats.org/spreadsheetml/2006/main" count="522" uniqueCount="335">
  <si>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</si>
  <si>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</si>
  <si>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</si>
  <si>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</si>
  <si>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</si>
  <si>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</si>
  <si>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</si>
  <si>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</si>
  <si>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</si>
  <si>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</si>
  <si>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</si>
  <si>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</si>
  <si>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</si>
  <si>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</si>
  <si>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</si>
  <si>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</si>
  <si>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</si>
  <si>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</si>
  <si>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</si>
  <si>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</si>
  <si>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</si>
  <si>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</si>
  <si>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</si>
  <si>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</si>
  <si>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</si>
  <si>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</si>
  <si>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</si>
  <si>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</si>
  <si>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</si>
  <si>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</si>
  <si>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</si>
  <si>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</si>
  <si>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</si>
  <si>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</si>
  <si>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</si>
  <si>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</si>
  <si>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</si>
  <si>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</si>
  <si>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</si>
  <si>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</si>
  <si>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</si>
  <si>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</si>
  <si>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</si>
  <si>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</si>
  <si>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</si>
  <si>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</si>
  <si>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</si>
  <si>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</si>
  <si>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</si>
  <si>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</si>
  <si>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</si>
  <si>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</si>
  <si>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</si>
  <si>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</si>
  <si>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</si>
  <si>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</si>
  <si>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</si>
  <si>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</si>
  <si>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</si>
  <si>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</si>
  <si>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</si>
  <si>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</si>
  <si>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</si>
  <si>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</si>
  <si>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</si>
  <si>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</si>
  <si>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</si>
  <si>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</si>
  <si>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</si>
  <si>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</si>
  <si>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</si>
  <si>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</si>
  <si>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</si>
  <si>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</si>
  <si>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</si>
  <si>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</si>
  <si>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</si>
  <si>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</si>
  <si>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</si>
  <si>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</si>
  <si>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</si>
  <si>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</si>
  <si>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</si>
  <si>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</si>
  <si>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</si>
  <si>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</si>
  <si>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</si>
  <si>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</si>
  <si>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</si>
  <si>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</si>
  <si>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</si>
  <si>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</si>
  <si>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</si>
  <si>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</si>
  <si>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</si>
  <si>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</si>
  <si>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</si>
  <si>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</si>
  <si>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</si>
  <si>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</si>
  <si>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</si>
  <si>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</si>
  <si>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</si>
  <si>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</si>
  <si>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</si>
  <si>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</si>
  <si>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</si>
  <si>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</si>
  <si>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</si>
  <si>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</si>
  <si>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</si>
  <si>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</si>
  <si>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</si>
  <si>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</si>
  <si>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</si>
  <si>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</si>
  <si>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</si>
  <si>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</si>
  <si>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</si>
  <si>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</si>
  <si>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</si>
  <si>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</si>
  <si>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</si>
  <si>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</si>
  <si>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</si>
  <si>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</si>
  <si>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</si>
  <si>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</si>
  <si>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</si>
  <si>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</si>
  <si>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</si>
  <si>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</si>
  <si>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</si>
  <si>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</si>
  <si>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</si>
  <si>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</si>
  <si>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</si>
  <si>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</si>
  <si>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</si>
  <si>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</si>
  <si>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</si>
  <si>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</si>
  <si>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</si>
  <si>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</si>
  <si>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</si>
  <si>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</si>
  <si>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</si>
  <si>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</si>
  <si>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</si>
  <si>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</si>
  <si>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</si>
  <si>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</si>
  <si>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</si>
  <si>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</si>
  <si>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</si>
  <si>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</si>
  <si>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</si>
  <si>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</si>
  <si>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</si>
  <si>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</si>
  <si>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</si>
  <si>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</si>
  <si>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</si>
  <si>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</si>
  <si>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</si>
  <si>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</si>
  <si>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</si>
  <si>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</si>
  <si>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</si>
  <si>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</si>
  <si>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</si>
  <si>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</si>
  <si>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</si>
  <si>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</si>
  <si>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</si>
  <si>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</si>
  <si>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</si>
  <si>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</si>
  <si>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</si>
  <si>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</si>
  <si>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</si>
  <si>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</si>
  <si>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</si>
  <si>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</si>
  <si>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</si>
  <si>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</si>
  <si>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Institucion Educativa Marcos Garcia Carrillo</t>
  </si>
  <si>
    <t>K109-10 Bario Margacar</t>
  </si>
  <si>
    <t xml:space="preserve"> Blanco y Margacar</t>
  </si>
  <si>
    <t xml:space="preserve"> no</t>
  </si>
  <si>
    <t>Gustavo Adolfo Bustos Ortega</t>
  </si>
  <si>
    <t>Colegiomarcorgarciacarrillo@comunicasiones.educ.co</t>
  </si>
  <si>
    <t>Ilba Parra Acevdeo</t>
  </si>
  <si>
    <t>ilbaparracolegiomarcosgarciacarrillo.educ.co</t>
  </si>
  <si>
    <t xml:space="preserve">Carencia de valores, falta de un proyecto de vida sólido, falta de interés.  
 </t>
  </si>
  <si>
    <t xml:space="preserve">Carencia de un proyecto de vida
 </t>
  </si>
  <si>
    <t>1Talento humano</t>
  </si>
  <si>
    <t>2 Mnual de convivencia</t>
  </si>
  <si>
    <t>1.Falta de patrones de crianza</t>
  </si>
  <si>
    <t xml:space="preserve">3Apoyo de otras entidades (comisaria de flia,policia,salud pùblica) </t>
  </si>
  <si>
    <t>2.Carencia de aspiraciones en los estudiantes.</t>
  </si>
  <si>
    <t xml:space="preserve">3.Poca participacion de las familias y cuidadores  de los estudiantes </t>
  </si>
  <si>
    <t xml:space="preserve">Carencia de un proyecto de vida de los estudiantes Margacaristas </t>
  </si>
  <si>
    <t xml:space="preserve"> Realizada la lectura del contexto desde los padres,estudiantes, docentes  y la fundacion Varco se concluyo que los principales factores de reisgo de la comindad educativa MARGACAR son: Ausencia de valores, falta de compromiso e interes y carencia de un proyecto de vida solido.</t>
  </si>
  <si>
    <t>Fortalecimiento de la escuela de padres vinculando entidades externas y comprometiendo a los padres/cuidadores de los estudiantes.</t>
  </si>
  <si>
    <t>Resignificacion del manual de convivencia con participacion con todos los estamentos de la comunidad educativa Margacarista.</t>
  </si>
  <si>
    <t>Ejecuciòn  de las lineas de accion de los proyectos transversales.</t>
  </si>
  <si>
    <t>Acompañamiento continuo en las actividades programadas por el colegio teniendo en cuenta la lineas de accion de los proyectos trnasversales.</t>
  </si>
  <si>
    <t>Acciones para incetivar la participacion en la escuela de padres.</t>
  </si>
  <si>
    <t xml:space="preserve"> Implementacion de estrategias pedagogicas para fortalecer el proyecto de vida de los estudiantes Margacaristas.</t>
  </si>
  <si>
    <t>DH,EF,PRAES,PES,HEVS Y MVS</t>
  </si>
  <si>
    <t xml:space="preserve">ACADEMICA </t>
  </si>
  <si>
    <t>1.INFORMCION A TODOS LOS ESTUDIANTES SOBRE LA ACTIVIDAD</t>
  </si>
  <si>
    <t>2.TRAER UN BEBE DURANTE TODA LA SEMANA</t>
  </si>
  <si>
    <t>3.REFLEXION SOBRE LA ACTIVIDAD</t>
  </si>
  <si>
    <t>1.PARTICIPACION DE TODOS LOS ESTUDIANTES.</t>
  </si>
  <si>
    <t>2.ASUMIR RESPONSABILIDADES</t>
  </si>
  <si>
    <t>3.CONCIENTIZACION EN LOS ESTUDIANTES.</t>
  </si>
  <si>
    <t xml:space="preserve">18 AL 22 DE ABRIL </t>
  </si>
  <si>
    <t xml:space="preserve">DEL 25 AL 29 DE BRIL </t>
  </si>
  <si>
    <t xml:space="preserve">02 DE MAYO </t>
  </si>
  <si>
    <t>TOOS LOS DOCENTES</t>
  </si>
  <si>
    <t>TOFOS LOS DOCENTES</t>
  </si>
  <si>
    <t>TODOS LOS DOCENTES</t>
  </si>
  <si>
    <t>MESA DE LA TRANSVESALIDAD</t>
  </si>
  <si>
    <t>HUMANOS</t>
  </si>
  <si>
    <t>MICROFONOS</t>
  </si>
  <si>
    <t>UN MUÑECO</t>
  </si>
  <si>
    <t xml:space="preserve">VIRTUALES </t>
  </si>
  <si>
    <t>NIGUNO</t>
  </si>
  <si>
    <t>NINGUNO</t>
  </si>
  <si>
    <t>EDUACION PARA LA SEXUALIDAD Y CONSTRUCION DE CIUDADANIA,EDUCACION EN DERECHSO HUMANOS</t>
  </si>
  <si>
    <t>ESCUELA FAMILIAR</t>
  </si>
  <si>
    <t>1.ESCUELA FAMILIAR PRIMARIA</t>
  </si>
  <si>
    <t>2.ESCUELA FAMILIAR 6,7 Y OCTVOS</t>
  </si>
  <si>
    <t>3. ESCUELA FAMILIAR 10 Y 11 GRADO</t>
  </si>
  <si>
    <t>1.PATRONES DE RAINAZA</t>
  </si>
  <si>
    <t>2.DLLO DE LA PREADOLESCENCIA</t>
  </si>
  <si>
    <t>3.PROYECTO DE VIDA</t>
  </si>
  <si>
    <t>27 DE ENERO,21 DE JULIO</t>
  </si>
  <si>
    <t>10 DE FEBRERO,18 DE AGOSTO</t>
  </si>
  <si>
    <t>05 DE MAYO,01 DE SEPTIEMBRE</t>
  </si>
  <si>
    <t>MARIA INES ACEVEDO</t>
  </si>
  <si>
    <t>DOCENTE DE AULA</t>
  </si>
  <si>
    <t>PAPEL,AUDIVISUALES</t>
  </si>
  <si>
    <t>1.CIRCUITO DE LOS PROYECTOS TRANVERALES</t>
  </si>
  <si>
    <t>16 DE SEPTIEMBRE</t>
  </si>
  <si>
    <t>LIDER DE CADA PROYECTO</t>
  </si>
  <si>
    <t>CARTULINA,PAPEL,COLBON,MARCADORES,TIJERAS,</t>
  </si>
  <si>
    <t xml:space="preserve">LA ORGANIZACIÓN DE LA ACTIVIDAD CON ANTICIPACION </t>
  </si>
  <si>
    <t>EL PONERSE DE ACUERDO EN LA ACTIVIDAD</t>
  </si>
  <si>
    <t xml:space="preserve">DAR LA INFORMACION CON ANTICIPACION </t>
  </si>
  <si>
    <t>ALGUNOS ESTUDIANTES NO CUMPLIERON CON EL COMPROMISO.</t>
  </si>
  <si>
    <t>EL OPOYO POR PARTE DE ALGUNOS DOCENTES</t>
  </si>
  <si>
    <t xml:space="preserve">CAMPAÑAS DE MOTIVACION </t>
  </si>
  <si>
    <t>EL COMPROMISO DE ALGUNOS DOCENTES</t>
  </si>
  <si>
    <t>FALTA DE OPOYO DE TODOS LOS DOCENTES</t>
  </si>
  <si>
    <t>INVOLUCRAR A TODOS LOS DOCENTES</t>
  </si>
  <si>
    <t>PROGRAMAR LAS ACTIVIDADES A DESARROLLAR</t>
  </si>
  <si>
    <t>SOCIALIZAR A TODOS LOS DOCENTES LAS ACTIVIDADES</t>
  </si>
  <si>
    <t>EJECUTRAR LAS ACTIVIDADES EN EL TIEMPO PLANEADO</t>
  </si>
  <si>
    <t>ACCIONES DEFINIDAS</t>
  </si>
  <si>
    <t>ESPACIOS PARA SOCIALIZAR</t>
  </si>
  <si>
    <t>PERMITIR LOS TIEMPOS PARA REALIZAR LA ACTIVIDAD</t>
  </si>
  <si>
    <t>COMPROMISO INSTITUCIONAL</t>
  </si>
  <si>
    <t>SENTIDO DE PERTENENCIA</t>
  </si>
  <si>
    <t xml:space="preserve">ORGANIZACIÓN </t>
  </si>
  <si>
    <t>COMPROMISO POR PARTE DE LOS PADRES/CUIDADORES DE LOS ESTUDIANTES</t>
  </si>
  <si>
    <t>EL COMPROMISO POR PARTE DE LOS PADRES/CUIDADORES DE LOS ESTUDIANTES.</t>
  </si>
  <si>
    <t>ESTABLECER ALTERNATIVAS DE COMPROMISO POR PARTE DE PADRES/CUIDADORES</t>
  </si>
  <si>
    <t>REUNION MESA DE LA TRANSVERSALIDAD</t>
  </si>
  <si>
    <t>PROMOCION DE LAS TAREAS</t>
  </si>
  <si>
    <t xml:space="preserve">EVALUACION </t>
  </si>
  <si>
    <t xml:space="preserve">PLANEACION </t>
  </si>
  <si>
    <t xml:space="preserve">SOCIALIZACION </t>
  </si>
  <si>
    <t>OBSERVACION VIVENCIAL</t>
  </si>
  <si>
    <t>COMPROMISO</t>
  </si>
  <si>
    <t>PLANEACION DE LAS ACTIVIDADES</t>
  </si>
  <si>
    <t>INDENTIDAD INSTITUCIONAL</t>
  </si>
  <si>
    <t>EJECION SEGÚN FECHAS ACORDADS</t>
  </si>
  <si>
    <t>ORGANIZACIÓN Y PLANEACION DE LA ACTIVIDAD</t>
  </si>
  <si>
    <t>COMPROMISO POR PARTE DE LAS FAMILIAS.</t>
  </si>
  <si>
    <t>ESTRATEGIAS VALORATIVAS EN LOS BOLETINES</t>
  </si>
  <si>
    <t>ESCUELA FAMILIAR POR PERIODOS</t>
  </si>
  <si>
    <t>Durante una semana a la primera hora se trabajara un proyecto de manera ludica con los estudiantes siguiendo el horario genral de clases.</t>
  </si>
  <si>
    <t>cada grupo de proyecto diseña una activiada para dearrollar en una hora que se relacione con el bebe y apunte al proyecto de vida de los estudiantes.</t>
  </si>
  <si>
    <t>Entregar con anticipacion la activiadad al docente según el horario con todas las indicasiones para que lo aplique.</t>
  </si>
  <si>
    <t>Finalizada la semana cada titular realiza una reflexion sobre las tematicas tratadas y que apuntan al proyecto de vida.</t>
  </si>
  <si>
    <t xml:space="preserve">La planeacion con anticipacion </t>
  </si>
  <si>
    <t>medicion del tiempo</t>
  </si>
  <si>
    <t>la organización en cada una de las actividades.</t>
  </si>
  <si>
    <t>falta de pertenencia por la institucion.</t>
  </si>
  <si>
    <t xml:space="preserve">irresponsabilidad por parte de algunos  docentes y estudiantes </t>
  </si>
  <si>
    <t>el tiempo</t>
  </si>
  <si>
    <t>sentido de pertenencia</t>
  </si>
  <si>
    <t>escuela familiar por periodos</t>
  </si>
  <si>
    <t xml:space="preserve">capacitaciones con diferentes tematicas que contribuyen con el proyecto de vida </t>
  </si>
  <si>
    <t xml:space="preserve">circuitos transversales </t>
  </si>
  <si>
    <t xml:space="preserve">tematicas por areas </t>
  </si>
  <si>
    <t xml:space="preserve">capacitacion </t>
  </si>
  <si>
    <t>tiempo</t>
  </si>
  <si>
    <t>reorganizacion de las actividades</t>
  </si>
  <si>
    <t xml:space="preserve">motivacion </t>
  </si>
  <si>
    <t>organización del cronograma</t>
  </si>
  <si>
    <t>planear con fechas precisas</t>
  </si>
  <si>
    <t xml:space="preserve">CARENCIA DE UN PROYECTO DE VIDA EN LOS ESTUDIANTES MARGACARISTAS </t>
  </si>
  <si>
    <t>Organizacion del circuito transversal con tematicas que fortalezcan el proyecto de vida  de los estudiantes margacaristas.</t>
  </si>
  <si>
    <t>Aplicasion del proyecto escala de la fundacion varco</t>
  </si>
  <si>
    <t>Llamados preventivos a padres/acudientes</t>
  </si>
  <si>
    <t xml:space="preserve">organización </t>
  </si>
  <si>
    <t>falta de compromiso de algunos padres de familia.</t>
  </si>
  <si>
    <t xml:space="preserve">seguir insistiendo </t>
  </si>
  <si>
    <t xml:space="preserve">organiazion </t>
  </si>
  <si>
    <t>compromiso de algunos docentes</t>
  </si>
  <si>
    <t>comproso de docentes y estudianes</t>
  </si>
  <si>
    <t>talleres de capacitacion sobre la emociones</t>
  </si>
  <si>
    <t>aplicasion de talleres a estudiantes</t>
  </si>
  <si>
    <t>COMPROMISO POR PARTE DELOS ESTUDIANTES</t>
  </si>
  <si>
    <t>COMPROMISO POR PARTE DE LOS ESTUDIANTES</t>
  </si>
  <si>
    <t>Espacios de enseñanza: aulas y laboratorios.</t>
  </si>
  <si>
    <t xml:space="preserve"> Problemas  socioculturales, falta de un sentido de pertenencia hacia la institucion,  atrazo en el desarrollo social  economico de la regiòn. Desinteres de padres de familia.</t>
  </si>
  <si>
    <t>LA PARTICIPACION DE CADA UNO DE LOS LIDERES DE LOS PROYECTOS TRANSVERSALES.</t>
  </si>
  <si>
    <t>LA ORGANIZACIÓN DE CADA PROYECTO EN DISEÑR LAS ACTIVIDADES</t>
  </si>
  <si>
    <t>EL APOYO DE CADA DOCENTE SEGÚN EL HORARIO.</t>
  </si>
  <si>
    <t>NADA</t>
  </si>
  <si>
    <t>EL FACTOR ECONOMICO</t>
  </si>
  <si>
    <t>ASIGNACION DE UN RUBLO EN EL PRESUPUESTO DEL COLEGIO PARA TAL FIN.</t>
  </si>
  <si>
    <t>FALTA DE COMPROMISO DE ALGUNOS DOCENTENTES Y ESTUDIANTES.</t>
  </si>
  <si>
    <t>SENTDO DE PERTENENCIA POR PARTE DE DOCENTES Y ESTUDIANTES.</t>
  </si>
  <si>
    <t>ORGANIZAR  LAS ACTIVIDADES A TRABAJAR EN CADA CIRCUITO</t>
  </si>
  <si>
    <t xml:space="preserve">DISEÑAR LA ACTIVIDAD CORRESPONDIENTE A CADA PROYECTO TRANSVERSAL </t>
  </si>
  <si>
    <t>EJECUSION  DE LAS ACTIVIDADES PROGRAMADAS PARA CADA CIRCUITO.</t>
  </si>
  <si>
    <t>Socializar el programa</t>
  </si>
  <si>
    <t>Capacitacion a docentes y directivos</t>
  </si>
  <si>
    <t>Aplicación de los talleres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</si>
</sst>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12"/>
      <color rgb="FF000000"/>
      <name val="Arial"/>
      <family val="2"/>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rgb="FFFFFFFF"/>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style="thick">
        <color rgb="FFFFC000"/>
      </bottom>
      <diagonal/>
    </border>
    <border>
      <left/>
      <right style="thick">
        <color rgb="FFFFC000"/>
      </right>
      <top/>
      <bottom style="thick">
        <color rgb="FFFFC000"/>
      </bottom>
      <diagonal/>
    </border>
  </borders>
  <cellStyleXfs count="2">
    <xf numFmtId="0" fontId="0" fillId="0" borderId="0"/>
    <xf numFmtId="0" fontId="34" fillId="0" borderId="0" applyNumberFormat="0" applyFill="0" applyBorder="0" applyAlignment="0" applyProtection="0"/>
  </cellStyleXfs>
  <cellXfs count="15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ill="1" applyBorder="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0" fillId="0" borderId="1" xfId="0" applyFont="1" applyBorder="1" applyAlignment="1">
      <alignment wrapText="1"/>
    </xf>
    <xf numFmtId="0" fontId="11" fillId="0" borderId="0" xfId="0" applyFo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Alignment="1">
      <alignment wrapText="1"/>
    </xf>
    <xf numFmtId="0" fontId="4" fillId="11" borderId="24" xfId="0" applyFont="1" applyFill="1" applyBorder="1" applyAlignment="1">
      <alignment horizontal="center"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7" fillId="0" borderId="24" xfId="0" applyFont="1" applyBorder="1" applyAlignment="1">
      <alignment horizontal="justify" vertical="top" wrapText="1"/>
    </xf>
    <xf numFmtId="0" fontId="30" fillId="0" borderId="24" xfId="0" applyFont="1" applyBorder="1" applyAlignment="1">
      <alignment vertical="center"/>
    </xf>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9" fillId="0" borderId="4" xfId="0" applyFont="1" applyBorder="1" applyAlignment="1">
      <alignment wrapText="1"/>
    </xf>
    <xf numFmtId="0" fontId="34" fillId="0" borderId="4" xfId="1" applyBorder="1" applyAlignment="1">
      <alignment wrapText="1"/>
    </xf>
    <xf numFmtId="0" fontId="9" fillId="0" borderId="24" xfId="0" applyFont="1" applyBorder="1" applyAlignment="1">
      <alignment horizontal="left" vertical="center" wrapText="1"/>
    </xf>
    <xf numFmtId="3" fontId="3" fillId="2" borderId="24" xfId="0" applyNumberFormat="1" applyFont="1" applyFill="1" applyBorder="1" applyAlignment="1">
      <alignmen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9" fillId="2" borderId="24" xfId="0" applyFont="1" applyFill="1" applyBorder="1" applyAlignment="1">
      <alignment vertical="center" wrapText="1"/>
    </xf>
    <xf numFmtId="0" fontId="10"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35" fillId="19" borderId="24" xfId="0" applyFont="1" applyFill="1" applyBorder="1" applyAlignment="1">
      <alignment vertical="center" wrapText="1"/>
    </xf>
    <xf numFmtId="0" fontId="35" fillId="19" borderId="45" xfId="0" applyFont="1" applyFill="1" applyBorder="1" applyAlignment="1">
      <alignment vertical="center" wrapText="1"/>
    </xf>
    <xf numFmtId="0" fontId="35" fillId="19" borderId="27" xfId="0" applyFont="1" applyFill="1" applyBorder="1" applyAlignment="1">
      <alignment vertical="center" wrapText="1"/>
    </xf>
    <xf numFmtId="0" fontId="35" fillId="19" borderId="46" xfId="0" applyFont="1" applyFill="1" applyBorder="1" applyAlignment="1">
      <alignment vertical="center" wrapText="1"/>
    </xf>
    <xf numFmtId="0" fontId="17" fillId="19" borderId="24" xfId="0" applyFont="1" applyFill="1" applyBorder="1" applyAlignment="1">
      <alignment vertical="center" wrapText="1"/>
    </xf>
    <xf numFmtId="0" fontId="17" fillId="19" borderId="45"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legiomarcorgarciacarrillo@comunicasiones.educ.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9" workbookViewId="0">
      <selection activeCell="C12" sqref="C12"/>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0"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45">
      <c r="A2" s="1"/>
      <c r="B2" s="104" t="s">
        <v>89</v>
      </c>
      <c r="C2" s="105"/>
      <c r="D2" s="1"/>
      <c r="E2" s="1"/>
      <c r="F2" s="1"/>
      <c r="G2" s="1"/>
      <c r="H2" s="1"/>
      <c r="I2" s="1"/>
      <c r="J2" s="1"/>
      <c r="K2" s="1"/>
      <c r="L2" s="1"/>
      <c r="M2" s="1"/>
      <c r="N2" s="1"/>
      <c r="O2" s="1"/>
      <c r="P2" s="1"/>
      <c r="Q2" s="1"/>
      <c r="R2" s="33">
        <v>1</v>
      </c>
      <c r="S2" s="33" t="s">
        <v>48</v>
      </c>
      <c r="T2" s="1"/>
      <c r="U2" s="21" t="s">
        <v>9</v>
      </c>
      <c r="V2" s="22">
        <v>656414</v>
      </c>
      <c r="W2" s="22">
        <v>1098</v>
      </c>
      <c r="X2" s="22">
        <v>325</v>
      </c>
      <c r="Y2" s="22">
        <v>27.6</v>
      </c>
      <c r="Z2" s="22">
        <v>1733</v>
      </c>
      <c r="AA2" s="23"/>
    </row>
    <row r="3" spans="1:27" ht="18" customHeight="1" thickTop="1" thickBot="1" x14ac:dyDescent="0.35">
      <c r="A3" s="3"/>
      <c r="B3" s="19" t="s">
        <v>50</v>
      </c>
      <c r="C3" s="34" t="s">
        <v>186</v>
      </c>
      <c r="D3" s="5"/>
      <c r="E3" s="1"/>
      <c r="F3" s="1"/>
      <c r="G3" s="1"/>
      <c r="H3" s="1"/>
      <c r="I3" s="1"/>
      <c r="J3" s="1"/>
      <c r="K3" s="1"/>
      <c r="L3" s="1"/>
      <c r="M3" s="1"/>
      <c r="N3" s="1"/>
      <c r="O3" s="1"/>
      <c r="P3" s="1"/>
      <c r="Q3" s="1"/>
      <c r="R3" s="33">
        <v>2</v>
      </c>
      <c r="S3" s="33" t="s">
        <v>47</v>
      </c>
      <c r="T3" s="1"/>
      <c r="U3" s="24">
        <v>54003</v>
      </c>
      <c r="V3" s="31" t="s">
        <v>10</v>
      </c>
      <c r="W3" s="20">
        <v>38363</v>
      </c>
      <c r="X3" s="20">
        <v>917</v>
      </c>
      <c r="Y3" s="20">
        <v>1395</v>
      </c>
      <c r="Z3" s="20">
        <v>20.6</v>
      </c>
      <c r="AA3" s="25">
        <v>1810</v>
      </c>
    </row>
    <row r="4" spans="1:27" ht="18" customHeight="1" thickTop="1" thickBot="1" x14ac:dyDescent="0.35">
      <c r="A4" s="3"/>
      <c r="B4" s="19" t="s">
        <v>58</v>
      </c>
      <c r="C4" s="34" t="s">
        <v>187</v>
      </c>
      <c r="D4" s="5"/>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35">
      <c r="A5" s="3"/>
      <c r="B5" s="19" t="s">
        <v>51</v>
      </c>
      <c r="C5" s="100" t="s">
        <v>12</v>
      </c>
      <c r="D5" s="5"/>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32.25" customHeight="1" thickTop="1" thickBot="1" x14ac:dyDescent="0.35">
      <c r="A6" s="3"/>
      <c r="B6" s="19" t="s">
        <v>107</v>
      </c>
      <c r="C6" s="34" t="s">
        <v>188</v>
      </c>
      <c r="D6" s="5"/>
      <c r="E6" s="1"/>
      <c r="F6" s="1"/>
      <c r="G6" s="1"/>
      <c r="H6" s="1"/>
      <c r="I6" s="1"/>
      <c r="J6" s="1"/>
      <c r="K6" s="1"/>
      <c r="L6" s="1"/>
      <c r="M6" s="1"/>
      <c r="N6" s="1"/>
      <c r="O6" s="1"/>
      <c r="P6" s="1"/>
      <c r="Q6" s="1"/>
      <c r="R6" s="33" t="s">
        <v>49</v>
      </c>
      <c r="T6" s="1"/>
      <c r="U6" s="24">
        <v>54099</v>
      </c>
      <c r="V6" s="31" t="s">
        <v>12</v>
      </c>
      <c r="W6" s="20">
        <v>7020</v>
      </c>
      <c r="X6" s="20">
        <v>171</v>
      </c>
      <c r="Y6" s="20">
        <v>1058</v>
      </c>
      <c r="Z6" s="20">
        <v>23.9</v>
      </c>
      <c r="AA6" s="25">
        <v>1759</v>
      </c>
    </row>
    <row r="7" spans="1:27" ht="32.25" customHeight="1" thickTop="1" thickBot="1" x14ac:dyDescent="0.35">
      <c r="A7" s="3"/>
      <c r="B7" s="35" t="s">
        <v>106</v>
      </c>
      <c r="C7" s="34" t="s">
        <v>189</v>
      </c>
      <c r="D7" s="5"/>
      <c r="E7" s="1"/>
      <c r="F7" s="1"/>
      <c r="G7" s="1"/>
      <c r="H7" s="1"/>
      <c r="I7" s="1"/>
      <c r="J7" s="1"/>
      <c r="K7" s="1"/>
      <c r="L7" s="1"/>
      <c r="M7" s="1"/>
      <c r="N7" s="1"/>
      <c r="O7" s="1"/>
      <c r="P7" s="1"/>
      <c r="Q7" s="1"/>
      <c r="R7"/>
      <c r="S7" s="33"/>
      <c r="T7" s="1"/>
      <c r="U7" s="24">
        <v>54109</v>
      </c>
      <c r="V7" s="31" t="s">
        <v>13</v>
      </c>
      <c r="W7" s="20">
        <v>4570</v>
      </c>
      <c r="X7" s="20">
        <v>263</v>
      </c>
      <c r="Y7" s="20">
        <v>1100</v>
      </c>
      <c r="Z7" s="20">
        <v>23.3</v>
      </c>
      <c r="AA7" s="25">
        <v>1870</v>
      </c>
    </row>
    <row r="8" spans="1:27" ht="21" customHeight="1" thickTop="1" thickBot="1" x14ac:dyDescent="0.35">
      <c r="A8" s="3"/>
      <c r="B8" s="36" t="s">
        <v>56</v>
      </c>
      <c r="C8" s="100" t="s">
        <v>190</v>
      </c>
      <c r="D8" s="5"/>
      <c r="E8" s="1"/>
      <c r="F8" s="1"/>
      <c r="G8" s="1"/>
      <c r="H8" s="1"/>
      <c r="I8" s="1"/>
      <c r="J8" s="1"/>
      <c r="K8" s="1"/>
      <c r="L8" s="1"/>
      <c r="M8" s="1"/>
      <c r="N8" s="1"/>
      <c r="O8" s="1"/>
      <c r="P8" s="1"/>
      <c r="Q8" s="1"/>
      <c r="R8" s="33"/>
      <c r="S8" s="33"/>
      <c r="T8" s="1"/>
      <c r="U8" s="24">
        <v>54128</v>
      </c>
      <c r="V8" s="31" t="s">
        <v>14</v>
      </c>
      <c r="W8" s="20">
        <v>11008</v>
      </c>
      <c r="X8" s="20">
        <v>1058</v>
      </c>
      <c r="Y8" s="20">
        <v>2020</v>
      </c>
      <c r="Z8" s="20">
        <v>16.7</v>
      </c>
      <c r="AA8" s="25">
        <v>1811</v>
      </c>
    </row>
    <row r="9" spans="1:27" ht="19.5" customHeight="1" thickTop="1" thickBot="1" x14ac:dyDescent="0.35">
      <c r="A9" s="3"/>
      <c r="B9" s="36" t="s">
        <v>57</v>
      </c>
      <c r="C9" s="101" t="s">
        <v>191</v>
      </c>
      <c r="D9" s="5"/>
      <c r="E9" s="1"/>
      <c r="F9" s="1"/>
      <c r="G9" s="1"/>
      <c r="H9" s="1"/>
      <c r="I9" s="1"/>
      <c r="J9" s="1"/>
      <c r="K9" s="1"/>
      <c r="L9" s="1"/>
      <c r="M9" s="1"/>
      <c r="N9" s="1"/>
      <c r="O9" s="1"/>
      <c r="P9" s="1"/>
      <c r="Q9" s="1"/>
      <c r="R9" s="33"/>
      <c r="S9" s="33"/>
      <c r="T9" s="1"/>
      <c r="U9" s="24">
        <v>54125</v>
      </c>
      <c r="V9" s="31" t="s">
        <v>15</v>
      </c>
      <c r="W9" s="20">
        <v>1873</v>
      </c>
      <c r="X9" s="20">
        <v>135</v>
      </c>
      <c r="Y9" s="20">
        <v>2400</v>
      </c>
      <c r="Z9" s="20">
        <v>15.4</v>
      </c>
      <c r="AA9" s="25">
        <v>1760</v>
      </c>
    </row>
    <row r="10" spans="1:27" ht="32.25" customHeight="1" thickTop="1" thickBot="1" x14ac:dyDescent="0.35">
      <c r="A10" s="3"/>
      <c r="B10" s="37" t="s">
        <v>52</v>
      </c>
      <c r="C10" s="4" t="s">
        <v>47</v>
      </c>
      <c r="D10" s="5"/>
      <c r="E10" s="1"/>
      <c r="F10" s="1"/>
      <c r="G10" s="1"/>
      <c r="H10" s="1"/>
      <c r="I10" s="1"/>
      <c r="J10" s="1"/>
      <c r="K10" s="1"/>
      <c r="L10" s="1"/>
      <c r="M10" s="1"/>
      <c r="N10" s="1"/>
      <c r="O10" s="1"/>
      <c r="P10" s="1"/>
      <c r="Q10" s="1"/>
      <c r="T10" s="1"/>
      <c r="U10" s="24">
        <v>54172</v>
      </c>
      <c r="V10" s="31" t="s">
        <v>16</v>
      </c>
      <c r="W10" s="20">
        <v>16513</v>
      </c>
      <c r="X10" s="20">
        <v>187</v>
      </c>
      <c r="Y10" s="20">
        <v>1230</v>
      </c>
      <c r="Z10" s="20">
        <v>20</v>
      </c>
      <c r="AA10" s="25">
        <v>1535</v>
      </c>
    </row>
    <row r="11" spans="1:27" ht="32.25" customHeight="1" thickTop="1" thickBot="1" x14ac:dyDescent="0.35">
      <c r="A11" s="3"/>
      <c r="B11" s="37" t="s">
        <v>55</v>
      </c>
      <c r="C11" s="4">
        <v>2</v>
      </c>
      <c r="D11" s="5"/>
      <c r="E11" s="1"/>
      <c r="F11" s="1"/>
      <c r="G11" s="1"/>
      <c r="H11" s="1"/>
      <c r="I11" s="1"/>
      <c r="J11" s="1"/>
      <c r="K11" s="1"/>
      <c r="L11" s="1"/>
      <c r="M11" s="1"/>
      <c r="N11" s="1"/>
      <c r="O11" s="1"/>
      <c r="P11" s="1"/>
      <c r="Q11" s="1"/>
      <c r="S11" s="1"/>
      <c r="T11" s="1"/>
      <c r="U11" s="24">
        <v>54206</v>
      </c>
      <c r="V11" s="31" t="s">
        <v>17</v>
      </c>
      <c r="W11" s="20">
        <v>13296</v>
      </c>
      <c r="X11" s="20">
        <v>907</v>
      </c>
      <c r="Y11" s="20">
        <v>1020</v>
      </c>
      <c r="Z11" s="20">
        <v>21.9</v>
      </c>
      <c r="AA11" s="25">
        <v>1829</v>
      </c>
    </row>
    <row r="12" spans="1:27" ht="32.25" customHeight="1" thickTop="1" thickBot="1" x14ac:dyDescent="0.35">
      <c r="A12" s="1"/>
      <c r="B12" s="37" t="s">
        <v>53</v>
      </c>
      <c r="C12" s="4">
        <v>450</v>
      </c>
      <c r="D12" s="1"/>
      <c r="E12" s="1"/>
      <c r="F12" s="1"/>
      <c r="G12" s="1"/>
      <c r="H12" s="1"/>
      <c r="I12" s="1"/>
      <c r="J12" s="1"/>
      <c r="K12" s="1"/>
      <c r="L12" s="1"/>
      <c r="M12" s="1"/>
      <c r="N12" s="1"/>
      <c r="O12" s="1"/>
      <c r="P12" s="1"/>
      <c r="Q12" s="1"/>
      <c r="R12" s="29"/>
      <c r="S12" s="1"/>
      <c r="T12" s="1"/>
      <c r="U12" s="24">
        <v>54223</v>
      </c>
      <c r="V12" s="31" t="s">
        <v>18</v>
      </c>
      <c r="W12" s="20">
        <v>7625</v>
      </c>
      <c r="X12" s="20">
        <v>367</v>
      </c>
      <c r="Y12" s="20">
        <v>1300</v>
      </c>
      <c r="Z12" s="20">
        <v>20.5</v>
      </c>
      <c r="AA12" s="25">
        <v>1780</v>
      </c>
    </row>
    <row r="13" spans="1:27" ht="19.5" customHeight="1" thickTop="1" thickBot="1" x14ac:dyDescent="0.35">
      <c r="A13" s="1"/>
      <c r="B13" s="35" t="s">
        <v>54</v>
      </c>
      <c r="C13" s="4">
        <v>30</v>
      </c>
      <c r="D13" s="1"/>
      <c r="E13" s="1"/>
      <c r="F13" s="1"/>
      <c r="G13" s="1"/>
      <c r="H13" s="1"/>
      <c r="I13" s="1"/>
      <c r="J13" s="1"/>
      <c r="K13" s="1"/>
      <c r="L13" s="1"/>
      <c r="M13" s="1"/>
      <c r="N13" s="1"/>
      <c r="O13" s="1"/>
      <c r="P13" s="1"/>
      <c r="Q13" s="1"/>
      <c r="R13" s="29"/>
      <c r="S13" s="1"/>
      <c r="T13" s="1"/>
      <c r="U13" s="24">
        <v>54239</v>
      </c>
      <c r="V13" s="31" t="s">
        <v>19</v>
      </c>
      <c r="W13" s="20">
        <v>3735</v>
      </c>
      <c r="X13" s="20">
        <v>170</v>
      </c>
      <c r="Y13" s="20">
        <v>950</v>
      </c>
      <c r="Z13" s="20">
        <v>24</v>
      </c>
      <c r="AA13" s="25">
        <v>1890</v>
      </c>
    </row>
    <row r="14" spans="1:27" ht="19.5" customHeight="1" thickTop="1" thickBot="1" x14ac:dyDescent="0.35">
      <c r="A14" s="1"/>
      <c r="B14" s="35" t="s">
        <v>59</v>
      </c>
      <c r="C14" s="4">
        <v>2</v>
      </c>
      <c r="D14" s="1"/>
      <c r="E14" s="1"/>
      <c r="F14" s="1"/>
      <c r="G14" s="1"/>
      <c r="H14" s="1"/>
      <c r="I14" s="1"/>
      <c r="J14" s="1"/>
      <c r="K14" s="1"/>
      <c r="L14" s="1"/>
      <c r="M14" s="1"/>
      <c r="N14" s="1"/>
      <c r="O14" s="1"/>
      <c r="P14" s="1"/>
      <c r="Q14" s="1"/>
      <c r="R14" s="29"/>
      <c r="S14" s="1"/>
      <c r="T14" s="1"/>
      <c r="U14" s="24">
        <v>54250</v>
      </c>
      <c r="V14" s="31" t="s">
        <v>20</v>
      </c>
      <c r="W14" s="20">
        <v>10974</v>
      </c>
      <c r="X14" s="20">
        <v>687</v>
      </c>
      <c r="Y14" s="20">
        <v>150</v>
      </c>
      <c r="Z14" s="20">
        <v>26.8</v>
      </c>
      <c r="AA14" s="25">
        <v>1943</v>
      </c>
    </row>
    <row r="15" spans="1:27" ht="19.5" customHeight="1" thickTop="1" thickBot="1" x14ac:dyDescent="0.35">
      <c r="A15" s="1"/>
      <c r="B15" s="106" t="s">
        <v>60</v>
      </c>
      <c r="C15" s="107"/>
      <c r="D15" s="1"/>
      <c r="E15" s="1"/>
      <c r="F15" s="1"/>
      <c r="G15" s="1"/>
      <c r="H15" s="1"/>
      <c r="I15" s="1"/>
      <c r="J15" s="1"/>
      <c r="K15" s="1"/>
      <c r="L15" s="1"/>
      <c r="M15" s="1"/>
      <c r="N15" s="1"/>
      <c r="O15" s="1"/>
      <c r="P15" s="1"/>
      <c r="Q15" s="1"/>
      <c r="R15" s="29"/>
      <c r="S15" s="1"/>
      <c r="T15" s="1"/>
      <c r="U15" s="24">
        <v>54261</v>
      </c>
      <c r="V15" s="31" t="s">
        <v>21</v>
      </c>
      <c r="W15" s="20">
        <v>23107</v>
      </c>
      <c r="X15" s="20">
        <v>528</v>
      </c>
      <c r="Y15" s="20">
        <v>204</v>
      </c>
      <c r="Z15" s="20">
        <v>27.2</v>
      </c>
      <c r="AA15" s="25">
        <v>1750</v>
      </c>
    </row>
    <row r="16" spans="1:27" ht="30.75" customHeight="1" thickTop="1" thickBot="1" x14ac:dyDescent="0.35">
      <c r="A16" s="1"/>
      <c r="B16" s="35" t="s">
        <v>61</v>
      </c>
      <c r="C16" s="100" t="s">
        <v>192</v>
      </c>
      <c r="D16" s="1"/>
      <c r="E16" s="1"/>
      <c r="F16" s="1"/>
      <c r="G16" s="1"/>
      <c r="H16" s="1"/>
      <c r="I16" s="1"/>
      <c r="J16" s="1"/>
      <c r="K16" s="1"/>
      <c r="L16" s="1"/>
      <c r="M16" s="1"/>
      <c r="N16" s="1"/>
      <c r="O16" s="1"/>
      <c r="P16" s="1"/>
      <c r="Q16" s="1"/>
      <c r="R16" s="29"/>
      <c r="S16" s="1"/>
      <c r="T16" s="1"/>
      <c r="U16" s="24">
        <v>54313</v>
      </c>
      <c r="V16" s="31" t="s">
        <v>22</v>
      </c>
      <c r="W16" s="20">
        <v>5512</v>
      </c>
      <c r="X16" s="20">
        <v>145</v>
      </c>
      <c r="Y16" s="20">
        <v>1047</v>
      </c>
      <c r="Z16" s="20">
        <v>22.4</v>
      </c>
      <c r="AA16" s="25">
        <v>1857</v>
      </c>
    </row>
    <row r="17" spans="1:27" ht="18.75" customHeight="1" thickTop="1" thickBot="1" x14ac:dyDescent="0.35">
      <c r="A17" s="1"/>
      <c r="B17" s="19" t="s">
        <v>63</v>
      </c>
      <c r="C17" s="4">
        <v>3214491376</v>
      </c>
      <c r="D17" s="1"/>
      <c r="E17" s="1"/>
      <c r="F17" s="1"/>
      <c r="G17" s="1"/>
      <c r="H17" s="1"/>
      <c r="I17" s="1"/>
      <c r="J17" s="1"/>
      <c r="K17" s="1"/>
      <c r="L17" s="1"/>
      <c r="M17" s="1"/>
      <c r="N17" s="1"/>
      <c r="O17" s="1"/>
      <c r="P17" s="1"/>
      <c r="Q17" s="1"/>
      <c r="R17" s="29"/>
      <c r="S17" s="1"/>
      <c r="T17" s="1"/>
      <c r="U17" s="24">
        <v>54344</v>
      </c>
      <c r="V17" s="31" t="s">
        <v>23</v>
      </c>
      <c r="W17" s="20">
        <v>10722</v>
      </c>
      <c r="X17" s="20">
        <v>597</v>
      </c>
      <c r="Y17" s="20">
        <v>1000</v>
      </c>
      <c r="Z17" s="20">
        <v>22.8</v>
      </c>
      <c r="AA17" s="25">
        <v>1780</v>
      </c>
    </row>
    <row r="18" spans="1:27" ht="21" customHeight="1" thickTop="1" thickBot="1" x14ac:dyDescent="0.35">
      <c r="A18" s="1"/>
      <c r="B18" s="35" t="s">
        <v>62</v>
      </c>
      <c r="C18" s="100" t="s">
        <v>193</v>
      </c>
      <c r="D18" s="1"/>
      <c r="E18" s="1"/>
      <c r="F18" s="1"/>
      <c r="G18" s="1"/>
      <c r="H18" s="1"/>
      <c r="I18" s="1"/>
      <c r="J18" s="1"/>
      <c r="K18" s="1"/>
      <c r="L18" s="1"/>
      <c r="M18" s="1"/>
      <c r="N18" s="1"/>
      <c r="O18" s="1"/>
      <c r="P18" s="1"/>
      <c r="Q18" s="1"/>
      <c r="R18" s="29"/>
      <c r="S18" s="1"/>
      <c r="T18" s="1"/>
      <c r="U18" s="24">
        <v>54347</v>
      </c>
      <c r="V18" s="31" t="s">
        <v>24</v>
      </c>
      <c r="W18" s="20">
        <v>4006</v>
      </c>
      <c r="X18" s="20">
        <v>108</v>
      </c>
      <c r="Y18" s="20">
        <v>2000</v>
      </c>
      <c r="Z18" s="20">
        <v>13.6</v>
      </c>
      <c r="AA18" s="25">
        <v>1860</v>
      </c>
    </row>
    <row r="19" spans="1:27" ht="15" thickTop="1" thickBot="1" x14ac:dyDescent="0.35">
      <c r="A19" s="1"/>
      <c r="B19" s="1"/>
      <c r="C19" s="1"/>
      <c r="D19" s="1"/>
      <c r="E19" s="1"/>
      <c r="F19" s="1"/>
      <c r="G19" s="1"/>
      <c r="H19" s="1"/>
      <c r="I19" s="1"/>
      <c r="J19" s="1"/>
      <c r="K19" s="1"/>
      <c r="L19" s="1"/>
      <c r="M19" s="1"/>
      <c r="N19" s="1"/>
      <c r="O19" s="1"/>
      <c r="P19" s="1"/>
      <c r="Q19" s="1"/>
      <c r="R19" s="29"/>
      <c r="S19" s="1"/>
      <c r="T19" s="1"/>
      <c r="U19" s="24">
        <v>54385</v>
      </c>
      <c r="V19" s="31" t="s">
        <v>25</v>
      </c>
      <c r="W19" s="20">
        <v>12123</v>
      </c>
      <c r="X19" s="20">
        <v>666</v>
      </c>
      <c r="Y19" s="20">
        <v>174</v>
      </c>
      <c r="Z19" s="20">
        <v>28.1</v>
      </c>
      <c r="AA19" s="25">
        <v>1811</v>
      </c>
    </row>
    <row r="20" spans="1:27" ht="15" thickTop="1" thickBot="1" x14ac:dyDescent="0.35">
      <c r="A20" s="1"/>
      <c r="B20" s="1"/>
      <c r="C20" s="1"/>
      <c r="D20" s="1"/>
      <c r="E20" s="1"/>
      <c r="F20" s="1"/>
      <c r="G20" s="1"/>
      <c r="H20" s="1"/>
      <c r="I20" s="1"/>
      <c r="J20" s="1"/>
      <c r="K20" s="1"/>
      <c r="L20" s="1"/>
      <c r="M20" s="1"/>
      <c r="N20" s="1"/>
      <c r="O20" s="1"/>
      <c r="P20" s="1"/>
      <c r="Q20" s="1"/>
      <c r="R20" s="29"/>
      <c r="S20" s="1"/>
      <c r="T20" s="1"/>
      <c r="U20" s="24">
        <v>54398</v>
      </c>
      <c r="V20" s="31" t="s">
        <v>26</v>
      </c>
      <c r="W20" s="20">
        <v>8553</v>
      </c>
      <c r="X20" s="20">
        <v>248</v>
      </c>
      <c r="Y20" s="20">
        <v>1500</v>
      </c>
      <c r="Z20" s="20">
        <v>19.899999999999999</v>
      </c>
      <c r="AA20" s="25">
        <v>1862</v>
      </c>
    </row>
    <row r="21" spans="1:27" ht="15" thickTop="1" thickBot="1" x14ac:dyDescent="0.35">
      <c r="A21" s="1"/>
      <c r="B21" s="1"/>
      <c r="C21" s="1"/>
      <c r="D21" s="1"/>
      <c r="E21" s="1"/>
      <c r="F21" s="1"/>
      <c r="G21" s="1"/>
      <c r="H21" s="1"/>
      <c r="I21" s="1"/>
      <c r="J21" s="1"/>
      <c r="K21" s="1"/>
      <c r="L21" s="1"/>
      <c r="M21" s="1"/>
      <c r="N21" s="1"/>
      <c r="O21" s="1"/>
      <c r="P21" s="1"/>
      <c r="Q21" s="1"/>
      <c r="R21" s="29"/>
      <c r="S21" s="1"/>
      <c r="T21" s="1"/>
      <c r="U21" s="24">
        <v>54377</v>
      </c>
      <c r="V21" s="31" t="s">
        <v>27</v>
      </c>
      <c r="W21" s="20">
        <v>5876</v>
      </c>
      <c r="X21" s="20">
        <v>249</v>
      </c>
      <c r="Y21" s="20">
        <v>1534</v>
      </c>
      <c r="Z21" s="20">
        <v>18.399999999999999</v>
      </c>
      <c r="AA21" s="25">
        <v>1620</v>
      </c>
    </row>
    <row r="22" spans="1:27" ht="15" thickTop="1" thickBot="1" x14ac:dyDescent="0.35">
      <c r="A22" s="1"/>
      <c r="B22" s="1"/>
      <c r="C22" s="1"/>
      <c r="D22" s="1"/>
      <c r="E22" s="1"/>
      <c r="F22" s="1"/>
      <c r="G22" s="1"/>
      <c r="H22" s="1"/>
      <c r="I22" s="1"/>
      <c r="J22" s="1"/>
      <c r="K22" s="1"/>
      <c r="L22" s="1"/>
      <c r="M22" s="1"/>
      <c r="N22" s="1"/>
      <c r="O22" s="1"/>
      <c r="P22" s="1"/>
      <c r="Q22" s="1"/>
      <c r="R22" s="29"/>
      <c r="S22" s="1"/>
      <c r="T22" s="1"/>
      <c r="U22" s="24">
        <v>54405</v>
      </c>
      <c r="V22" s="31" t="s">
        <v>28</v>
      </c>
      <c r="W22" s="20">
        <v>77477</v>
      </c>
      <c r="X22" s="20">
        <v>131</v>
      </c>
      <c r="Y22" s="20">
        <v>403</v>
      </c>
      <c r="Z22" s="20">
        <v>26.8</v>
      </c>
      <c r="AA22" s="25">
        <v>1815</v>
      </c>
    </row>
    <row r="23" spans="1:27" ht="15" thickTop="1" thickBot="1" x14ac:dyDescent="0.35">
      <c r="A23" s="1"/>
      <c r="B23" s="1"/>
      <c r="C23" s="1"/>
      <c r="D23" s="1"/>
      <c r="E23" s="1"/>
      <c r="F23" s="1"/>
      <c r="G23" s="1"/>
      <c r="H23" s="1"/>
      <c r="I23" s="1"/>
      <c r="J23" s="1"/>
      <c r="K23" s="1"/>
      <c r="L23" s="1"/>
      <c r="M23" s="1"/>
      <c r="N23" s="1"/>
      <c r="O23" s="1"/>
      <c r="P23" s="1"/>
      <c r="Q23" s="1"/>
      <c r="R23" s="29"/>
      <c r="S23" s="1"/>
      <c r="T23" s="1"/>
      <c r="U23" s="24">
        <v>54418</v>
      </c>
      <c r="V23" s="31" t="s">
        <v>29</v>
      </c>
      <c r="W23" s="20">
        <v>3362</v>
      </c>
      <c r="X23" s="20">
        <v>86</v>
      </c>
      <c r="Y23" s="20">
        <v>1411</v>
      </c>
      <c r="Z23" s="20">
        <v>19.899999999999999</v>
      </c>
      <c r="AA23" s="25">
        <v>1905</v>
      </c>
    </row>
    <row r="24" spans="1:27" ht="15" thickTop="1" thickBot="1" x14ac:dyDescent="0.35">
      <c r="A24" s="1"/>
      <c r="B24" s="44"/>
      <c r="C24" s="1"/>
      <c r="D24" s="1"/>
      <c r="E24" s="1"/>
      <c r="F24" s="1"/>
      <c r="G24" s="1"/>
      <c r="H24" s="1"/>
      <c r="I24" s="1"/>
      <c r="J24" s="1"/>
      <c r="K24" s="1"/>
      <c r="L24" s="1"/>
      <c r="M24" s="1"/>
      <c r="N24" s="1"/>
      <c r="O24" s="1"/>
      <c r="P24" s="1"/>
      <c r="Q24" s="1"/>
      <c r="R24" s="29"/>
      <c r="S24" s="1"/>
      <c r="T24" s="1"/>
      <c r="U24" s="24">
        <v>54480</v>
      </c>
      <c r="V24" s="31" t="s">
        <v>30</v>
      </c>
      <c r="W24" s="20">
        <v>3747</v>
      </c>
      <c r="X24" s="20">
        <v>156</v>
      </c>
      <c r="Y24" s="20">
        <v>2600</v>
      </c>
      <c r="Z24" s="20">
        <v>13.1</v>
      </c>
      <c r="AA24" s="25">
        <v>1841</v>
      </c>
    </row>
    <row r="25" spans="1:27" ht="15" thickTop="1" thickBot="1" x14ac:dyDescent="0.35">
      <c r="A25" s="1"/>
      <c r="B25" s="44"/>
      <c r="C25" s="1"/>
      <c r="D25" s="1"/>
      <c r="E25" s="1"/>
      <c r="F25" s="1"/>
      <c r="G25" s="1"/>
      <c r="H25" s="1"/>
      <c r="I25" s="1"/>
      <c r="J25" s="1"/>
      <c r="K25" s="1"/>
      <c r="L25" s="1"/>
      <c r="M25" s="1"/>
      <c r="N25" s="1"/>
      <c r="O25" s="1"/>
      <c r="P25" s="1"/>
      <c r="Q25" s="1"/>
      <c r="R25" s="29"/>
      <c r="S25" s="1"/>
      <c r="T25" s="1"/>
      <c r="U25" s="24">
        <v>54498</v>
      </c>
      <c r="V25" s="31" t="s">
        <v>31</v>
      </c>
      <c r="W25" s="20">
        <v>98992</v>
      </c>
      <c r="X25" s="20">
        <v>463</v>
      </c>
      <c r="Y25" s="20">
        <v>1205</v>
      </c>
      <c r="Z25" s="20">
        <v>21.2</v>
      </c>
      <c r="AA25" s="25">
        <v>1570</v>
      </c>
    </row>
    <row r="26" spans="1:27" ht="15" thickTop="1" thickBot="1" x14ac:dyDescent="0.35">
      <c r="A26" s="1"/>
      <c r="B26" s="1"/>
      <c r="C26" s="1"/>
      <c r="D26" s="1"/>
      <c r="E26" s="1"/>
      <c r="F26" s="1"/>
      <c r="G26" s="1"/>
      <c r="H26" s="1"/>
      <c r="I26" s="1"/>
      <c r="J26" s="1"/>
      <c r="K26" s="1"/>
      <c r="L26" s="1"/>
      <c r="M26" s="1"/>
      <c r="N26" s="1"/>
      <c r="O26" s="1"/>
      <c r="P26" s="1"/>
      <c r="Q26" s="1"/>
      <c r="R26" s="29"/>
      <c r="S26" s="1"/>
      <c r="T26" s="1"/>
      <c r="U26" s="24">
        <v>54518</v>
      </c>
      <c r="V26" s="31" t="s">
        <v>32</v>
      </c>
      <c r="W26" s="20">
        <v>57803</v>
      </c>
      <c r="X26" s="20">
        <v>313</v>
      </c>
      <c r="Y26" s="20">
        <v>2288</v>
      </c>
      <c r="Z26" s="20">
        <v>14.9</v>
      </c>
      <c r="AA26" s="25">
        <v>1549</v>
      </c>
    </row>
    <row r="27" spans="1:27" ht="15" thickTop="1" thickBot="1" x14ac:dyDescent="0.35">
      <c r="A27" s="1"/>
      <c r="B27" s="1"/>
      <c r="C27" s="1"/>
      <c r="D27" s="1"/>
      <c r="E27" s="1"/>
      <c r="F27" s="1"/>
      <c r="G27" s="1"/>
      <c r="H27" s="1"/>
      <c r="I27" s="1"/>
      <c r="J27" s="1"/>
      <c r="K27" s="1"/>
      <c r="L27" s="1"/>
      <c r="M27" s="1"/>
      <c r="N27" s="1"/>
      <c r="O27" s="1"/>
      <c r="P27" s="1"/>
      <c r="Q27" s="1"/>
      <c r="R27" s="29"/>
      <c r="S27" s="1"/>
      <c r="T27" s="1"/>
      <c r="U27" s="24">
        <v>54520</v>
      </c>
      <c r="V27" s="31" t="s">
        <v>33</v>
      </c>
      <c r="W27" s="20">
        <v>4945</v>
      </c>
      <c r="X27" s="20">
        <v>176</v>
      </c>
      <c r="Y27" s="20">
        <v>1700</v>
      </c>
      <c r="Z27" s="20">
        <v>19.2</v>
      </c>
      <c r="AA27" s="25">
        <v>1550</v>
      </c>
    </row>
    <row r="28" spans="1:27" ht="15" thickTop="1" thickBot="1" x14ac:dyDescent="0.35">
      <c r="A28" s="1"/>
      <c r="B28" s="1"/>
      <c r="C28" s="1"/>
      <c r="D28" s="1"/>
      <c r="E28" s="1"/>
      <c r="F28" s="1"/>
      <c r="G28" s="1"/>
      <c r="H28" s="1"/>
      <c r="I28" s="1"/>
      <c r="J28" s="1"/>
      <c r="K28" s="1"/>
      <c r="L28" s="1"/>
      <c r="M28" s="1"/>
      <c r="N28" s="1"/>
      <c r="O28" s="1"/>
      <c r="P28" s="1"/>
      <c r="Q28" s="1"/>
      <c r="R28" s="29"/>
      <c r="S28" s="1"/>
      <c r="T28" s="1"/>
      <c r="U28" s="24">
        <v>54553</v>
      </c>
      <c r="V28" s="31" t="s">
        <v>34</v>
      </c>
      <c r="W28" s="20">
        <v>10421</v>
      </c>
      <c r="X28" s="20">
        <v>44</v>
      </c>
      <c r="Y28" s="20">
        <v>51</v>
      </c>
      <c r="Z28" s="20">
        <v>27.7</v>
      </c>
      <c r="AA28" s="25">
        <v>1926</v>
      </c>
    </row>
    <row r="29" spans="1:27" ht="15" thickTop="1" thickBot="1" x14ac:dyDescent="0.35">
      <c r="A29" s="1"/>
      <c r="B29" s="1"/>
      <c r="C29" s="1"/>
      <c r="D29" s="1"/>
      <c r="E29" s="1"/>
      <c r="F29" s="1"/>
      <c r="G29" s="1"/>
      <c r="H29" s="1"/>
      <c r="I29" s="1"/>
      <c r="J29" s="1"/>
      <c r="K29" s="1"/>
      <c r="L29" s="1"/>
      <c r="M29" s="1"/>
      <c r="N29" s="1"/>
      <c r="O29" s="1"/>
      <c r="P29" s="1"/>
      <c r="Q29" s="1"/>
      <c r="R29" s="29"/>
      <c r="S29" s="1"/>
      <c r="T29" s="1"/>
      <c r="U29" s="24">
        <v>54599</v>
      </c>
      <c r="V29" s="31" t="s">
        <v>35</v>
      </c>
      <c r="W29" s="20">
        <v>6897</v>
      </c>
      <c r="X29" s="20">
        <v>100</v>
      </c>
      <c r="Y29" s="20">
        <v>1555</v>
      </c>
      <c r="Z29" s="20">
        <v>16.8</v>
      </c>
      <c r="AA29" s="25">
        <v>1877</v>
      </c>
    </row>
    <row r="30" spans="1:27" ht="15" thickTop="1" thickBot="1" x14ac:dyDescent="0.35">
      <c r="A30" s="1"/>
      <c r="B30" s="1"/>
      <c r="C30" s="1"/>
      <c r="D30" s="1"/>
      <c r="E30" s="1"/>
      <c r="F30" s="1"/>
      <c r="G30" s="1"/>
      <c r="H30" s="1"/>
      <c r="I30" s="1"/>
      <c r="J30" s="1"/>
      <c r="K30" s="1"/>
      <c r="L30" s="1"/>
      <c r="M30" s="1"/>
      <c r="N30" s="1"/>
      <c r="O30" s="1"/>
      <c r="P30" s="1"/>
      <c r="Q30" s="1"/>
      <c r="R30" s="29"/>
      <c r="S30" s="1"/>
      <c r="T30" s="1"/>
      <c r="U30" s="24">
        <v>54660</v>
      </c>
      <c r="V30" s="31" t="s">
        <v>36</v>
      </c>
      <c r="W30" s="20">
        <v>8942</v>
      </c>
      <c r="X30" s="20">
        <v>480</v>
      </c>
      <c r="Y30" s="20">
        <v>850</v>
      </c>
      <c r="Z30" s="20">
        <v>21.8</v>
      </c>
      <c r="AA30" s="25">
        <v>1561</v>
      </c>
    </row>
    <row r="31" spans="1:27" ht="15" thickTop="1" thickBot="1" x14ac:dyDescent="0.35">
      <c r="A31" s="1"/>
      <c r="B31" s="1"/>
      <c r="C31" s="1"/>
      <c r="D31" s="1"/>
      <c r="E31" s="1"/>
      <c r="F31" s="1"/>
      <c r="G31" s="1"/>
      <c r="H31" s="1"/>
      <c r="I31" s="1"/>
      <c r="J31" s="1"/>
      <c r="K31" s="1"/>
      <c r="L31" s="1"/>
      <c r="M31" s="1"/>
      <c r="N31" s="1"/>
      <c r="O31" s="1"/>
      <c r="P31" s="1"/>
      <c r="Q31" s="1"/>
      <c r="R31" s="29"/>
      <c r="S31" s="1"/>
      <c r="T31" s="1"/>
      <c r="U31" s="24">
        <v>54670</v>
      </c>
      <c r="V31" s="31" t="s">
        <v>37</v>
      </c>
      <c r="W31" s="20">
        <v>13631</v>
      </c>
      <c r="X31" s="20">
        <v>387</v>
      </c>
      <c r="Y31" s="20">
        <v>1650</v>
      </c>
      <c r="Z31" s="20">
        <v>19</v>
      </c>
      <c r="AA31" s="25">
        <v>1602</v>
      </c>
    </row>
    <row r="32" spans="1:27" ht="15" thickTop="1" thickBot="1" x14ac:dyDescent="0.35">
      <c r="A32" s="1"/>
      <c r="B32" s="1"/>
      <c r="C32" s="1"/>
      <c r="D32" s="1"/>
      <c r="E32" s="1"/>
      <c r="F32" s="1"/>
      <c r="G32" s="1"/>
      <c r="H32" s="1"/>
      <c r="I32" s="1"/>
      <c r="J32" s="1"/>
      <c r="K32" s="1"/>
      <c r="L32" s="1"/>
      <c r="M32" s="1"/>
      <c r="N32" s="1"/>
      <c r="O32" s="1"/>
      <c r="P32" s="1"/>
      <c r="Q32" s="1"/>
      <c r="R32" s="29"/>
      <c r="S32" s="1"/>
      <c r="T32" s="1"/>
      <c r="U32" s="24">
        <v>54673</v>
      </c>
      <c r="V32" s="31" t="s">
        <v>38</v>
      </c>
      <c r="W32" s="20">
        <v>5537</v>
      </c>
      <c r="X32" s="20">
        <v>142</v>
      </c>
      <c r="Y32" s="20">
        <v>240</v>
      </c>
      <c r="Z32" s="20">
        <v>25.5</v>
      </c>
      <c r="AA32" s="25">
        <v>1773</v>
      </c>
    </row>
    <row r="33" spans="1:27" ht="15" thickTop="1" thickBot="1" x14ac:dyDescent="0.35">
      <c r="A33" s="1"/>
      <c r="B33" s="1"/>
      <c r="C33" s="1"/>
      <c r="D33" s="1"/>
      <c r="E33" s="1"/>
      <c r="F33" s="1"/>
      <c r="G33" s="1"/>
      <c r="H33" s="1"/>
      <c r="I33" s="1"/>
      <c r="J33" s="1"/>
      <c r="K33" s="1"/>
      <c r="L33" s="1"/>
      <c r="M33" s="1"/>
      <c r="N33" s="1"/>
      <c r="O33" s="1"/>
      <c r="P33" s="1"/>
      <c r="Q33" s="1"/>
      <c r="R33" s="29"/>
      <c r="S33" s="1"/>
      <c r="T33" s="1"/>
      <c r="U33" s="24">
        <v>54680</v>
      </c>
      <c r="V33" s="31" t="s">
        <v>39</v>
      </c>
      <c r="W33" s="20">
        <v>2844</v>
      </c>
      <c r="X33" s="20">
        <v>170</v>
      </c>
      <c r="Y33" s="20">
        <v>411</v>
      </c>
      <c r="Z33" s="20">
        <v>27.7</v>
      </c>
      <c r="AA33" s="25">
        <v>1742</v>
      </c>
    </row>
    <row r="34" spans="1:27" ht="15" thickTop="1" thickBot="1" x14ac:dyDescent="0.35">
      <c r="A34" s="1"/>
      <c r="B34" s="1"/>
      <c r="C34" s="1"/>
      <c r="D34" s="1"/>
      <c r="E34" s="1"/>
      <c r="F34" s="1"/>
      <c r="G34" s="1"/>
      <c r="H34" s="1"/>
      <c r="I34" s="1"/>
      <c r="J34" s="1"/>
      <c r="K34" s="1"/>
      <c r="L34" s="1"/>
      <c r="M34" s="1"/>
      <c r="N34" s="1"/>
      <c r="O34" s="1"/>
      <c r="P34" s="1"/>
      <c r="Q34" s="1"/>
      <c r="R34" s="29"/>
      <c r="S34" s="1"/>
      <c r="T34" s="1"/>
      <c r="U34" s="24">
        <v>54743</v>
      </c>
      <c r="V34" s="31" t="s">
        <v>40</v>
      </c>
      <c r="W34" s="20">
        <v>4366</v>
      </c>
      <c r="X34" s="20">
        <v>376</v>
      </c>
      <c r="Y34" s="20">
        <v>2750</v>
      </c>
      <c r="Z34" s="20">
        <v>12</v>
      </c>
      <c r="AA34" s="25">
        <v>1531</v>
      </c>
    </row>
    <row r="35" spans="1:27" ht="15" thickTop="1" thickBot="1" x14ac:dyDescent="0.35">
      <c r="A35" s="1"/>
      <c r="B35" s="1"/>
      <c r="C35" s="1"/>
      <c r="D35" s="1"/>
      <c r="E35" s="1"/>
      <c r="F35" s="1"/>
      <c r="G35" s="1"/>
      <c r="H35" s="1"/>
      <c r="I35" s="1"/>
      <c r="J35" s="1"/>
      <c r="K35" s="1"/>
      <c r="L35" s="1"/>
      <c r="M35" s="1"/>
      <c r="N35" s="1"/>
      <c r="O35" s="1"/>
      <c r="P35" s="1"/>
      <c r="Q35" s="1"/>
      <c r="R35" s="29"/>
      <c r="S35" s="1"/>
      <c r="T35" s="1"/>
      <c r="U35" s="24">
        <v>54720</v>
      </c>
      <c r="V35" s="31" t="s">
        <v>41</v>
      </c>
      <c r="W35" s="20">
        <v>22620</v>
      </c>
      <c r="X35" s="20">
        <v>1907</v>
      </c>
      <c r="Y35" s="20">
        <v>300</v>
      </c>
      <c r="Z35" s="20">
        <v>26.2</v>
      </c>
      <c r="AA35" s="25">
        <v>1876</v>
      </c>
    </row>
    <row r="36" spans="1:27" ht="15" thickTop="1" thickBot="1" x14ac:dyDescent="0.35">
      <c r="A36" s="1"/>
      <c r="B36" s="1"/>
      <c r="C36" s="1"/>
      <c r="D36" s="1"/>
      <c r="E36" s="1"/>
      <c r="F36" s="1"/>
      <c r="G36" s="1"/>
      <c r="H36" s="1"/>
      <c r="I36" s="1"/>
      <c r="J36" s="1"/>
      <c r="K36" s="1"/>
      <c r="L36" s="1"/>
      <c r="M36" s="1"/>
      <c r="N36" s="1"/>
      <c r="O36" s="1"/>
      <c r="P36" s="1"/>
      <c r="Q36" s="1"/>
      <c r="R36" s="29"/>
      <c r="S36" s="1"/>
      <c r="T36" s="1"/>
      <c r="U36" s="24">
        <v>54800</v>
      </c>
      <c r="V36" s="31" t="s">
        <v>42</v>
      </c>
      <c r="W36" s="20">
        <v>21978</v>
      </c>
      <c r="X36" s="20">
        <v>865</v>
      </c>
      <c r="Y36" s="20">
        <v>1000</v>
      </c>
      <c r="Z36" s="20">
        <v>21.7</v>
      </c>
      <c r="AA36" s="25">
        <v>1779</v>
      </c>
    </row>
    <row r="37" spans="1:27" ht="15" thickTop="1" thickBot="1" x14ac:dyDescent="0.35">
      <c r="A37" s="1"/>
      <c r="B37" s="1"/>
      <c r="C37" s="1"/>
      <c r="D37" s="1"/>
      <c r="E37" s="1"/>
      <c r="F37" s="1"/>
      <c r="G37" s="1"/>
      <c r="H37" s="1"/>
      <c r="I37" s="1"/>
      <c r="J37" s="1"/>
      <c r="K37" s="1"/>
      <c r="L37" s="1"/>
      <c r="M37" s="1"/>
      <c r="N37" s="1"/>
      <c r="O37" s="1"/>
      <c r="P37" s="1"/>
      <c r="Q37" s="1"/>
      <c r="R37" s="29"/>
      <c r="S37" s="1"/>
      <c r="T37" s="1"/>
      <c r="U37" s="24">
        <v>54810</v>
      </c>
      <c r="V37" s="31" t="s">
        <v>43</v>
      </c>
      <c r="W37" s="20">
        <v>36708</v>
      </c>
      <c r="X37" s="20">
        <v>2737</v>
      </c>
      <c r="Y37" s="20">
        <v>55</v>
      </c>
      <c r="Z37" s="20">
        <v>27.3</v>
      </c>
      <c r="AA37" s="25">
        <v>1945</v>
      </c>
    </row>
    <row r="38" spans="1:27" ht="15" thickTop="1" thickBot="1" x14ac:dyDescent="0.35">
      <c r="A38" s="1"/>
      <c r="B38" s="1"/>
      <c r="C38" s="1"/>
      <c r="D38" s="1"/>
      <c r="E38" s="1"/>
      <c r="F38" s="1"/>
      <c r="G38" s="1"/>
      <c r="H38" s="1"/>
      <c r="I38" s="1"/>
      <c r="J38" s="1"/>
      <c r="K38" s="1"/>
      <c r="L38" s="1"/>
      <c r="M38" s="1"/>
      <c r="N38" s="1"/>
      <c r="O38" s="1"/>
      <c r="P38" s="1"/>
      <c r="Q38" s="1"/>
      <c r="R38" s="29"/>
      <c r="S38" s="1"/>
      <c r="T38" s="1"/>
      <c r="U38" s="24">
        <v>54820</v>
      </c>
      <c r="V38" s="31" t="s">
        <v>44</v>
      </c>
      <c r="W38" s="20">
        <v>17284</v>
      </c>
      <c r="X38" s="20">
        <v>1486</v>
      </c>
      <c r="Y38" s="20">
        <v>1644</v>
      </c>
      <c r="Z38" s="20">
        <v>18.600000000000001</v>
      </c>
      <c r="AA38" s="25">
        <v>1795</v>
      </c>
    </row>
    <row r="39" spans="1:27" ht="15" thickTop="1" thickBot="1" x14ac:dyDescent="0.35">
      <c r="A39" s="1"/>
      <c r="B39" s="1"/>
      <c r="C39" s="1"/>
      <c r="D39" s="1"/>
      <c r="E39" s="1"/>
      <c r="F39" s="1"/>
      <c r="G39" s="1"/>
      <c r="H39" s="1"/>
      <c r="I39" s="1"/>
      <c r="J39" s="1"/>
      <c r="K39" s="1"/>
      <c r="L39" s="1"/>
      <c r="M39" s="1"/>
      <c r="N39" s="1"/>
      <c r="O39" s="1"/>
      <c r="P39" s="1"/>
      <c r="Q39" s="1"/>
      <c r="R39" s="29"/>
      <c r="S39" s="1"/>
      <c r="T39" s="1"/>
      <c r="U39" s="24">
        <v>54871</v>
      </c>
      <c r="V39" s="31" t="s">
        <v>45</v>
      </c>
      <c r="W39" s="20">
        <v>5204</v>
      </c>
      <c r="X39" s="20">
        <v>396</v>
      </c>
      <c r="Y39" s="20">
        <v>1600</v>
      </c>
      <c r="Z39" s="20">
        <v>19.399999999999999</v>
      </c>
      <c r="AA39" s="25">
        <v>1869</v>
      </c>
    </row>
    <row r="40" spans="1:27" ht="15" thickTop="1" thickBot="1" x14ac:dyDescent="0.35">
      <c r="A40" s="1"/>
      <c r="B40" s="1"/>
      <c r="C40" s="1"/>
      <c r="D40" s="1"/>
      <c r="E40" s="1"/>
      <c r="F40" s="1"/>
      <c r="G40" s="1"/>
      <c r="H40" s="1"/>
      <c r="I40" s="1"/>
      <c r="J40" s="1"/>
      <c r="K40" s="1"/>
      <c r="L40" s="1"/>
      <c r="M40" s="1"/>
      <c r="N40" s="1"/>
      <c r="O40" s="1"/>
      <c r="P40" s="1"/>
      <c r="Q40" s="1"/>
      <c r="R40" s="29"/>
      <c r="S40" s="1"/>
      <c r="T40" s="1"/>
      <c r="U40" s="26">
        <v>54874</v>
      </c>
      <c r="V40" s="32" t="s">
        <v>46</v>
      </c>
      <c r="W40" s="27"/>
      <c r="X40" s="27"/>
      <c r="Y40" s="27"/>
      <c r="Z40" s="27"/>
      <c r="AA40" s="28"/>
    </row>
    <row r="41" spans="1:27" ht="14" x14ac:dyDescent="0.3">
      <c r="A41" s="1"/>
      <c r="B41" s="1"/>
      <c r="C41" s="1"/>
      <c r="D41" s="1"/>
      <c r="E41" s="1"/>
      <c r="F41" s="1"/>
      <c r="G41" s="1"/>
      <c r="H41" s="1"/>
      <c r="I41" s="1"/>
      <c r="J41" s="1"/>
      <c r="K41" s="1"/>
      <c r="L41" s="1"/>
      <c r="M41" s="1"/>
      <c r="N41" s="1"/>
      <c r="O41" s="1"/>
      <c r="P41" s="1"/>
      <c r="Q41" s="1"/>
      <c r="R41" s="29"/>
      <c r="S41" s="1"/>
      <c r="T41" s="1"/>
    </row>
    <row r="42" spans="1:27" ht="14" x14ac:dyDescent="0.3">
      <c r="A42" s="1"/>
      <c r="B42" s="1"/>
      <c r="C42" s="1"/>
      <c r="D42" s="1"/>
      <c r="E42" s="1"/>
      <c r="F42" s="1"/>
      <c r="G42" s="1"/>
      <c r="H42" s="1"/>
      <c r="I42" s="1"/>
      <c r="J42" s="1"/>
      <c r="K42" s="1"/>
      <c r="L42" s="1"/>
      <c r="M42" s="1"/>
      <c r="N42" s="1"/>
      <c r="O42" s="1"/>
      <c r="P42" s="1"/>
      <c r="Q42" s="1"/>
      <c r="R42" s="29"/>
      <c r="S42" s="1"/>
      <c r="T42" s="1"/>
    </row>
    <row r="43" spans="1:27" ht="14" x14ac:dyDescent="0.3">
      <c r="A43" s="1"/>
      <c r="B43" s="1"/>
      <c r="C43" s="1"/>
      <c r="D43" s="1"/>
      <c r="E43" s="1"/>
      <c r="F43" s="1"/>
      <c r="G43" s="1"/>
      <c r="H43" s="1"/>
      <c r="I43" s="1"/>
      <c r="J43" s="1"/>
      <c r="K43" s="1"/>
      <c r="L43" s="1"/>
      <c r="M43" s="1"/>
      <c r="N43" s="1"/>
      <c r="O43" s="1"/>
      <c r="P43" s="1"/>
      <c r="Q43" s="1"/>
      <c r="R43" s="29"/>
      <c r="S43" s="1"/>
      <c r="T43" s="1"/>
    </row>
    <row r="44" spans="1:27" ht="14" x14ac:dyDescent="0.3">
      <c r="A44" s="1"/>
      <c r="B44" s="1"/>
      <c r="C44" s="1"/>
      <c r="D44" s="1"/>
      <c r="E44" s="1"/>
      <c r="F44" s="1"/>
      <c r="G44" s="1"/>
      <c r="H44" s="1"/>
      <c r="I44" s="1"/>
      <c r="J44" s="1"/>
      <c r="K44" s="1"/>
      <c r="L44" s="1"/>
      <c r="M44" s="1"/>
      <c r="N44" s="1"/>
      <c r="O44" s="1"/>
      <c r="P44" s="1"/>
      <c r="Q44" s="1"/>
      <c r="R44" s="29"/>
      <c r="S44" s="1"/>
      <c r="T44" s="1"/>
    </row>
    <row r="45" spans="1:27" ht="14" x14ac:dyDescent="0.3">
      <c r="A45" s="1"/>
      <c r="B45" s="1"/>
      <c r="C45" s="1"/>
      <c r="D45" s="1"/>
      <c r="E45" s="1"/>
      <c r="F45" s="1"/>
      <c r="G45" s="1"/>
      <c r="H45" s="1"/>
      <c r="I45" s="1"/>
      <c r="J45" s="1"/>
      <c r="K45" s="1"/>
      <c r="L45" s="1"/>
      <c r="M45" s="1"/>
      <c r="N45" s="1"/>
      <c r="O45" s="1"/>
      <c r="P45" s="1"/>
      <c r="Q45" s="1"/>
      <c r="R45" s="29"/>
      <c r="S45" s="1"/>
      <c r="T45" s="1"/>
    </row>
    <row r="46" spans="1:27" ht="14" x14ac:dyDescent="0.3">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690243D2-7CEF-49EC-A6A0-98871B205EE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tabSelected="1" topLeftCell="A4" zoomScaleNormal="100" workbookViewId="0">
      <selection activeCell="B15" sqref="B15:H15"/>
    </sheetView>
  </sheetViews>
  <sheetFormatPr baseColWidth="10" defaultColWidth="14.453125" defaultRowHeight="15.7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s>
  <sheetData>
    <row r="2" spans="1:27" ht="15.75" customHeight="1" thickBot="1" x14ac:dyDescent="0.3"/>
    <row r="3" spans="1:27" ht="80.25" customHeight="1" thickTop="1" thickBot="1" x14ac:dyDescent="0.4">
      <c r="B3" s="141" t="s">
        <v>172</v>
      </c>
      <c r="C3" s="142"/>
      <c r="D3" s="142"/>
      <c r="E3" s="142"/>
      <c r="F3" s="142"/>
      <c r="G3" s="142"/>
      <c r="H3" s="143"/>
    </row>
    <row r="4" spans="1:27" ht="15.75" customHeight="1" thickTop="1" thickBot="1" x14ac:dyDescent="0.35">
      <c r="A4" s="14"/>
      <c r="B4" s="137" t="s">
        <v>83</v>
      </c>
      <c r="C4" s="137"/>
      <c r="D4" s="137"/>
      <c r="E4" s="137"/>
      <c r="F4" s="137"/>
      <c r="G4" s="137"/>
      <c r="H4" s="137"/>
      <c r="I4" s="15"/>
      <c r="J4" s="11"/>
      <c r="K4" s="11"/>
      <c r="L4" s="11"/>
      <c r="M4" s="11"/>
      <c r="N4" s="11"/>
      <c r="O4" s="11"/>
      <c r="P4" s="11"/>
      <c r="Q4" s="11"/>
      <c r="R4" s="11"/>
      <c r="S4" s="11"/>
      <c r="T4" s="11"/>
      <c r="U4" s="11"/>
      <c r="V4" s="11"/>
      <c r="W4" s="11"/>
      <c r="X4" s="11"/>
      <c r="Y4" s="11"/>
      <c r="Z4" s="11"/>
      <c r="AA4" s="11"/>
    </row>
    <row r="5" spans="1:27" ht="75" customHeight="1" thickTop="1" thickBot="1" x14ac:dyDescent="0.3">
      <c r="A5" s="14"/>
      <c r="B5" s="83" t="s">
        <v>3</v>
      </c>
      <c r="C5" s="75" t="s">
        <v>173</v>
      </c>
      <c r="D5" s="75" t="s">
        <v>174</v>
      </c>
      <c r="E5" s="75" t="s">
        <v>132</v>
      </c>
      <c r="F5" s="75" t="s">
        <v>134</v>
      </c>
      <c r="G5" s="75" t="s">
        <v>133</v>
      </c>
      <c r="H5" s="75" t="s">
        <v>175</v>
      </c>
      <c r="I5" s="15"/>
      <c r="J5" s="11"/>
      <c r="K5" s="11"/>
      <c r="L5" s="11"/>
      <c r="M5" s="11"/>
      <c r="N5" s="11"/>
      <c r="O5" s="11"/>
      <c r="P5" s="11"/>
      <c r="Q5" s="11"/>
      <c r="R5" s="11"/>
      <c r="S5" s="11"/>
      <c r="T5" s="11"/>
      <c r="U5" s="11"/>
      <c r="V5" s="11"/>
      <c r="W5" s="11"/>
      <c r="X5" s="11"/>
      <c r="Y5" s="11"/>
      <c r="Z5" s="11"/>
      <c r="AA5" s="11"/>
    </row>
    <row r="6" spans="1:27" ht="33.75" customHeight="1" thickTop="1" thickBot="1" x14ac:dyDescent="0.3">
      <c r="A6" s="14"/>
      <c r="B6" s="63" t="str">
        <f>Medidas!C8</f>
        <v xml:space="preserve"> Implementacion de estrategias pedagogicas para fortalecer el proyecto de vida de los estudiantes Margacaristas.</v>
      </c>
      <c r="C6" s="53"/>
      <c r="D6" s="53"/>
      <c r="E6" s="53"/>
      <c r="F6" s="53"/>
      <c r="G6" s="53"/>
      <c r="H6" s="53"/>
      <c r="I6" s="15"/>
      <c r="J6" s="11"/>
      <c r="K6" s="11"/>
      <c r="L6" s="11"/>
      <c r="M6" s="11"/>
      <c r="N6" s="11"/>
      <c r="O6" s="11"/>
      <c r="P6" s="11"/>
      <c r="Q6" s="11"/>
      <c r="R6" s="11"/>
      <c r="S6" s="11"/>
      <c r="T6" s="11"/>
      <c r="U6" s="11"/>
      <c r="V6" s="11"/>
      <c r="W6" s="11"/>
      <c r="X6" s="11"/>
      <c r="Y6" s="11"/>
      <c r="Z6" s="11"/>
      <c r="AA6" s="11"/>
    </row>
    <row r="7" spans="1:27" ht="33.75" customHeight="1" thickTop="1" thickBot="1" x14ac:dyDescent="0.3">
      <c r="A7" s="14"/>
      <c r="B7" s="63" t="str">
        <f>Medidas!C9</f>
        <v>Resignificacion del manual de convivencia con participacion con todos los estamentos de la comunidad educativa Margacarista.</v>
      </c>
      <c r="C7" s="53"/>
      <c r="D7" s="53"/>
      <c r="E7" s="53"/>
      <c r="F7" s="53"/>
      <c r="G7" s="53"/>
      <c r="H7" s="53"/>
      <c r="I7" s="15"/>
      <c r="J7" s="11"/>
      <c r="K7" s="11"/>
      <c r="L7" s="11"/>
      <c r="M7" s="11"/>
      <c r="N7" s="11"/>
      <c r="O7" s="11"/>
      <c r="P7" s="11"/>
      <c r="Q7" s="11"/>
      <c r="R7" s="11"/>
      <c r="S7" s="11"/>
      <c r="T7" s="11"/>
      <c r="U7" s="11"/>
      <c r="V7" s="11"/>
      <c r="W7" s="11"/>
      <c r="X7" s="11"/>
      <c r="Y7" s="11"/>
      <c r="Z7" s="11"/>
      <c r="AA7" s="11"/>
    </row>
    <row r="8" spans="1:27" ht="33.75" customHeight="1" thickTop="1" thickBot="1" x14ac:dyDescent="0.3">
      <c r="A8" s="14"/>
      <c r="B8" s="63" t="str">
        <f>Medidas!C10</f>
        <v>Acompañamiento continuo en las actividades programadas por el colegio teniendo en cuenta la lineas de accion de los proyectos trnasversales.</v>
      </c>
      <c r="C8" s="53"/>
      <c r="D8" s="53"/>
      <c r="E8" s="53"/>
      <c r="F8" s="53"/>
      <c r="G8" s="53"/>
      <c r="H8" s="53"/>
      <c r="I8" s="15"/>
      <c r="J8" s="11"/>
      <c r="K8" s="11"/>
      <c r="L8" s="11"/>
      <c r="M8" s="11"/>
      <c r="N8" s="11"/>
      <c r="O8" s="11"/>
      <c r="P8" s="11"/>
      <c r="Q8" s="11"/>
      <c r="R8" s="11"/>
      <c r="S8" s="11"/>
      <c r="T8" s="11"/>
      <c r="U8" s="11"/>
      <c r="V8" s="11"/>
      <c r="W8" s="11"/>
      <c r="X8" s="11"/>
      <c r="Y8" s="11"/>
      <c r="Z8" s="11"/>
      <c r="AA8" s="11"/>
    </row>
    <row r="9" spans="1:27" ht="20.25" customHeight="1" thickTop="1" thickBot="1" x14ac:dyDescent="0.35">
      <c r="A9" s="14"/>
      <c r="B9" s="137" t="s">
        <v>84</v>
      </c>
      <c r="C9" s="137"/>
      <c r="D9" s="137"/>
      <c r="E9" s="137"/>
      <c r="F9" s="137"/>
      <c r="G9" s="137"/>
      <c r="H9" s="137"/>
      <c r="I9" s="15"/>
      <c r="J9" s="11"/>
      <c r="K9" s="11"/>
      <c r="L9" s="11"/>
      <c r="M9" s="11"/>
      <c r="N9" s="11"/>
      <c r="O9" s="11"/>
      <c r="P9" s="11"/>
      <c r="Q9" s="11"/>
      <c r="R9" s="11"/>
      <c r="S9" s="11"/>
      <c r="T9" s="11"/>
      <c r="U9" s="11"/>
      <c r="V9" s="11"/>
      <c r="W9" s="11"/>
      <c r="X9" s="11"/>
      <c r="Y9" s="11"/>
      <c r="Z9" s="11"/>
      <c r="AA9" s="11"/>
    </row>
    <row r="10" spans="1:27" ht="66" customHeight="1" thickTop="1" thickBot="1" x14ac:dyDescent="0.3">
      <c r="A10" s="14"/>
      <c r="B10" s="88" t="s">
        <v>3</v>
      </c>
      <c r="C10" s="89" t="s">
        <v>176</v>
      </c>
      <c r="D10" s="89" t="s">
        <v>174</v>
      </c>
      <c r="E10" s="89" t="s">
        <v>132</v>
      </c>
      <c r="F10" s="89" t="s">
        <v>134</v>
      </c>
      <c r="G10" s="89" t="s">
        <v>133</v>
      </c>
      <c r="H10" s="89" t="s">
        <v>175</v>
      </c>
      <c r="I10" s="15"/>
      <c r="J10" s="11"/>
      <c r="K10" s="11"/>
      <c r="L10" s="11"/>
      <c r="M10" s="11"/>
      <c r="N10" s="11"/>
      <c r="O10" s="11"/>
      <c r="P10" s="11"/>
      <c r="Q10" s="11"/>
      <c r="R10" s="11"/>
      <c r="S10" s="11"/>
      <c r="T10" s="11"/>
      <c r="U10" s="11"/>
      <c r="V10" s="11"/>
      <c r="W10" s="11"/>
      <c r="X10" s="11"/>
      <c r="Y10" s="11"/>
      <c r="Z10" s="11"/>
      <c r="AA10" s="11"/>
    </row>
    <row r="11" spans="1:27" ht="32.25" customHeight="1" thickTop="1" thickBot="1" x14ac:dyDescent="0.3">
      <c r="A11" s="14"/>
      <c r="B11" s="63" t="str">
        <f>Medidas!E8</f>
        <v>Fortalecimiento de la escuela de padres vinculando entidades externas y comprometiendo a los padres/cuidadores de los estudiantes.</v>
      </c>
      <c r="C11" s="53"/>
      <c r="D11" s="53"/>
      <c r="E11" s="53"/>
      <c r="F11" s="53"/>
      <c r="G11" s="53"/>
      <c r="H11" s="53"/>
      <c r="I11" s="15"/>
      <c r="J11" s="11"/>
      <c r="K11" s="11"/>
      <c r="L11" s="11"/>
      <c r="M11" s="11"/>
      <c r="N11" s="11"/>
      <c r="O11" s="11"/>
      <c r="P11" s="11"/>
      <c r="Q11" s="11"/>
      <c r="R11" s="11"/>
      <c r="S11" s="11"/>
      <c r="T11" s="11"/>
      <c r="U11" s="11"/>
      <c r="V11" s="11"/>
      <c r="W11" s="11"/>
      <c r="X11" s="11"/>
      <c r="Y11" s="11"/>
      <c r="Z11" s="11"/>
      <c r="AA11" s="11"/>
    </row>
    <row r="12" spans="1:27" ht="32.25" customHeight="1" thickTop="1" thickBot="1" x14ac:dyDescent="0.3">
      <c r="A12" s="14"/>
      <c r="B12" s="63" t="str">
        <f>Medidas!E9</f>
        <v>Ejecuciòn  de las lineas de accion de los proyectos transversales.</v>
      </c>
      <c r="C12" s="53"/>
      <c r="D12" s="53"/>
      <c r="E12" s="53"/>
      <c r="F12" s="53"/>
      <c r="G12" s="53"/>
      <c r="H12" s="53"/>
      <c r="I12" s="15"/>
      <c r="J12" s="11"/>
      <c r="K12" s="11"/>
      <c r="L12" s="11"/>
      <c r="M12" s="11"/>
      <c r="N12" s="11"/>
      <c r="O12" s="11"/>
      <c r="P12" s="11"/>
      <c r="Q12" s="11"/>
      <c r="R12" s="11"/>
      <c r="S12" s="11"/>
      <c r="T12" s="11"/>
      <c r="U12" s="11"/>
      <c r="V12" s="11"/>
      <c r="W12" s="11"/>
      <c r="X12" s="11"/>
      <c r="Y12" s="11"/>
      <c r="Z12" s="11"/>
      <c r="AA12" s="11"/>
    </row>
    <row r="13" spans="1:27" ht="32.25" customHeight="1" thickTop="1" thickBot="1" x14ac:dyDescent="0.3">
      <c r="A13" s="14"/>
      <c r="B13" s="63" t="str">
        <f>Medidas!E10</f>
        <v>Acciones para incetivar la participacion en la escuela de padres.</v>
      </c>
      <c r="C13" s="53"/>
      <c r="D13" s="53"/>
      <c r="E13" s="53"/>
      <c r="F13" s="53"/>
      <c r="G13" s="53"/>
      <c r="H13" s="53"/>
      <c r="I13" s="15"/>
      <c r="J13" s="11"/>
      <c r="K13" s="11"/>
      <c r="L13" s="11"/>
      <c r="M13" s="11"/>
      <c r="N13" s="11"/>
      <c r="O13" s="11"/>
      <c r="P13" s="11"/>
      <c r="Q13" s="11"/>
      <c r="R13" s="11"/>
      <c r="S13" s="11"/>
      <c r="T13" s="11"/>
      <c r="U13" s="11"/>
      <c r="V13" s="11"/>
      <c r="W13" s="11"/>
      <c r="X13" s="11"/>
      <c r="Y13" s="11"/>
      <c r="Z13" s="11"/>
      <c r="AA13" s="11"/>
    </row>
    <row r="14" spans="1:27" ht="16.5" thickTop="1" thickBot="1" x14ac:dyDescent="0.3">
      <c r="A14" s="11"/>
      <c r="B14" s="85"/>
      <c r="C14" s="86"/>
      <c r="D14" s="86"/>
      <c r="E14" s="86"/>
      <c r="F14" s="86"/>
      <c r="G14" s="86"/>
      <c r="H14" s="86"/>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3">
      <c r="A15" s="14"/>
      <c r="B15" s="144" t="s">
        <v>180</v>
      </c>
      <c r="C15" s="145"/>
      <c r="D15" s="145"/>
      <c r="E15" s="145"/>
      <c r="F15" s="145"/>
      <c r="G15" s="145"/>
      <c r="H15" s="146"/>
      <c r="I15" s="94"/>
      <c r="J15" s="94"/>
      <c r="K15" s="94"/>
      <c r="L15" s="11"/>
      <c r="M15" s="11"/>
      <c r="N15" s="11"/>
      <c r="O15" s="11"/>
      <c r="P15" s="11"/>
      <c r="Q15" s="11"/>
      <c r="R15" s="11"/>
      <c r="S15" s="11"/>
      <c r="T15" s="11"/>
      <c r="U15" s="11"/>
      <c r="V15" s="11"/>
      <c r="W15" s="11"/>
      <c r="X15" s="11"/>
      <c r="Y15" s="11"/>
      <c r="Z15" s="11"/>
      <c r="AA15" s="11"/>
    </row>
    <row r="16" spans="1:27" ht="77.25" customHeight="1" thickTop="1" thickBot="1" x14ac:dyDescent="0.3">
      <c r="A16" s="14"/>
      <c r="B16" s="147"/>
      <c r="C16" s="148"/>
      <c r="D16" s="148"/>
      <c r="E16" s="148"/>
      <c r="F16" s="148"/>
      <c r="G16" s="148"/>
      <c r="H16" s="149"/>
      <c r="I16" s="94"/>
      <c r="J16" s="94"/>
      <c r="K16" s="94"/>
      <c r="L16" s="11"/>
      <c r="M16" s="11"/>
      <c r="N16" s="11"/>
      <c r="O16" s="11"/>
      <c r="P16" s="11"/>
      <c r="Q16" s="11"/>
      <c r="R16" s="11"/>
      <c r="S16" s="11"/>
      <c r="T16" s="11"/>
      <c r="U16" s="11"/>
      <c r="V16" s="11"/>
      <c r="W16" s="11"/>
      <c r="X16" s="11"/>
      <c r="Y16" s="11"/>
      <c r="Z16" s="11"/>
      <c r="AA16" s="11"/>
    </row>
    <row r="17" spans="1:27" ht="14.25" customHeight="1" thickTop="1" thickBot="1" x14ac:dyDescent="0.3">
      <c r="A17" s="11"/>
      <c r="B17" s="95"/>
      <c r="C17" s="94"/>
      <c r="D17" s="94"/>
      <c r="E17" s="94"/>
      <c r="F17" s="94"/>
      <c r="G17" s="94"/>
      <c r="H17" s="94"/>
      <c r="I17" s="94"/>
      <c r="J17" s="94"/>
      <c r="K17" s="94"/>
      <c r="L17" s="11"/>
      <c r="M17" s="11"/>
      <c r="N17" s="11"/>
      <c r="O17" s="11"/>
      <c r="P17" s="11"/>
      <c r="Q17" s="11"/>
      <c r="R17" s="11"/>
      <c r="S17" s="11"/>
      <c r="T17" s="11"/>
      <c r="U17" s="11"/>
      <c r="V17" s="11"/>
      <c r="W17" s="11"/>
      <c r="X17" s="11"/>
      <c r="Y17" s="11"/>
      <c r="Z17" s="11"/>
      <c r="AA17" s="11"/>
    </row>
    <row r="18" spans="1:27" ht="14.25" customHeight="1" thickTop="1" thickBot="1" x14ac:dyDescent="0.3">
      <c r="A18" s="11"/>
      <c r="B18" s="95"/>
      <c r="C18" s="94"/>
      <c r="D18" s="94"/>
      <c r="E18" s="94"/>
      <c r="F18" s="94"/>
      <c r="G18" s="94"/>
      <c r="H18" s="94"/>
      <c r="I18" s="98"/>
      <c r="J18" s="98"/>
      <c r="K18" s="98"/>
      <c r="L18" s="11"/>
      <c r="M18" s="11"/>
      <c r="N18" s="11"/>
      <c r="O18" s="11"/>
      <c r="P18" s="11"/>
      <c r="Q18" s="11"/>
      <c r="R18" s="11"/>
      <c r="S18" s="11"/>
      <c r="T18" s="11"/>
      <c r="U18" s="11"/>
      <c r="V18" s="11"/>
      <c r="W18" s="11"/>
      <c r="X18" s="11"/>
      <c r="Y18" s="11"/>
      <c r="Z18" s="11"/>
      <c r="AA18" s="11"/>
    </row>
    <row r="19" spans="1:27" ht="14.25" customHeight="1" thickTop="1" thickBot="1" x14ac:dyDescent="0.3">
      <c r="A19" s="11"/>
      <c r="B19" s="95"/>
      <c r="C19" s="94"/>
      <c r="D19" s="94"/>
      <c r="E19" s="94"/>
      <c r="F19" s="94"/>
      <c r="G19" s="94"/>
      <c r="H19" s="94"/>
      <c r="I19" s="94"/>
      <c r="J19" s="94"/>
      <c r="K19" s="94"/>
      <c r="L19" s="11"/>
      <c r="M19" s="11"/>
      <c r="N19" s="11"/>
      <c r="O19" s="11"/>
      <c r="P19" s="11"/>
      <c r="Q19" s="11"/>
      <c r="R19" s="11"/>
      <c r="S19" s="11"/>
      <c r="T19" s="11"/>
      <c r="U19" s="11"/>
      <c r="V19" s="11"/>
      <c r="W19" s="11"/>
      <c r="X19" s="11"/>
      <c r="Y19" s="11"/>
      <c r="Z19" s="11"/>
      <c r="AA19" s="11"/>
    </row>
    <row r="20" spans="1:27" ht="14.25" customHeight="1" thickTop="1" thickBot="1" x14ac:dyDescent="0.3">
      <c r="A20" s="11"/>
      <c r="B20" s="95"/>
      <c r="C20" s="94"/>
      <c r="D20" s="94"/>
      <c r="E20" s="94"/>
      <c r="F20" s="94"/>
      <c r="G20" s="94"/>
      <c r="H20" s="94"/>
      <c r="I20" s="94"/>
      <c r="J20" s="96"/>
      <c r="K20" s="11"/>
      <c r="L20" s="11"/>
      <c r="M20" s="11"/>
      <c r="N20" s="11"/>
      <c r="O20" s="11"/>
      <c r="P20" s="11"/>
      <c r="Q20" s="11"/>
      <c r="R20" s="11"/>
      <c r="S20" s="11"/>
      <c r="T20" s="11"/>
      <c r="U20" s="11"/>
      <c r="V20" s="11"/>
      <c r="W20" s="11"/>
      <c r="X20" s="11"/>
      <c r="Y20" s="11"/>
      <c r="Z20" s="11"/>
      <c r="AA20" s="11"/>
    </row>
    <row r="21" spans="1:27" ht="14.25" customHeight="1" thickTop="1" thickBot="1" x14ac:dyDescent="0.3">
      <c r="A21" s="11"/>
      <c r="B21" s="95"/>
      <c r="C21" s="94"/>
      <c r="D21" s="94"/>
      <c r="E21" s="94"/>
      <c r="F21" s="94"/>
      <c r="G21" s="94"/>
      <c r="H21" s="94"/>
      <c r="I21" s="94"/>
      <c r="J21" s="96"/>
      <c r="K21" s="11"/>
      <c r="L21" s="11"/>
      <c r="M21" s="11"/>
      <c r="N21" s="11"/>
      <c r="O21" s="11"/>
      <c r="P21" s="11"/>
      <c r="Q21" s="11"/>
      <c r="R21" s="11"/>
      <c r="S21" s="11"/>
      <c r="T21" s="11"/>
      <c r="U21" s="11"/>
      <c r="V21" s="11"/>
      <c r="W21" s="11"/>
      <c r="X21" s="11"/>
      <c r="Y21" s="11"/>
      <c r="Z21" s="11"/>
      <c r="AA21" s="11"/>
    </row>
    <row r="22" spans="1:27" ht="14.25" customHeight="1" thickTop="1" thickBot="1" x14ac:dyDescent="0.3">
      <c r="A22" s="11"/>
      <c r="B22" s="97"/>
      <c r="C22" s="98"/>
      <c r="D22" s="98"/>
      <c r="E22" s="98"/>
      <c r="F22" s="98"/>
      <c r="G22" s="98"/>
      <c r="H22" s="98"/>
      <c r="I22" s="98"/>
      <c r="J22" s="99"/>
      <c r="K22" s="11"/>
      <c r="L22" s="11"/>
      <c r="M22" s="11"/>
      <c r="N22" s="11"/>
      <c r="O22" s="11"/>
      <c r="P22" s="11"/>
      <c r="Q22" s="11"/>
      <c r="R22" s="11"/>
      <c r="S22" s="11"/>
      <c r="T22" s="11"/>
      <c r="U22" s="11"/>
      <c r="V22" s="11"/>
      <c r="W22" s="11"/>
      <c r="X22" s="11"/>
      <c r="Y22" s="11"/>
      <c r="Z22" s="11"/>
      <c r="AA22" s="11"/>
    </row>
    <row r="23" spans="1:27" ht="16.5" thickTop="1" thickBot="1" x14ac:dyDescent="0.3">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3">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3">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3">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3">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3">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3">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3">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3">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3">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3">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3">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3">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3">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3">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3">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3">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3">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3">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3">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3">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3">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3">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3">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3">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3">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3">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3">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3">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3">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3">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3">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3">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3">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3">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3">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3">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3">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3">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3">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3">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3">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3">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3">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3">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3">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3">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3">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3">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3">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3">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3">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3">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3">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3">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3">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3">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3">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3">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3">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3">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3">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3">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3">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3">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3">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3">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3">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3">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3">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3">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3">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3">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3">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3">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3">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3">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3">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3">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3">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3">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3">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3">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3">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3">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3">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3">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3">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3">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3">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3">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3">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3">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3">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3">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3">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3">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3">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3">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3">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3">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3">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3">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3">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3">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3">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3">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3">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3">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3">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3">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3">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3">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3">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3">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3">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3">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3">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3">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3">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3">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3">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3">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3">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3">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3">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3">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3">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3">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3">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3">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3">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3">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3">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3">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3">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3">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3">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3">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3">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3">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3">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3">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3">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3">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3">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3">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3">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3">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3">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3">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3">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3">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3">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3">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3">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3">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3">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3">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3">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3">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3">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3">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3">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3">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3">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3">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3">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3">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3">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3">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3">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3">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3">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3">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3">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3">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3">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3">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3">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3">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3">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3">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3">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3">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3">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3">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3">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3">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3">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3">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3">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3">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3">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3">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3">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3">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3">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3">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3">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3">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3">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3">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3">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3">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3">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3">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3">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3">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3">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3">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3">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3">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3">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3">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3">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3">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3">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3">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3">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3">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3">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3">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3">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3">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3">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3">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3">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3">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3">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3">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3">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3">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3">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3">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3">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3">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3">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3">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3">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3">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3">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3">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3">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3">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3">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3">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3">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3">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3">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3">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3">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3">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3">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3">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3">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3">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3">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3">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3">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3">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3">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3">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3">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3">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3">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3">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3">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3">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3">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3">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3">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3">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3">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3">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3">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3">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3">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3">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3">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3">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3">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3">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3">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3">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3">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3">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3">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3">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3">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3">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3">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3">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3">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3">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3">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3">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3">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3">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3">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3">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3">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3">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3">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3">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3">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3">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3">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3">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3">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3">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3">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3">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3">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3">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3">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3">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3">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3">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3">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3">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3">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3">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3">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3">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3">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3">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3">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3">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3">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3">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3">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3">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3">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3">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3">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3">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3">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3">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3">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3">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3">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3">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3">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3">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3">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3">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3">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3">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3">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3">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3">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3">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3">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3">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3">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3">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3">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3">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3">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3">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3">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3">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3">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3">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3">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3">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3">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3">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3">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3">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3">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3">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3">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3">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3">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3">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3">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3">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3">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3">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3">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3">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3">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3">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3">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3">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3">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3">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3">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3">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3">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3">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3">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3">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3">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3">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3">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3">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3">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3">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3">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3">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3">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3">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3">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3">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3">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3">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3">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3">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3">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3">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3">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3">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3">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3">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3">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3">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3">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3">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3">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3">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3">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3">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3">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3">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3">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3">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3">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3">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3">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3">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3">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3">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3">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3">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3">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3">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3">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3">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3">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3">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3">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3">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3">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3">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3">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3">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3">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3">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3">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3">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3">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3">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3">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3">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3">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3">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3">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3">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3">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3">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3">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3">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3">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3">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3">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3">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3">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3">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3">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3">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3">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3">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3">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3">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3">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3">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3">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3">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3">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3">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3">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3">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3">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3">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3">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3">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3">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3">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3">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3">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3">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3">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3">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3">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3">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3">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3">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3">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3">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3">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3">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3">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3">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3">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3">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3">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3">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3">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3">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3">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3">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3">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3">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3">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3">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3">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3">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3">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3">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3">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3">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3">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3">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3">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3">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3">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3">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3">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3">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3">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3">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3">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3">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3">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3">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3">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3">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3">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3">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3">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3">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3">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3">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3">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3">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3">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3">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3">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3">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3">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3">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3">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3">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3">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3">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3">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3">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3">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3">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3">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3">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3">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3">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3">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3">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3">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3">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3">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3">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3">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3">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3">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3">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3">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3">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3">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3">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3">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3">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3">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3">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3">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3">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3">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3">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3">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3">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3">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3">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3">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3">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3">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3">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3">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3">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3">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3">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3">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3">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3">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3">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3">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3">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3">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3">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3">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3">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3">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3">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3">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3">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3">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3">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3">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3">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3">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3">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3">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3">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3">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3">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3">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3">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3">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3">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3">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3">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3">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3">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3">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3">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3">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3">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3">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3">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3">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3">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3">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3">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3">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3">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3">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3">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3">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3">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3">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3">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3">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3">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3">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3">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3">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3">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3">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3">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3">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3">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3">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3">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3">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3">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3">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3">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3">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3">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3">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3">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3">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3">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3">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3">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3">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3">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3">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3">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3">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3">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3">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3">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3">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3">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3">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3">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3">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3">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3">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3">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3">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3">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3">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3">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3">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3">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3">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3">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3">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3">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3">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3">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3">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3">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3">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3">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3">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3">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3">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3">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3">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3">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3">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3">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3">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3">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3">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3">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3">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3">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3">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3">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3">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3">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3">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3">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3">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3">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3">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3">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3">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3">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3">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3">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3">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3">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3">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3">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3">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3">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3">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3">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3">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3">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3">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3">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3">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3">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3">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3">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3">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3">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3">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3">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3">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3">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3">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3">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3">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3">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3">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3">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3">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3">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3">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3">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3">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3">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3">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3">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3">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3">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3">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3">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3">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3">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3">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3">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3">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3">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3">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3">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3">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3">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3">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3">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3">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3">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3">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3">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3">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3">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3">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3">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3">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3">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3">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3">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3">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3">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3">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3">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3">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3">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3">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3">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3">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3">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3">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3">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3">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3">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3">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3">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3">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3">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3">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3">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3">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3">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3">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3">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3">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3">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3">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3">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3">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3">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3">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3">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3">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3">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3">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3">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3">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3">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3">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3">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3">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3">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3">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3">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3">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3">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3">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3">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3">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3">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3">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3">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3">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3">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3">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3">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3">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3">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3">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3">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3">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3">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3">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3">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3">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3">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3">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3">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3">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3">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3">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3">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3">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3">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3">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3">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3">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3">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3">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3">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3">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3">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3">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3">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3">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3">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3">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3">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3">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3">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3">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3">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3">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3">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3">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3">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3">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3">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3">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3">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3">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3">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3">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3">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3">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3">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3">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3">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3">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3">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3">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3">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3">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3">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3">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3">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3">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3">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3">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3">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3">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3">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3">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3">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3">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3">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3">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3">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3">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3">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3">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3">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3">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3">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3">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3">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3">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3">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3">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3">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3">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3">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3">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3">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3">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3">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3">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3">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3">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3">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3">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3">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3">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3">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3">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3">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3">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3">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3">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3">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9" zoomScale="80" zoomScaleNormal="80" workbookViewId="0">
      <selection activeCell="D12" sqref="D12"/>
    </sheetView>
  </sheetViews>
  <sheetFormatPr baseColWidth="10" defaultColWidth="14.453125" defaultRowHeight="15.75" customHeight="1" x14ac:dyDescent="0.25"/>
  <cols>
    <col min="1" max="1" width="6" customWidth="1"/>
    <col min="2" max="2" width="3" customWidth="1"/>
    <col min="3" max="3" width="44.54296875" customWidth="1"/>
    <col min="4" max="4" width="95.7265625" customWidth="1"/>
    <col min="5" max="5" width="29.453125" customWidth="1"/>
  </cols>
  <sheetData>
    <row r="1" spans="1:27" ht="14.5" thickBo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39"/>
      <c r="C2" s="110" t="s">
        <v>90</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38"/>
      <c r="C3" s="108" t="s">
        <v>181</v>
      </c>
      <c r="D3" s="91" t="s">
        <v>194</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5">
      <c r="A4" s="3"/>
      <c r="B4" s="38"/>
      <c r="C4" s="108"/>
      <c r="D4" s="91" t="s">
        <v>195</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5">
      <c r="A5" s="3"/>
      <c r="B5" s="38"/>
      <c r="C5" s="108" t="s">
        <v>92</v>
      </c>
      <c r="D5" s="9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38"/>
      <c r="C6" s="109"/>
      <c r="D6" s="93" t="s">
        <v>196</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5">
      <c r="A7" s="3"/>
      <c r="B7" s="38"/>
      <c r="C7" s="109"/>
      <c r="D7" s="93" t="s">
        <v>197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5">
      <c r="A8" s="3"/>
      <c r="B8" s="38"/>
      <c r="C8" s="109"/>
      <c r="D8" s="93" t="s">
        <v>199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38"/>
      <c r="C9" s="108" t="s">
        <v>94</v>
      </c>
      <c r="D9" s="9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38"/>
      <c r="C10" s="109"/>
      <c r="D10" s="93" t="s">
        <v>198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5">
      <c r="A11" s="3"/>
      <c r="B11" s="38"/>
      <c r="C11" s="109"/>
      <c r="D11" s="93" t="s">
        <v>200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5">
      <c r="A12" s="3"/>
      <c r="B12" s="38"/>
      <c r="C12" s="109"/>
      <c r="D12" s="93" t="s">
        <v>201</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3" workbookViewId="0">
      <selection activeCell="C15" sqref="C15"/>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ht="14" x14ac:dyDescent="0.3">
      <c r="A2" s="1"/>
      <c r="B2" s="2"/>
      <c r="C2" s="2"/>
      <c r="D2" s="1"/>
      <c r="E2" s="1"/>
      <c r="F2" s="1"/>
      <c r="G2" s="1"/>
      <c r="H2" s="1"/>
      <c r="I2" s="1"/>
      <c r="J2" s="1"/>
      <c r="K2" s="1"/>
      <c r="L2" s="1"/>
      <c r="M2" s="1"/>
      <c r="N2" s="1"/>
      <c r="O2" s="1"/>
      <c r="P2" s="1"/>
      <c r="Q2" s="1"/>
      <c r="R2" s="1"/>
      <c r="S2" s="1"/>
      <c r="T2" s="1"/>
      <c r="U2" s="1"/>
      <c r="V2" s="1"/>
      <c r="W2" s="1"/>
      <c r="X2" s="1"/>
      <c r="Y2" s="1"/>
      <c r="Z2" s="1"/>
    </row>
    <row r="3" spans="1:26" ht="14.5" thickBot="1" x14ac:dyDescent="0.3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4">
      <c r="A4" s="3"/>
      <c r="B4" s="112" t="s">
        <v>96</v>
      </c>
      <c r="C4" s="113"/>
      <c r="D4" s="5"/>
      <c r="E4" s="1"/>
      <c r="F4" s="1"/>
      <c r="G4" s="1"/>
      <c r="H4" s="1"/>
      <c r="I4" s="1"/>
      <c r="J4" s="45" t="s">
        <v>112</v>
      </c>
      <c r="K4" s="1"/>
      <c r="L4" s="69">
        <v>0</v>
      </c>
      <c r="M4" s="1"/>
      <c r="N4" s="1"/>
      <c r="O4" s="1"/>
      <c r="P4" s="1"/>
      <c r="Q4" s="1"/>
      <c r="R4" s="1"/>
      <c r="S4" s="1"/>
      <c r="T4" s="1"/>
      <c r="U4" s="1"/>
      <c r="V4" s="1"/>
      <c r="W4" s="1"/>
      <c r="X4" s="1"/>
      <c r="Y4" s="1"/>
      <c r="Z4" s="1"/>
    </row>
    <row r="5" spans="1:26" ht="135.75" customHeight="1" thickTop="1" thickBot="1" x14ac:dyDescent="0.35">
      <c r="A5" s="3"/>
      <c r="B5" s="66" t="s">
        <v>91</v>
      </c>
      <c r="C5" s="102" t="s">
        <v>202</v>
      </c>
      <c r="D5" s="5"/>
      <c r="E5" s="1"/>
      <c r="F5" s="45" t="s">
        <v>97</v>
      </c>
      <c r="G5" s="1"/>
      <c r="H5" s="46" t="s">
        <v>102</v>
      </c>
      <c r="I5" s="1"/>
      <c r="J5" s="47" t="s">
        <v>67</v>
      </c>
      <c r="K5" s="1"/>
      <c r="L5" s="48" t="s">
        <v>120</v>
      </c>
      <c r="M5" s="1"/>
      <c r="N5" s="44"/>
      <c r="O5" s="1"/>
      <c r="P5" s="1"/>
      <c r="Q5" s="1"/>
      <c r="R5" s="1"/>
      <c r="S5" s="1"/>
      <c r="T5" s="1"/>
      <c r="U5" s="1"/>
      <c r="V5" s="1"/>
      <c r="W5" s="1"/>
      <c r="X5" s="1"/>
      <c r="Y5" s="1"/>
      <c r="Z5" s="1"/>
    </row>
    <row r="6" spans="1:26" ht="52.5" customHeight="1" thickTop="1" thickBot="1" x14ac:dyDescent="0.35">
      <c r="A6" s="3"/>
      <c r="B6" s="90" t="s">
        <v>177</v>
      </c>
      <c r="C6" s="41" t="s">
        <v>98</v>
      </c>
      <c r="D6" s="5"/>
      <c r="E6" s="1"/>
      <c r="F6" s="45" t="s">
        <v>98</v>
      </c>
      <c r="G6" s="1"/>
      <c r="H6" s="46" t="s">
        <v>103</v>
      </c>
      <c r="I6" s="1"/>
      <c r="J6" s="47" t="s">
        <v>68</v>
      </c>
      <c r="K6" s="1"/>
      <c r="L6" s="48" t="s">
        <v>71</v>
      </c>
      <c r="M6" s="1"/>
      <c r="N6" s="44"/>
      <c r="O6" s="1"/>
      <c r="P6" s="1"/>
      <c r="Q6" s="1"/>
      <c r="R6" s="1"/>
      <c r="S6" s="1"/>
      <c r="T6" s="1"/>
      <c r="U6" s="1"/>
      <c r="V6" s="1"/>
      <c r="W6" s="1"/>
      <c r="X6" s="1"/>
      <c r="Y6" s="1"/>
      <c r="Z6" s="1"/>
    </row>
    <row r="7" spans="1:26" ht="68.25" customHeight="1" thickTop="1" thickBot="1" x14ac:dyDescent="0.35">
      <c r="A7" s="3"/>
      <c r="B7" s="42" t="s">
        <v>118</v>
      </c>
      <c r="C7" s="43" t="s">
        <v>319</v>
      </c>
      <c r="D7" s="5"/>
      <c r="E7" s="1"/>
      <c r="F7" s="45" t="s">
        <v>99</v>
      </c>
      <c r="G7" s="1"/>
      <c r="H7" s="46" t="s">
        <v>104</v>
      </c>
      <c r="I7" s="1"/>
      <c r="J7" s="47" t="s">
        <v>69</v>
      </c>
      <c r="K7" s="1"/>
      <c r="L7" s="48" t="s">
        <v>72</v>
      </c>
      <c r="M7" s="1"/>
      <c r="N7" s="44" t="s">
        <v>124</v>
      </c>
      <c r="O7" s="1"/>
      <c r="P7" s="1"/>
      <c r="Q7" s="1"/>
      <c r="R7" s="1"/>
      <c r="S7" s="1"/>
      <c r="T7" s="1"/>
      <c r="U7" s="1"/>
      <c r="V7" s="1"/>
      <c r="W7" s="1"/>
      <c r="X7" s="1"/>
      <c r="Y7" s="1"/>
      <c r="Z7" s="1"/>
    </row>
    <row r="8" spans="1:26" ht="65.25" customHeight="1" thickTop="1" thickBot="1" x14ac:dyDescent="0.35">
      <c r="A8" s="3"/>
      <c r="B8" s="42" t="s">
        <v>111</v>
      </c>
      <c r="C8" s="40" t="s">
        <v>70</v>
      </c>
      <c r="D8" s="5"/>
      <c r="E8" s="1"/>
      <c r="F8" s="45" t="s">
        <v>100</v>
      </c>
      <c r="G8" s="1"/>
      <c r="H8" s="46" t="s">
        <v>105</v>
      </c>
      <c r="I8" s="1"/>
      <c r="J8" s="47" t="s">
        <v>70</v>
      </c>
      <c r="K8" s="1"/>
      <c r="L8" s="48" t="s">
        <v>73</v>
      </c>
      <c r="M8" s="1"/>
      <c r="N8" s="44" t="s">
        <v>125</v>
      </c>
      <c r="O8" s="1"/>
      <c r="P8" s="1"/>
      <c r="Q8" s="1"/>
      <c r="R8" s="1"/>
      <c r="S8" s="1"/>
      <c r="T8" s="1"/>
      <c r="U8" s="1"/>
      <c r="V8" s="1"/>
      <c r="W8" s="1"/>
      <c r="X8" s="1"/>
      <c r="Y8" s="1"/>
      <c r="Z8" s="1"/>
    </row>
    <row r="9" spans="1:26" ht="65.25" customHeight="1" thickTop="1" thickBot="1" x14ac:dyDescent="0.35">
      <c r="A9" s="3"/>
      <c r="B9" s="42" t="s">
        <v>123</v>
      </c>
      <c r="C9" s="40" t="s">
        <v>130</v>
      </c>
      <c r="D9" s="5"/>
      <c r="E9" s="1"/>
      <c r="F9" s="45" t="s">
        <v>101</v>
      </c>
      <c r="G9" s="1"/>
      <c r="H9" s="67" t="s">
        <v>108</v>
      </c>
      <c r="I9" s="1"/>
      <c r="J9" s="45" t="s">
        <v>113</v>
      </c>
      <c r="K9" s="1"/>
      <c r="L9" s="48" t="s">
        <v>74</v>
      </c>
      <c r="M9" s="1"/>
      <c r="N9" s="44" t="s">
        <v>126</v>
      </c>
      <c r="O9" s="1"/>
      <c r="P9" s="1"/>
      <c r="Q9" s="1"/>
      <c r="R9" s="1"/>
      <c r="S9" s="1"/>
      <c r="T9" s="1"/>
      <c r="U9" s="1"/>
      <c r="V9" s="1"/>
      <c r="W9" s="1"/>
      <c r="X9" s="1"/>
      <c r="Y9" s="1"/>
      <c r="Z9" s="1"/>
    </row>
    <row r="10" spans="1:26" ht="63.75" customHeight="1" thickTop="1" thickBot="1" x14ac:dyDescent="0.35">
      <c r="A10" s="3"/>
      <c r="B10" s="42" t="s">
        <v>115</v>
      </c>
      <c r="C10" s="40" t="s">
        <v>73</v>
      </c>
      <c r="D10" s="5"/>
      <c r="E10" s="1"/>
      <c r="G10" s="1"/>
      <c r="H10" s="67" t="s">
        <v>109</v>
      </c>
      <c r="I10" s="1"/>
      <c r="J10" s="45" t="s">
        <v>114</v>
      </c>
      <c r="K10" s="1"/>
      <c r="M10" s="1"/>
      <c r="N10" s="44" t="s">
        <v>127</v>
      </c>
      <c r="O10" s="1"/>
      <c r="P10" s="1"/>
      <c r="Q10" s="1"/>
      <c r="R10" s="1"/>
      <c r="S10" s="1"/>
      <c r="T10" s="1"/>
      <c r="U10" s="1"/>
      <c r="V10" s="1"/>
      <c r="W10" s="1"/>
      <c r="X10" s="1"/>
      <c r="Y10" s="1"/>
      <c r="Z10" s="1"/>
    </row>
    <row r="11" spans="1:26" ht="66" customHeight="1" thickTop="1" thickBot="1" x14ac:dyDescent="0.35">
      <c r="A11" s="3"/>
      <c r="B11" s="42" t="s">
        <v>116</v>
      </c>
      <c r="C11" s="40" t="s">
        <v>73</v>
      </c>
      <c r="D11" s="5"/>
      <c r="E11" s="1"/>
      <c r="F11" s="1"/>
      <c r="G11" s="1"/>
      <c r="H11" s="68" t="s">
        <v>110</v>
      </c>
      <c r="I11" s="1"/>
      <c r="K11" s="1"/>
      <c r="L11" s="1"/>
      <c r="M11" s="1"/>
      <c r="N11" s="44" t="s">
        <v>128</v>
      </c>
      <c r="O11" s="1"/>
      <c r="P11" s="1"/>
      <c r="Q11" s="1"/>
      <c r="R11" s="1"/>
      <c r="S11" s="1"/>
      <c r="T11" s="1"/>
      <c r="U11" s="1"/>
      <c r="V11" s="1"/>
      <c r="W11" s="1"/>
      <c r="X11" s="1"/>
      <c r="Y11" s="1"/>
      <c r="Z11" s="1"/>
    </row>
    <row r="12" spans="1:26" ht="78.75" customHeight="1" thickTop="1" thickBot="1" x14ac:dyDescent="0.35">
      <c r="A12" s="3"/>
      <c r="B12" s="42" t="s">
        <v>117</v>
      </c>
      <c r="C12" s="40" t="s">
        <v>73</v>
      </c>
      <c r="D12" s="5"/>
      <c r="E12" s="1"/>
      <c r="F12" s="1"/>
      <c r="G12" s="1"/>
      <c r="I12" s="1"/>
      <c r="J12" s="1"/>
      <c r="K12" s="1"/>
      <c r="L12" s="1"/>
      <c r="M12" s="1"/>
      <c r="N12" s="44" t="s">
        <v>129</v>
      </c>
      <c r="O12" s="1"/>
      <c r="P12" s="1"/>
      <c r="Q12" s="1"/>
      <c r="R12" s="1"/>
      <c r="S12" s="1"/>
      <c r="T12" s="1"/>
      <c r="U12" s="1"/>
      <c r="V12" s="1"/>
      <c r="W12" s="1"/>
      <c r="X12" s="1"/>
      <c r="Y12" s="1"/>
      <c r="Z12" s="1"/>
    </row>
    <row r="13" spans="1:26" ht="78.75" customHeight="1" thickTop="1" thickBot="1" x14ac:dyDescent="0.35">
      <c r="A13" s="3"/>
      <c r="B13" s="42" t="s">
        <v>119</v>
      </c>
      <c r="C13" s="40" t="s">
        <v>73</v>
      </c>
      <c r="D13" s="5"/>
      <c r="E13" s="1"/>
      <c r="F13" s="1"/>
      <c r="G13" s="1"/>
      <c r="H13" s="68"/>
      <c r="I13" s="1"/>
      <c r="J13" s="1"/>
      <c r="K13" s="1"/>
      <c r="L13" s="1"/>
      <c r="M13" s="1"/>
      <c r="N13" s="44" t="s">
        <v>130</v>
      </c>
      <c r="O13" s="1"/>
      <c r="P13" s="1"/>
      <c r="Q13" s="1"/>
      <c r="R13" s="1"/>
      <c r="S13" s="1"/>
      <c r="T13" s="1"/>
      <c r="U13" s="1"/>
      <c r="V13" s="1"/>
      <c r="W13" s="1"/>
      <c r="X13" s="1"/>
      <c r="Y13" s="1"/>
      <c r="Z13" s="1"/>
    </row>
    <row r="14" spans="1:26" ht="60.75" customHeight="1" thickTop="1" thickBot="1" x14ac:dyDescent="0.35">
      <c r="A14" s="3"/>
      <c r="B14" s="70" t="s">
        <v>121</v>
      </c>
      <c r="C14" s="71" t="s">
        <v>203</v>
      </c>
      <c r="D14" s="5"/>
      <c r="E14" s="1"/>
      <c r="F14" s="1"/>
      <c r="G14" s="1"/>
      <c r="H14" s="1"/>
      <c r="I14" s="1"/>
      <c r="J14" s="1"/>
      <c r="K14" s="1"/>
      <c r="L14" s="1"/>
      <c r="M14" s="1"/>
      <c r="N14" s="44" t="s">
        <v>131</v>
      </c>
      <c r="O14" s="1"/>
      <c r="P14" s="1"/>
      <c r="Q14" s="1"/>
      <c r="R14" s="1"/>
      <c r="S14" s="1"/>
      <c r="T14" s="1"/>
      <c r="U14" s="1"/>
      <c r="V14" s="1"/>
      <c r="W14" s="1"/>
      <c r="X14" s="1"/>
      <c r="Y14" s="1"/>
      <c r="Z14" s="1"/>
    </row>
    <row r="15" spans="1:26" ht="61.5" customHeight="1" thickTop="1" thickBot="1" x14ac:dyDescent="0.35">
      <c r="A15" s="1"/>
      <c r="B15" s="70" t="s">
        <v>122</v>
      </c>
      <c r="C15" s="71" t="s">
        <v>320</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9" zoomScale="80" zoomScaleNormal="80" workbookViewId="0">
      <selection activeCell="C10" sqref="C10"/>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7"/>
      <c r="B1" s="8"/>
      <c r="C1" s="8"/>
      <c r="D1" s="8"/>
      <c r="E1" s="8"/>
      <c r="F1" s="7"/>
      <c r="G1" s="7"/>
      <c r="H1" s="7"/>
      <c r="I1" s="7"/>
      <c r="J1" s="7"/>
      <c r="K1" s="7"/>
      <c r="L1" s="7"/>
      <c r="M1" s="7"/>
      <c r="N1" s="7"/>
      <c r="O1" s="7"/>
      <c r="P1" s="7"/>
      <c r="Q1" s="7"/>
      <c r="R1" s="7"/>
      <c r="S1" s="7"/>
      <c r="T1" s="7"/>
      <c r="U1" s="7"/>
      <c r="V1" s="7"/>
      <c r="W1" s="7"/>
      <c r="X1" s="7"/>
      <c r="Y1" s="7"/>
      <c r="Z1" s="7"/>
    </row>
    <row r="2" spans="1:26" ht="13" thickBot="1" x14ac:dyDescent="0.3">
      <c r="A2" s="9"/>
      <c r="B2" s="49"/>
      <c r="C2" s="49"/>
      <c r="D2" s="49"/>
      <c r="E2" s="49"/>
      <c r="F2" s="10"/>
      <c r="G2" s="7"/>
      <c r="H2" s="7"/>
      <c r="I2" s="7"/>
      <c r="J2" s="7"/>
      <c r="K2" s="7"/>
      <c r="L2" s="7"/>
      <c r="M2" s="7"/>
      <c r="N2" s="7"/>
      <c r="O2" s="7"/>
      <c r="P2" s="7"/>
      <c r="Q2" s="7"/>
      <c r="R2" s="7"/>
      <c r="S2" s="7"/>
      <c r="T2" s="7"/>
      <c r="U2" s="7"/>
      <c r="V2" s="7"/>
      <c r="W2" s="7"/>
      <c r="X2" s="7"/>
      <c r="Y2" s="7"/>
      <c r="Z2" s="7"/>
    </row>
    <row r="3" spans="1:26" ht="82.5" customHeight="1" thickTop="1" thickBot="1" x14ac:dyDescent="0.4">
      <c r="A3" s="9"/>
      <c r="B3" s="118" t="s">
        <v>148</v>
      </c>
      <c r="C3" s="118"/>
      <c r="D3" s="118"/>
      <c r="E3" s="118"/>
      <c r="F3" s="10"/>
      <c r="G3" s="7"/>
      <c r="H3" s="7"/>
      <c r="I3" s="7"/>
      <c r="J3" s="7"/>
      <c r="K3" s="7"/>
      <c r="L3" s="7"/>
      <c r="M3" s="7"/>
      <c r="N3" s="7"/>
      <c r="O3" s="7"/>
      <c r="P3" s="7"/>
      <c r="Q3" s="7"/>
      <c r="R3" s="7"/>
      <c r="S3" s="7"/>
      <c r="T3" s="7"/>
      <c r="U3" s="7"/>
      <c r="V3" s="7"/>
      <c r="W3" s="7"/>
      <c r="X3" s="7"/>
      <c r="Y3" s="7"/>
      <c r="Z3" s="7"/>
    </row>
    <row r="4" spans="1:26" ht="79.5" customHeight="1" thickTop="1" thickBot="1" x14ac:dyDescent="0.3">
      <c r="A4" s="9"/>
      <c r="B4" s="87" t="s">
        <v>91</v>
      </c>
      <c r="C4" s="114" t="s">
        <v>305</v>
      </c>
      <c r="D4" s="115"/>
      <c r="E4" s="115"/>
      <c r="F4" s="10"/>
      <c r="G4" s="7"/>
      <c r="H4" s="7"/>
      <c r="I4" s="7"/>
      <c r="J4" s="7"/>
      <c r="K4" s="7"/>
      <c r="L4" s="7"/>
      <c r="M4" s="7"/>
      <c r="N4" s="7"/>
      <c r="O4" s="7"/>
      <c r="P4" s="7"/>
      <c r="Q4" s="7"/>
      <c r="R4" s="7"/>
      <c r="S4" s="7"/>
      <c r="T4" s="7"/>
      <c r="U4" s="7"/>
      <c r="V4" s="7"/>
      <c r="W4" s="7"/>
      <c r="X4" s="7"/>
      <c r="Y4" s="7"/>
      <c r="Z4" s="7"/>
    </row>
    <row r="5" spans="1:26" ht="152.25" customHeight="1" thickTop="1" thickBot="1" x14ac:dyDescent="0.3">
      <c r="A5" s="9"/>
      <c r="B5" s="116"/>
      <c r="C5" s="117"/>
      <c r="D5" s="116"/>
      <c r="E5" s="117"/>
      <c r="F5" s="10"/>
      <c r="G5" s="7"/>
      <c r="H5" s="7"/>
      <c r="I5" s="7"/>
      <c r="J5" s="7"/>
      <c r="K5" s="7"/>
      <c r="L5" s="7"/>
      <c r="M5" s="7"/>
      <c r="N5" s="7"/>
      <c r="O5" s="7"/>
      <c r="P5" s="7"/>
      <c r="Q5" s="7"/>
      <c r="R5" s="7"/>
      <c r="S5" s="7"/>
      <c r="T5" s="7"/>
      <c r="U5" s="7"/>
      <c r="V5" s="7"/>
      <c r="W5" s="7"/>
      <c r="X5" s="7"/>
      <c r="Y5" s="7"/>
      <c r="Z5" s="7"/>
    </row>
    <row r="6" spans="1:26" ht="24" customHeight="1" thickTop="1" thickBot="1" x14ac:dyDescent="0.3">
      <c r="A6" s="9"/>
      <c r="B6" s="84" t="s">
        <v>1</v>
      </c>
      <c r="C6" s="84" t="s">
        <v>2</v>
      </c>
      <c r="D6" s="50" t="s">
        <v>0</v>
      </c>
      <c r="E6" s="50" t="s">
        <v>2</v>
      </c>
      <c r="F6" s="10"/>
      <c r="G6" s="7"/>
      <c r="H6" s="7"/>
      <c r="I6" s="7"/>
      <c r="J6" s="7"/>
      <c r="K6" s="7"/>
      <c r="L6" s="7"/>
      <c r="M6" s="7"/>
      <c r="N6" s="7"/>
      <c r="O6" s="7"/>
      <c r="P6" s="7"/>
      <c r="Q6" s="7"/>
      <c r="R6" s="7"/>
      <c r="S6" s="7"/>
      <c r="T6" s="7"/>
      <c r="U6" s="7"/>
      <c r="V6" s="7"/>
      <c r="W6" s="7"/>
      <c r="X6" s="7"/>
      <c r="Y6" s="7"/>
      <c r="Z6" s="7"/>
    </row>
    <row r="7" spans="1:26" ht="102" customHeight="1" thickTop="1" thickBot="1" x14ac:dyDescent="0.3">
      <c r="A7" s="9"/>
      <c r="B7" s="42" t="str">
        <f>'Ficha análisis situación '!D5</f>
        <v>Estas son las tres (3) fortalezas o recursos con los que cuenta el establecimiento educativo para afrontar  la situación que más afecta la convivencia, la vida y la integridad:</v>
      </c>
      <c r="C7" s="42" t="s">
        <v>75</v>
      </c>
      <c r="D7" s="42" t="str">
        <f>'Ficha análisis situación '!D9</f>
        <v>Estos son los tres (3) factores que hacen que sea más probable que el riesgo se mantenga o empeore:</v>
      </c>
      <c r="E7" s="42" t="s">
        <v>76</v>
      </c>
      <c r="F7" s="10"/>
      <c r="G7" s="7"/>
      <c r="H7" s="7"/>
      <c r="I7" s="7"/>
      <c r="J7" s="7"/>
      <c r="K7" s="7"/>
      <c r="L7" s="7"/>
      <c r="M7" s="7"/>
      <c r="N7" s="7"/>
      <c r="O7" s="7"/>
      <c r="P7" s="7"/>
      <c r="Q7" s="7"/>
      <c r="R7" s="7"/>
      <c r="S7" s="7"/>
      <c r="T7" s="7"/>
      <c r="U7" s="7"/>
      <c r="V7" s="7"/>
      <c r="W7" s="7"/>
      <c r="X7" s="7"/>
      <c r="Y7" s="7"/>
      <c r="Z7" s="7"/>
    </row>
    <row r="8" spans="1:26" ht="121.5" customHeight="1" thickTop="1" thickBot="1" x14ac:dyDescent="0.3">
      <c r="A8" s="9"/>
      <c r="B8" s="42" t="str">
        <f>'Ficha análisis situación '!D6</f>
        <v>1Talento humano</v>
      </c>
      <c r="C8" s="42" t="s">
        <v>209</v>
      </c>
      <c r="D8" s="42" t="str">
        <f>'Ficha análisis situación '!D10</f>
        <v>1.Falta de patrones de crianza</v>
      </c>
      <c r="E8" s="42" t="s">
        <v>204</v>
      </c>
      <c r="F8" s="10"/>
      <c r="G8" s="7"/>
      <c r="H8" s="7"/>
      <c r="I8" s="7"/>
      <c r="J8" s="7"/>
      <c r="K8" s="7"/>
      <c r="L8" s="7"/>
      <c r="M8" s="7"/>
      <c r="N8" s="7"/>
      <c r="O8" s="7"/>
      <c r="P8" s="7"/>
      <c r="Q8" s="7"/>
      <c r="R8" s="7"/>
      <c r="S8" s="7"/>
      <c r="T8" s="7"/>
      <c r="U8" s="7"/>
      <c r="V8" s="7"/>
      <c r="W8" s="7"/>
      <c r="X8" s="7"/>
      <c r="Y8" s="7"/>
      <c r="Z8" s="7"/>
    </row>
    <row r="9" spans="1:26" ht="99" customHeight="1" thickTop="1" thickBot="1" x14ac:dyDescent="0.3">
      <c r="A9" s="9"/>
      <c r="B9" s="42" t="str">
        <f>'Ficha análisis situación '!D7</f>
        <v>2 Mnual de convivencia</v>
      </c>
      <c r="C9" s="42" t="s">
        <v>205</v>
      </c>
      <c r="D9" s="42" t="str">
        <f>'Ficha análisis situación '!D11</f>
        <v>2.Carencia de aspiraciones en los estudiantes.</v>
      </c>
      <c r="E9" s="42" t="s">
        <v>206</v>
      </c>
      <c r="F9" s="10"/>
      <c r="G9" s="7"/>
      <c r="H9" s="7"/>
      <c r="I9" s="7"/>
      <c r="J9" s="7"/>
      <c r="K9" s="7"/>
      <c r="L9" s="7"/>
      <c r="M9" s="7"/>
      <c r="N9" s="7"/>
      <c r="O9" s="7"/>
      <c r="P9" s="7"/>
      <c r="Q9" s="7"/>
      <c r="R9" s="7"/>
      <c r="S9" s="7"/>
      <c r="T9" s="7"/>
      <c r="U9" s="7"/>
      <c r="V9" s="7"/>
      <c r="W9" s="7"/>
      <c r="X9" s="7"/>
      <c r="Y9" s="7"/>
      <c r="Z9" s="7"/>
    </row>
    <row r="10" spans="1:26" ht="78" customHeight="1" thickTop="1" thickBot="1" x14ac:dyDescent="0.3">
      <c r="A10" s="7"/>
      <c r="B10" s="42" t="str">
        <f>'Ficha análisis situación '!D8</f>
        <v xml:space="preserve">3Apoyo de otras entidades (comisaria de flia,policia,salud pùblica) </v>
      </c>
      <c r="C10" s="42" t="s">
        <v>207</v>
      </c>
      <c r="D10" s="42" t="str">
        <f>'Ficha análisis situación '!D12</f>
        <v xml:space="preserve">3.Poca participacion de las familias y cuidadores  de los estudiantes </v>
      </c>
      <c r="E10" s="42" t="s">
        <v>208</v>
      </c>
      <c r="F10" s="7"/>
      <c r="G10" s="7"/>
      <c r="H10" s="7"/>
      <c r="I10" s="7"/>
      <c r="J10" s="7"/>
      <c r="K10" s="7"/>
      <c r="L10" s="7"/>
      <c r="M10" s="7"/>
      <c r="N10" s="7"/>
      <c r="O10" s="7"/>
      <c r="P10" s="7"/>
      <c r="Q10" s="7"/>
      <c r="R10" s="7"/>
      <c r="S10" s="7"/>
      <c r="T10" s="7"/>
      <c r="U10" s="7"/>
      <c r="V10" s="7"/>
      <c r="W10" s="7"/>
      <c r="X10" s="7"/>
      <c r="Y10" s="7"/>
      <c r="Z10" s="7"/>
    </row>
    <row r="11" spans="1:26" ht="13" thickTop="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5"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5"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5"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5"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5"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5"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5"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5"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5"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5"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5"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5"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5"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5"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5"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5"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5"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5"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5"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5"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5"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5"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5"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5"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5"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5"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5"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5"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5"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5"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5"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5"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5"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5"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5"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5"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5"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5"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5"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5"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5"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5"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5"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5"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5"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5"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5"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5"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5"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5"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5"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5"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5"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5"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5"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5"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5"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5"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5"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5"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5"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5"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5"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5"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5"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5"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5"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5"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5"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5"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5"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5"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5"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5"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5"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5"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5"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5"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5"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5"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5"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5"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5"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5"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5"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5"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5"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5"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5"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5"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5"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5"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5"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5"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5"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5"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5"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5"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5"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5"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5"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5"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5"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5"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5"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5"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5"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5"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5"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5"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5"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5"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5"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5"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5"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5"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5"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5"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5"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5"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5"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5"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5"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5"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5"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5"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5"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5"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5"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5"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5"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5"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5"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5"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5"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5"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5"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5"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5"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5"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5"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5"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5"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5"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5"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5"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5"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5"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5"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5"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5"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5"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5"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5"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5"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5"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5"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5"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5"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5"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5"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5"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5"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5"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5"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5"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5"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5"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5"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5"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5"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5"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5"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5"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5"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5"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5"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5"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5"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5"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5"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5"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5"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5"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5"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5"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5"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5"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5"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5"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5"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5"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5"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5"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5"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5"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5"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5"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5"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5"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5"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5"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5"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5"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5"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5"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5"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5"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5"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5"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5"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5"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5"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5"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5"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5"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5"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5"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5"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5"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5"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5"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5"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5"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5"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5"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5"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5"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5"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5"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5"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5"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5"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5"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5"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5"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5"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5"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5"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5"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5"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5"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5"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5"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5"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5"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5"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5"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5"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5"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5"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5"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5"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5"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5"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5"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5"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5"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5"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5"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5"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5"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5"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5"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5"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5"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5"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5"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5"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5"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5"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5"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5"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5"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5"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5"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5"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5"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5"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5"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5"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5"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5"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5"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5"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5"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5"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5"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5"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5"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5"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5"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5"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5"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5"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5"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5"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5"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5"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5"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5"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5"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5"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5"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5"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5"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5"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5"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5"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5"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5"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5"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5"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5"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5"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5"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5"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5"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5"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5"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5"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5"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5"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5"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5"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5"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5"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5"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5"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5"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5"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5"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5"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5"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5"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5"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5"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5"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5"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5"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5"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5"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5"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5"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5"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5"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5"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5"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5"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5"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5"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5"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5"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5"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5"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5"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5"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5"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5"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5"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5"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5"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5"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5"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5"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5"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5"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5"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5"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5"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5"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5"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5"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5"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5"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5"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5"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5"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5"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5"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5"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5"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5"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5"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5"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5"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5"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5"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5"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5"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5"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5"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5"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5"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5"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5"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5"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5"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5"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5"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5"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5"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5"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5"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5"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5"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5"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5"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5"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5"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5"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5"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5"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5"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5"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5"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5"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5"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5"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5"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5"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5"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5"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5"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5"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5"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5"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5"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5"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5"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5"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5"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5"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5"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5"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5"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5"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5"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5"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5"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5"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5"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5"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5"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5"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5"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5"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5"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5"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5"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5"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5"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5"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5"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5"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5"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5"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5"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5"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5"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5"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5"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5"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5"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5"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5"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5"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5"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5"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5"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5"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5"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5"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5"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5"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5"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5"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5"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5"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5"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5"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5"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5"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5"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5"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5"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5"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5"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5"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5"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5"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5"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5"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5"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5"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5"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5"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5"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5"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5"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5"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5"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5"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5"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5"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5"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5"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5"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5"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5"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5"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5"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5"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5"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5"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5"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5"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5"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5"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5"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5"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5"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5"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5"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5"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5"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5"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5"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5"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5"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5"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5"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5"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5"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5"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5"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5"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5"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5"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5"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5"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5"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5"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5"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5"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5"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5"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5"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5"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5"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5"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5"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5"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5"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5"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5"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5"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5"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5"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5"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5"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5"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5"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5"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5"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5"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5"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5"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5"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5"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5"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5"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5"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5"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5"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5"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5"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5"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5"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5"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5"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5"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5"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5"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5"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5"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5"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5"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5"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5"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5"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5"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5"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5"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5"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5"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5"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5"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5"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5"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5"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5"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5"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5"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5"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5"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5"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5"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5"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5"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5"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5"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5"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5"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5"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5"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5"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5"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5"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5"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5"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5"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5"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5"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5"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5"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5"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5"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5"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5"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5"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5"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5"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5"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5"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5"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5"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5"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5"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5"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5"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5"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5"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5"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5"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5"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5"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5"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5"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5"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5"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5"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5"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5"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5"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5"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5"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5"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5"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5"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5"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5"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5"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5"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5"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5"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5"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5"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5"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5"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5"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5"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5"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5"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5"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5"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5"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5"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5"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5"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5"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5"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5"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5"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5"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5"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5"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5"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5"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5"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5"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5"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5"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5"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5"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5"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5"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5"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5"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5"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5"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5"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5"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5"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5"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5"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5"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5"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5"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5"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5"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5"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5"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5"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5"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5"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5"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5"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5"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5"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5"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5"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5"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5"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5"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5"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5"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5"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5"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5"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5"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5"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5"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5"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5"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5"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5"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5"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5"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5"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5"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5"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5"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5"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5"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5"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5"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5"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5"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5"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5"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5"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5"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5"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5"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5"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5"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5"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5"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5"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5"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5"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5"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5"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5"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5"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5"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5"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5"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5"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5"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5"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5"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5"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5"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5"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5"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5"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5"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5"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5"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5"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5"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5"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5"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5"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5"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5"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5"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5"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5"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5"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5"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5"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5"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5"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5"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5"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5"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5"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5"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5"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5"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5"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5"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5"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5"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5"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5"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5"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5"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5"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5"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5"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5"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5" x14ac:dyDescent="0.25">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5" x14ac:dyDescent="0.25">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I6" zoomScale="90" zoomScaleNormal="90" workbookViewId="0">
      <selection activeCell="F7" sqref="F7:F9"/>
    </sheetView>
  </sheetViews>
  <sheetFormatPr baseColWidth="10" defaultColWidth="14.453125" defaultRowHeight="15.7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20" max="27" width="0" hidden="1" customWidth="1"/>
  </cols>
  <sheetData>
    <row r="1" spans="1:33" ht="16.5" thickTop="1" thickBot="1" x14ac:dyDescent="0.3">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thickTop="1" thickBot="1" x14ac:dyDescent="0.3">
      <c r="A2" s="14"/>
      <c r="B2" s="51"/>
      <c r="C2" s="51"/>
      <c r="D2" s="51"/>
      <c r="E2" s="51"/>
      <c r="F2" s="51"/>
      <c r="G2" s="52"/>
      <c r="H2" s="52"/>
      <c r="I2" s="52"/>
      <c r="J2" s="52"/>
      <c r="K2" s="52"/>
      <c r="L2" s="52"/>
      <c r="M2" s="73"/>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4">
      <c r="A3" s="14"/>
      <c r="B3" s="122" t="s">
        <v>149</v>
      </c>
      <c r="C3" s="123"/>
      <c r="D3" s="123"/>
      <c r="E3" s="123"/>
      <c r="F3" s="123"/>
      <c r="G3" s="123"/>
      <c r="H3" s="123"/>
      <c r="I3" s="123"/>
      <c r="J3" s="123"/>
      <c r="K3" s="123"/>
      <c r="L3" s="123"/>
      <c r="M3" s="123"/>
      <c r="N3" s="124"/>
      <c r="O3" s="15"/>
      <c r="P3" s="11"/>
      <c r="Q3" s="11"/>
      <c r="R3" s="11"/>
      <c r="S3" s="11"/>
      <c r="T3" s="11"/>
      <c r="U3" s="11"/>
      <c r="V3" s="11"/>
      <c r="W3" s="11"/>
      <c r="X3" s="11"/>
      <c r="Y3" s="11"/>
      <c r="Z3" s="11"/>
      <c r="AA3" s="11"/>
      <c r="AB3" s="11"/>
      <c r="AC3" s="11"/>
      <c r="AD3" s="11"/>
      <c r="AE3" s="11"/>
      <c r="AF3" s="11"/>
      <c r="AG3" s="11"/>
    </row>
    <row r="4" spans="1:33" ht="16.5" customHeight="1" thickTop="1" thickBot="1" x14ac:dyDescent="0.3">
      <c r="A4" s="14"/>
      <c r="B4" s="119" t="s">
        <v>77</v>
      </c>
      <c r="C4" s="120"/>
      <c r="D4" s="120"/>
      <c r="E4" s="120"/>
      <c r="F4" s="120"/>
      <c r="G4" s="120"/>
      <c r="H4" s="120"/>
      <c r="I4" s="120"/>
      <c r="J4" s="120"/>
      <c r="K4" s="120"/>
      <c r="L4" s="120"/>
      <c r="M4" s="120"/>
      <c r="N4" s="121"/>
      <c r="O4" s="15"/>
      <c r="P4" s="11"/>
      <c r="Q4" s="11"/>
      <c r="R4" s="11"/>
      <c r="S4" s="11"/>
      <c r="T4" s="57" t="s">
        <v>80</v>
      </c>
      <c r="U4" s="11"/>
      <c r="V4" s="65" t="s">
        <v>85</v>
      </c>
      <c r="W4" s="11"/>
      <c r="X4" s="11"/>
      <c r="Z4" s="11"/>
      <c r="AA4" s="11"/>
      <c r="AB4" s="11"/>
      <c r="AC4" s="11"/>
      <c r="AD4" s="11"/>
      <c r="AE4" s="11"/>
      <c r="AF4" s="11"/>
      <c r="AG4" s="11"/>
    </row>
    <row r="5" spans="1:33" ht="50.25" customHeight="1" thickTop="1" thickBot="1" x14ac:dyDescent="0.3">
      <c r="A5" s="14"/>
      <c r="B5" s="131" t="s">
        <v>2</v>
      </c>
      <c r="C5" s="125" t="s">
        <v>145</v>
      </c>
      <c r="D5" s="125"/>
      <c r="E5" s="135" t="s">
        <v>184</v>
      </c>
      <c r="F5" s="125" t="s">
        <v>185</v>
      </c>
      <c r="G5" s="125" t="s">
        <v>147</v>
      </c>
      <c r="H5" s="125" t="s">
        <v>150</v>
      </c>
      <c r="I5" s="125" t="s">
        <v>151</v>
      </c>
      <c r="J5" s="125" t="s">
        <v>152</v>
      </c>
      <c r="K5" s="125"/>
      <c r="L5" s="126" t="s">
        <v>155</v>
      </c>
      <c r="M5" s="127"/>
      <c r="N5" s="127"/>
      <c r="O5" s="15"/>
      <c r="P5" s="11"/>
      <c r="Q5" s="11"/>
      <c r="R5" s="11"/>
      <c r="S5" s="11"/>
      <c r="T5" s="57" t="s">
        <v>146</v>
      </c>
      <c r="U5" s="11"/>
      <c r="V5" s="57" t="s">
        <v>86</v>
      </c>
      <c r="W5" s="11"/>
      <c r="X5" s="57" t="s">
        <v>135</v>
      </c>
      <c r="Z5" s="11"/>
      <c r="AA5" s="11"/>
      <c r="AB5" s="11"/>
      <c r="AC5" s="11"/>
      <c r="AD5" s="11"/>
      <c r="AE5" s="11"/>
      <c r="AF5" s="11"/>
      <c r="AG5" s="11"/>
    </row>
    <row r="6" spans="1:33" ht="81.75" customHeight="1" thickTop="1" thickBot="1" x14ac:dyDescent="0.3">
      <c r="A6" s="14"/>
      <c r="B6" s="131"/>
      <c r="C6" s="74" t="s">
        <v>182</v>
      </c>
      <c r="D6" s="75" t="s">
        <v>183</v>
      </c>
      <c r="E6" s="135"/>
      <c r="F6" s="125"/>
      <c r="G6" s="125"/>
      <c r="H6" s="131"/>
      <c r="I6" s="131"/>
      <c r="J6" s="76" t="s">
        <v>153</v>
      </c>
      <c r="K6" s="76" t="s">
        <v>154</v>
      </c>
      <c r="L6" s="76" t="s">
        <v>178</v>
      </c>
      <c r="M6" s="76" t="s">
        <v>179</v>
      </c>
      <c r="N6" s="76" t="s">
        <v>156</v>
      </c>
      <c r="O6" s="15"/>
      <c r="P6" s="11"/>
      <c r="Q6" s="11"/>
      <c r="R6" s="11"/>
      <c r="S6" s="11"/>
      <c r="T6" s="57" t="s">
        <v>81</v>
      </c>
      <c r="U6" s="11"/>
      <c r="V6" s="57" t="s">
        <v>87</v>
      </c>
      <c r="W6" s="11"/>
      <c r="X6" s="57" t="s">
        <v>136</v>
      </c>
      <c r="Z6" s="11"/>
      <c r="AA6" s="11"/>
      <c r="AB6" s="11"/>
      <c r="AC6" s="11"/>
      <c r="AD6" s="11"/>
      <c r="AE6" s="11"/>
      <c r="AF6" s="11"/>
      <c r="AG6" s="11"/>
    </row>
    <row r="7" spans="1:33" ht="47.5" customHeight="1" thickTop="1" thickBot="1" x14ac:dyDescent="0.3">
      <c r="A7" s="14"/>
      <c r="B7" s="134" t="str">
        <f>Medidas!C8</f>
        <v xml:space="preserve"> Implementacion de estrategias pedagogicas para fortalecer el proyecto de vida de los estudiantes Margacaristas.</v>
      </c>
      <c r="C7" s="132" t="s">
        <v>81</v>
      </c>
      <c r="D7" s="133" t="s">
        <v>211</v>
      </c>
      <c r="E7" s="133" t="s">
        <v>141</v>
      </c>
      <c r="F7" s="133" t="s">
        <v>210</v>
      </c>
      <c r="G7" s="55" t="s">
        <v>212</v>
      </c>
      <c r="H7" s="56" t="s">
        <v>215</v>
      </c>
      <c r="I7" s="53" t="s">
        <v>218</v>
      </c>
      <c r="J7" s="53" t="s">
        <v>221</v>
      </c>
      <c r="K7" s="53" t="s">
        <v>224</v>
      </c>
      <c r="L7" s="53" t="s">
        <v>225</v>
      </c>
      <c r="M7" s="77" t="s">
        <v>226</v>
      </c>
      <c r="N7" s="77" t="s">
        <v>229</v>
      </c>
      <c r="O7" s="15"/>
      <c r="P7" s="11"/>
      <c r="Q7" s="11"/>
      <c r="R7" s="11"/>
      <c r="S7" s="11"/>
      <c r="T7" s="57" t="s">
        <v>82</v>
      </c>
      <c r="U7" s="11"/>
      <c r="V7" s="57" t="s">
        <v>88</v>
      </c>
      <c r="W7" s="11"/>
      <c r="X7" s="57" t="s">
        <v>137</v>
      </c>
      <c r="Z7" s="11"/>
      <c r="AA7" s="11"/>
      <c r="AB7" s="11"/>
      <c r="AC7" s="11"/>
      <c r="AD7" s="11"/>
      <c r="AE7" s="11"/>
      <c r="AF7" s="11"/>
      <c r="AG7" s="11"/>
    </row>
    <row r="8" spans="1:33" ht="47" customHeight="1" thickTop="1" thickBot="1" x14ac:dyDescent="0.3">
      <c r="A8" s="14"/>
      <c r="B8" s="117"/>
      <c r="C8" s="132"/>
      <c r="D8" s="133"/>
      <c r="E8" s="133"/>
      <c r="F8" s="133"/>
      <c r="G8" s="55" t="s">
        <v>213</v>
      </c>
      <c r="H8" s="56" t="s">
        <v>216</v>
      </c>
      <c r="I8" s="53" t="s">
        <v>219</v>
      </c>
      <c r="J8" s="53" t="s">
        <v>222</v>
      </c>
      <c r="K8" s="53" t="s">
        <v>223</v>
      </c>
      <c r="L8" s="53" t="s">
        <v>225</v>
      </c>
      <c r="M8" s="77" t="s">
        <v>227</v>
      </c>
      <c r="N8" s="77" t="s">
        <v>230</v>
      </c>
      <c r="O8" s="15"/>
      <c r="P8" s="11"/>
      <c r="Q8" s="11"/>
      <c r="R8" s="11"/>
      <c r="S8" s="11"/>
      <c r="U8" s="11"/>
      <c r="V8" s="57" t="s">
        <v>86</v>
      </c>
      <c r="W8" s="11"/>
      <c r="X8" s="57" t="s">
        <v>138</v>
      </c>
      <c r="Y8" s="11"/>
      <c r="Z8" s="11"/>
      <c r="AA8" s="11"/>
      <c r="AB8" s="11"/>
      <c r="AC8" s="11"/>
      <c r="AD8" s="11"/>
      <c r="AE8" s="11"/>
      <c r="AF8" s="11"/>
      <c r="AG8" s="11"/>
    </row>
    <row r="9" spans="1:33" ht="51" thickTop="1" thickBot="1" x14ac:dyDescent="0.3">
      <c r="A9" s="14"/>
      <c r="B9" s="117"/>
      <c r="C9" s="132"/>
      <c r="D9" s="133"/>
      <c r="E9" s="133"/>
      <c r="F9" s="133"/>
      <c r="G9" s="55" t="s">
        <v>214</v>
      </c>
      <c r="H9" s="56" t="s">
        <v>217</v>
      </c>
      <c r="I9" s="54" t="s">
        <v>220</v>
      </c>
      <c r="J9" s="53" t="s">
        <v>223</v>
      </c>
      <c r="K9" s="53" t="s">
        <v>223</v>
      </c>
      <c r="L9" s="53" t="s">
        <v>225</v>
      </c>
      <c r="M9" s="77" t="s">
        <v>228</v>
      </c>
      <c r="N9" s="77" t="s">
        <v>230</v>
      </c>
      <c r="O9" s="15"/>
      <c r="P9" s="11"/>
      <c r="Q9" s="11"/>
      <c r="R9" s="11"/>
      <c r="S9" s="11"/>
      <c r="T9" s="11"/>
      <c r="U9" s="11"/>
      <c r="V9" s="11"/>
      <c r="W9" s="11"/>
      <c r="X9" s="57" t="s">
        <v>139</v>
      </c>
      <c r="Y9" s="11"/>
      <c r="Z9" s="11"/>
      <c r="AA9" s="11"/>
      <c r="AB9" s="11"/>
      <c r="AC9" s="11"/>
      <c r="AD9" s="11"/>
      <c r="AE9" s="11"/>
      <c r="AF9" s="11"/>
      <c r="AG9" s="11"/>
    </row>
    <row r="10" spans="1:33" ht="33.5" customHeight="1" thickTop="1" thickBot="1" x14ac:dyDescent="0.3">
      <c r="A10" s="14"/>
      <c r="B10" s="134">
        <f>Medidas!C11</f>
        <v>0</v>
      </c>
      <c r="C10" s="132"/>
      <c r="D10" s="133"/>
      <c r="E10" s="133"/>
      <c r="F10" s="133"/>
      <c r="G10" s="55" t="s">
        <v>64</v>
      </c>
      <c r="H10" s="56" t="s">
        <v>245</v>
      </c>
      <c r="I10" s="53" t="s">
        <v>246</v>
      </c>
      <c r="J10" s="53" t="s">
        <v>223</v>
      </c>
      <c r="K10" s="53" t="s">
        <v>247</v>
      </c>
      <c r="L10" s="53" t="s">
        <v>225</v>
      </c>
      <c r="M10" s="77" t="s">
        <v>248</v>
      </c>
      <c r="N10" s="103">
        <v>200000</v>
      </c>
      <c r="O10" s="15"/>
      <c r="P10" s="11"/>
      <c r="Q10" s="11"/>
      <c r="R10" s="11"/>
      <c r="S10" s="11"/>
      <c r="T10" s="11"/>
      <c r="U10" s="11"/>
      <c r="V10" s="11"/>
      <c r="W10" s="11"/>
      <c r="X10" s="57" t="s">
        <v>140</v>
      </c>
      <c r="Y10" s="11"/>
      <c r="Z10" s="11"/>
      <c r="AA10" s="11"/>
      <c r="AB10" s="11"/>
      <c r="AC10" s="11"/>
      <c r="AD10" s="11"/>
      <c r="AE10" s="11"/>
      <c r="AF10" s="11"/>
      <c r="AG10" s="11"/>
    </row>
    <row r="11" spans="1:33" ht="27.75" customHeight="1" thickTop="1" thickBot="1" x14ac:dyDescent="0.3">
      <c r="A11" s="14"/>
      <c r="B11" s="117"/>
      <c r="C11" s="132"/>
      <c r="D11" s="133"/>
      <c r="E11" s="133"/>
      <c r="F11" s="133"/>
      <c r="G11" s="56" t="s">
        <v>65</v>
      </c>
      <c r="H11" s="56" t="s">
        <v>65</v>
      </c>
      <c r="I11" s="53"/>
      <c r="J11" s="53"/>
      <c r="K11" s="53"/>
      <c r="L11" s="53"/>
      <c r="M11" s="77"/>
      <c r="N11" s="77"/>
      <c r="O11" s="15"/>
      <c r="P11" s="11"/>
      <c r="Q11" s="11"/>
      <c r="R11" s="11"/>
      <c r="S11" s="11"/>
      <c r="T11" s="11"/>
      <c r="U11" s="11"/>
      <c r="V11" s="11"/>
      <c r="W11" s="11"/>
      <c r="X11" s="57" t="s">
        <v>144</v>
      </c>
      <c r="Y11" s="11"/>
      <c r="Z11" s="11"/>
      <c r="AA11" s="11"/>
      <c r="AB11" s="11"/>
      <c r="AC11" s="11"/>
      <c r="AD11" s="11"/>
      <c r="AE11" s="11"/>
      <c r="AF11" s="11"/>
      <c r="AG11" s="11"/>
    </row>
    <row r="12" spans="1:33" ht="27.75" customHeight="1" thickTop="1" thickBot="1" x14ac:dyDescent="0.3">
      <c r="A12" s="14"/>
      <c r="B12" s="117"/>
      <c r="C12" s="132"/>
      <c r="D12" s="133"/>
      <c r="E12" s="133"/>
      <c r="F12" s="133"/>
      <c r="G12" s="56" t="s">
        <v>78</v>
      </c>
      <c r="H12" s="56" t="s">
        <v>66</v>
      </c>
      <c r="I12" s="54"/>
      <c r="J12" s="53"/>
      <c r="K12" s="53"/>
      <c r="L12" s="53"/>
      <c r="M12" s="77"/>
      <c r="N12" s="77"/>
      <c r="O12" s="15"/>
      <c r="P12" s="11"/>
      <c r="Q12" s="11"/>
      <c r="R12" s="11"/>
      <c r="S12" s="11"/>
      <c r="T12" s="11"/>
      <c r="U12" s="11"/>
      <c r="V12" s="11"/>
      <c r="W12" s="11"/>
      <c r="X12" s="57" t="s">
        <v>141</v>
      </c>
      <c r="Y12" s="11"/>
      <c r="Z12" s="11"/>
      <c r="AA12" s="11"/>
      <c r="AB12" s="11"/>
      <c r="AC12" s="11"/>
      <c r="AD12" s="11"/>
      <c r="AE12" s="11"/>
      <c r="AF12" s="11"/>
      <c r="AG12" s="11"/>
    </row>
    <row r="13" spans="1:33" ht="31.5" customHeight="1" thickTop="1" thickBot="1" x14ac:dyDescent="0.3">
      <c r="A13" s="14"/>
      <c r="B13" s="134">
        <f>Medidas!C14</f>
        <v>0</v>
      </c>
      <c r="C13" s="132"/>
      <c r="D13" s="133"/>
      <c r="E13" s="133"/>
      <c r="F13" s="133"/>
      <c r="G13" s="55" t="s">
        <v>64</v>
      </c>
      <c r="H13" s="56" t="s">
        <v>64</v>
      </c>
      <c r="I13" s="53"/>
      <c r="J13" s="53"/>
      <c r="K13" s="53"/>
      <c r="L13" s="53"/>
      <c r="M13" s="77"/>
      <c r="N13" s="77"/>
      <c r="O13" s="15"/>
      <c r="P13" s="11"/>
      <c r="Q13" s="11"/>
      <c r="R13" s="11"/>
      <c r="S13" s="11"/>
      <c r="T13" s="11"/>
      <c r="U13" s="11"/>
      <c r="V13" s="11"/>
      <c r="W13" s="11"/>
      <c r="X13" s="57" t="s">
        <v>142</v>
      </c>
      <c r="Y13" s="11"/>
      <c r="Z13" s="11"/>
      <c r="AA13" s="11"/>
      <c r="AB13" s="11"/>
      <c r="AC13" s="11"/>
      <c r="AD13" s="11"/>
      <c r="AE13" s="11"/>
      <c r="AF13" s="11"/>
      <c r="AG13" s="11"/>
    </row>
    <row r="14" spans="1:33" ht="31.5" customHeight="1" thickTop="1" thickBot="1" x14ac:dyDescent="0.3">
      <c r="A14" s="14"/>
      <c r="B14" s="117"/>
      <c r="C14" s="132"/>
      <c r="D14" s="133"/>
      <c r="E14" s="133"/>
      <c r="F14" s="133"/>
      <c r="G14" s="56" t="s">
        <v>65</v>
      </c>
      <c r="H14" s="56" t="s">
        <v>65</v>
      </c>
      <c r="I14" s="53"/>
      <c r="J14" s="53"/>
      <c r="K14" s="53"/>
      <c r="L14" s="53"/>
      <c r="M14" s="77"/>
      <c r="N14" s="77"/>
      <c r="O14" s="15"/>
      <c r="P14" s="11"/>
      <c r="Q14" s="11"/>
      <c r="R14" s="11"/>
      <c r="S14" s="11"/>
      <c r="T14" s="11"/>
      <c r="U14" s="11"/>
      <c r="V14" s="11"/>
      <c r="W14" s="11"/>
      <c r="X14" s="57" t="s">
        <v>143</v>
      </c>
      <c r="Y14" s="11"/>
      <c r="Z14" s="11"/>
      <c r="AA14" s="11"/>
      <c r="AB14" s="11"/>
      <c r="AC14" s="11"/>
      <c r="AD14" s="11"/>
      <c r="AE14" s="11"/>
      <c r="AF14" s="11"/>
      <c r="AG14" s="11"/>
    </row>
    <row r="15" spans="1:33" ht="31.5" customHeight="1" thickTop="1" thickBot="1" x14ac:dyDescent="0.3">
      <c r="A15" s="14"/>
      <c r="B15" s="117"/>
      <c r="C15" s="132"/>
      <c r="D15" s="133"/>
      <c r="E15" s="133"/>
      <c r="F15" s="133"/>
      <c r="G15" s="56" t="s">
        <v>78</v>
      </c>
      <c r="H15" s="56" t="s">
        <v>66</v>
      </c>
      <c r="I15" s="54"/>
      <c r="J15" s="53"/>
      <c r="K15" s="53"/>
      <c r="L15" s="53"/>
      <c r="M15" s="77"/>
      <c r="N15" s="77"/>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3">
      <c r="A16" s="14"/>
      <c r="B16" s="128" t="s">
        <v>79</v>
      </c>
      <c r="C16" s="129"/>
      <c r="D16" s="129"/>
      <c r="E16" s="129"/>
      <c r="F16" s="129"/>
      <c r="G16" s="129"/>
      <c r="H16" s="129"/>
      <c r="I16" s="129"/>
      <c r="J16" s="129"/>
      <c r="K16" s="129"/>
      <c r="L16" s="129"/>
      <c r="M16" s="129"/>
      <c r="N16" s="130"/>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3">
      <c r="A17" s="14"/>
      <c r="B17" s="131" t="s">
        <v>3</v>
      </c>
      <c r="C17" s="125" t="s">
        <v>145</v>
      </c>
      <c r="D17" s="125"/>
      <c r="E17" s="135" t="s">
        <v>184</v>
      </c>
      <c r="F17" s="125" t="s">
        <v>185</v>
      </c>
      <c r="G17" s="125" t="s">
        <v>147</v>
      </c>
      <c r="H17" s="125" t="s">
        <v>150</v>
      </c>
      <c r="I17" s="125" t="s">
        <v>151</v>
      </c>
      <c r="J17" s="125" t="s">
        <v>152</v>
      </c>
      <c r="K17" s="125"/>
      <c r="L17" s="126" t="s">
        <v>155</v>
      </c>
      <c r="M17" s="127"/>
      <c r="N17" s="127"/>
      <c r="O17" s="15"/>
      <c r="P17" s="11"/>
      <c r="Q17" s="11"/>
      <c r="R17" s="11"/>
      <c r="S17" s="11"/>
      <c r="T17" s="57"/>
      <c r="U17" s="11"/>
      <c r="W17" s="11"/>
      <c r="X17" s="57"/>
      <c r="Z17" s="11"/>
      <c r="AA17" s="11"/>
      <c r="AB17" s="11"/>
      <c r="AC17" s="11"/>
      <c r="AD17" s="11"/>
      <c r="AE17" s="11"/>
      <c r="AF17" s="11"/>
      <c r="AG17" s="11"/>
    </row>
    <row r="18" spans="1:33" ht="68.25" customHeight="1" thickTop="1" thickBot="1" x14ac:dyDescent="0.3">
      <c r="A18" s="14"/>
      <c r="B18" s="131"/>
      <c r="C18" s="74" t="s">
        <v>182</v>
      </c>
      <c r="D18" s="75" t="s">
        <v>183</v>
      </c>
      <c r="E18" s="135"/>
      <c r="F18" s="125"/>
      <c r="G18" s="125"/>
      <c r="H18" s="131"/>
      <c r="I18" s="131"/>
      <c r="J18" s="76" t="s">
        <v>153</v>
      </c>
      <c r="K18" s="76" t="s">
        <v>154</v>
      </c>
      <c r="L18" s="76" t="s">
        <v>178</v>
      </c>
      <c r="M18" s="76" t="s">
        <v>179</v>
      </c>
      <c r="N18" s="76" t="s">
        <v>156</v>
      </c>
      <c r="O18" s="15"/>
      <c r="P18" s="11"/>
      <c r="Q18" s="11"/>
      <c r="R18" s="11"/>
      <c r="S18" s="11"/>
      <c r="T18" s="57"/>
      <c r="U18" s="11"/>
      <c r="V18" s="57"/>
      <c r="W18" s="11"/>
      <c r="X18" s="57"/>
      <c r="Z18" s="11"/>
      <c r="AA18" s="11"/>
      <c r="AB18" s="11"/>
      <c r="AC18" s="11"/>
      <c r="AD18" s="11"/>
      <c r="AE18" s="11"/>
      <c r="AF18" s="11"/>
      <c r="AG18" s="11"/>
    </row>
    <row r="19" spans="1:33" ht="32.25" customHeight="1" thickTop="1" thickBot="1" x14ac:dyDescent="0.3">
      <c r="A19" s="14"/>
      <c r="B19" s="134" t="str">
        <f>Medidas!E8</f>
        <v>Fortalecimiento de la escuela de padres vinculando entidades externas y comprometiendo a los padres/cuidadores de los estudiantes.</v>
      </c>
      <c r="C19" s="133" t="s">
        <v>82</v>
      </c>
      <c r="D19" s="133" t="s">
        <v>232</v>
      </c>
      <c r="E19" s="133" t="s">
        <v>139</v>
      </c>
      <c r="F19" s="133" t="s">
        <v>231</v>
      </c>
      <c r="G19" s="55" t="s">
        <v>233</v>
      </c>
      <c r="H19" s="56" t="s">
        <v>236</v>
      </c>
      <c r="I19" s="53" t="s">
        <v>239</v>
      </c>
      <c r="J19" s="53" t="s">
        <v>242</v>
      </c>
      <c r="K19" s="53" t="s">
        <v>243</v>
      </c>
      <c r="L19" s="53" t="s">
        <v>225</v>
      </c>
      <c r="M19" s="77" t="s">
        <v>244</v>
      </c>
      <c r="N19" s="103">
        <v>50000</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3">
      <c r="A20" s="14"/>
      <c r="B20" s="117"/>
      <c r="C20" s="133"/>
      <c r="D20" s="133"/>
      <c r="E20" s="133"/>
      <c r="F20" s="133"/>
      <c r="G20" s="56" t="s">
        <v>234</v>
      </c>
      <c r="H20" s="56" t="s">
        <v>237</v>
      </c>
      <c r="I20" s="53" t="s">
        <v>240</v>
      </c>
      <c r="J20" s="53" t="s">
        <v>242</v>
      </c>
      <c r="K20" s="53" t="s">
        <v>243</v>
      </c>
      <c r="L20" s="53" t="s">
        <v>225</v>
      </c>
      <c r="M20" s="77" t="s">
        <v>244</v>
      </c>
      <c r="N20" s="103">
        <v>50000</v>
      </c>
      <c r="O20" s="15"/>
      <c r="P20" s="11"/>
      <c r="Q20" s="11"/>
      <c r="R20" s="11"/>
      <c r="S20" s="11"/>
      <c r="T20" s="11"/>
      <c r="U20" s="11"/>
      <c r="V20" s="11"/>
      <c r="W20" s="11"/>
      <c r="X20" s="11"/>
      <c r="Y20" s="11"/>
      <c r="Z20" s="11"/>
      <c r="AA20" s="11"/>
      <c r="AB20" s="11"/>
      <c r="AC20" s="11"/>
      <c r="AD20" s="11"/>
      <c r="AE20" s="11"/>
      <c r="AF20" s="11"/>
      <c r="AG20" s="11"/>
    </row>
    <row r="21" spans="1:33" ht="32.25" customHeight="1" thickTop="1" thickBot="1" x14ac:dyDescent="0.3">
      <c r="A21" s="14"/>
      <c r="B21" s="117"/>
      <c r="C21" s="133"/>
      <c r="D21" s="133"/>
      <c r="E21" s="133"/>
      <c r="F21" s="133"/>
      <c r="G21" s="56" t="s">
        <v>235</v>
      </c>
      <c r="H21" s="56" t="s">
        <v>238</v>
      </c>
      <c r="I21" s="54" t="s">
        <v>241</v>
      </c>
      <c r="J21" s="53" t="s">
        <v>242</v>
      </c>
      <c r="K21" s="53" t="s">
        <v>243</v>
      </c>
      <c r="L21" s="53" t="s">
        <v>225</v>
      </c>
      <c r="M21" s="77" t="s">
        <v>244</v>
      </c>
      <c r="N21" s="103">
        <v>50000</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3">
      <c r="A22" s="14"/>
      <c r="B22" s="134">
        <f>Medidas!E11</f>
        <v>0</v>
      </c>
      <c r="C22" s="133"/>
      <c r="D22" s="133"/>
      <c r="E22" s="133"/>
      <c r="F22" s="133"/>
      <c r="G22" s="55" t="s">
        <v>64</v>
      </c>
      <c r="H22" s="56" t="s">
        <v>64</v>
      </c>
      <c r="I22" s="53"/>
      <c r="J22" s="53"/>
      <c r="K22" s="53"/>
      <c r="L22" s="53"/>
      <c r="M22" s="77"/>
      <c r="N22" s="77"/>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3">
      <c r="A23" s="14"/>
      <c r="B23" s="117"/>
      <c r="C23" s="133"/>
      <c r="D23" s="133"/>
      <c r="E23" s="133"/>
      <c r="F23" s="133"/>
      <c r="G23" s="56" t="s">
        <v>65</v>
      </c>
      <c r="H23" s="56" t="s">
        <v>65</v>
      </c>
      <c r="I23" s="53"/>
      <c r="J23" s="53"/>
      <c r="K23" s="53"/>
      <c r="L23" s="53"/>
      <c r="M23" s="77"/>
      <c r="N23" s="77"/>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3">
      <c r="A24" s="14"/>
      <c r="B24" s="117"/>
      <c r="C24" s="133"/>
      <c r="D24" s="133"/>
      <c r="E24" s="133"/>
      <c r="F24" s="133"/>
      <c r="G24" s="56" t="s">
        <v>78</v>
      </c>
      <c r="H24" s="56" t="s">
        <v>66</v>
      </c>
      <c r="I24" s="54"/>
      <c r="J24" s="53"/>
      <c r="K24" s="53"/>
      <c r="L24" s="53"/>
      <c r="M24" s="77"/>
      <c r="N24" s="77"/>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3">
      <c r="A25" s="14"/>
      <c r="B25" s="134">
        <f>Medidas!E14</f>
        <v>0</v>
      </c>
      <c r="C25" s="133"/>
      <c r="D25" s="133"/>
      <c r="E25" s="133"/>
      <c r="F25" s="133"/>
      <c r="G25" s="55" t="s">
        <v>64</v>
      </c>
      <c r="H25" s="56" t="s">
        <v>64</v>
      </c>
      <c r="I25" s="53"/>
      <c r="J25" s="53"/>
      <c r="K25" s="53"/>
      <c r="L25" s="53"/>
      <c r="M25" s="77"/>
      <c r="N25" s="77"/>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3">
      <c r="A26" s="14"/>
      <c r="B26" s="117"/>
      <c r="C26" s="133"/>
      <c r="D26" s="133"/>
      <c r="E26" s="133"/>
      <c r="F26" s="133"/>
      <c r="G26" s="56" t="s">
        <v>65</v>
      </c>
      <c r="H26" s="56" t="s">
        <v>65</v>
      </c>
      <c r="I26" s="53"/>
      <c r="J26" s="53"/>
      <c r="K26" s="53"/>
      <c r="L26" s="53"/>
      <c r="M26" s="77"/>
      <c r="N26" s="77"/>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3">
      <c r="A27" s="14"/>
      <c r="B27" s="117"/>
      <c r="C27" s="133"/>
      <c r="D27" s="133"/>
      <c r="E27" s="133"/>
      <c r="F27" s="133"/>
      <c r="G27" s="56" t="s">
        <v>78</v>
      </c>
      <c r="H27" s="56" t="s">
        <v>66</v>
      </c>
      <c r="I27" s="54"/>
      <c r="J27" s="53"/>
      <c r="K27" s="53"/>
      <c r="L27" s="53"/>
      <c r="M27" s="77"/>
      <c r="N27" s="77"/>
      <c r="O27" s="15"/>
      <c r="P27" s="11"/>
      <c r="Q27" s="11"/>
      <c r="R27" s="11"/>
      <c r="S27" s="11"/>
      <c r="T27" s="11"/>
      <c r="U27" s="11"/>
      <c r="V27" s="11"/>
      <c r="W27" s="11"/>
      <c r="X27" s="11"/>
      <c r="Y27" s="11"/>
      <c r="Z27" s="11"/>
      <c r="AA27" s="11"/>
      <c r="AB27" s="11"/>
      <c r="AC27" s="11"/>
      <c r="AD27" s="11"/>
      <c r="AE27" s="11"/>
      <c r="AF27" s="11"/>
      <c r="AG27" s="11"/>
    </row>
    <row r="28" spans="1:33" ht="16.5" thickTop="1" thickBot="1" x14ac:dyDescent="0.3">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3">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3">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3">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3">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3">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3">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3">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3">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3">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3">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3">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3">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3">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3">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3">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3">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3">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3">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3">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3">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3">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3">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3">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3">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3">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3">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3">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3">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3">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3">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3">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3">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3">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3">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3">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3">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3">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3">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3">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3">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3">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3">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3">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3">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3">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3">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3">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3">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3">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3">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3">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3">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3">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3">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3">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3">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3">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3">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3">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3">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3">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3">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3">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3">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3">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3">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3">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3">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3">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3">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3">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3">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3">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3">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3">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3">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3">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3">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3">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3">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3">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3">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3">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3">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3">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3">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3">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3">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3">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3">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3">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3">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3">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3">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3">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3">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3">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3">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3">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3">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3">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3">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3">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3">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3">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3">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3">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3">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3">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3">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3">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3">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3">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3">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3">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3">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3">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3">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3">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3">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3">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3">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3">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3">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3">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3">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3">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3">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3">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3">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3">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3">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3">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3">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3">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3">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3">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3">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3">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3">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3">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3">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3">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3">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3">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3">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3">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3">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3">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3">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3">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3">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3">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3">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3">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3">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3">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3">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3">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3">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3">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3">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3">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3">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3">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3">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3">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3">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3">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3">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3">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3">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3">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3">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3">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3">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3">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3">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3">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3">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3">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3">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3">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3">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3">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3">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3">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3">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3">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3">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3">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3">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3">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3">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3">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3">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3">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3">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3">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3">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3">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3">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3">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3">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3">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3">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3">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3">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3">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3">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3">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3">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3">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3">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3">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3">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3">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3">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3">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3">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3">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3">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3">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3">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3">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3">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3">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3">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3">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3">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3">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3">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3">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3">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3">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3">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3">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3">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3">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3">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3">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3">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3">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3">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3">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3">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3">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3">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3">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3">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3">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3">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3">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3">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3">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3">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3">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3">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3">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3">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3">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3">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3">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3">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3">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3">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3">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3">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3">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3">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3">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3">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3">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3">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3">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3">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3">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3">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3">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3">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3">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3">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3">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3">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3">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3">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3">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3">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3">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3">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3">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3">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3">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3">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3">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3">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3">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3">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3">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3">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3">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3">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3">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3">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3">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3">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3">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3">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3">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3">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3">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3">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3">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3">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3">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3">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3">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3">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3">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3">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3">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3">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3">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3">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3">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3">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3">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3">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3">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3">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3">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3">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3">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3">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3">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3">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3">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3">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3">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3">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3">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3">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3">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3">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3">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3">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3">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3">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3">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3">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3">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3">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3">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3">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3">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3">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3">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3">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3">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3">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3">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3">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3">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3">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3">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3">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3">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3">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3">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3">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3">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3">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3">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3">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3">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3">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3">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3">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3">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3">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3">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3">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3">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3">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3">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3">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3">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3">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3">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3">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3">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3">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3">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3">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3">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3">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3">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3">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3">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3">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3">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3">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3">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3">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3">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3">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3">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3">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3">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3">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3">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3">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3">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3">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3">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3">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3">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3">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3">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3">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3">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3">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3">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3">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3">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3">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3">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3">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3">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3">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3">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3">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3">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3">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3">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3">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3">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3">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3">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3">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3">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3">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3">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3">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3">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3">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3">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3">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3">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3">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3">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3">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3">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3">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3">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3">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3">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3">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3">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3">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3">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3">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3">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3">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3">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3">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3">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3">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3">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3">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3">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3">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3">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3">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3">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3">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3">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3">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3">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3">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3">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3">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3">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3">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3">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3">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3">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3">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3">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3">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3">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3">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3">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3">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3">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3">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3">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3">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3">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3">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3">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3">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3">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3">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3">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3">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3">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3">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3">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3">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3">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3">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3">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3">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3">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3">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3">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3">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3">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3">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3">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3">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3">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3">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3">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3">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3">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3">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3">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3">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3">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3">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3">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3">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3">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3">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3">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3">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3">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3">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3">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3">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3">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3">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3">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3">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3">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3">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3">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3">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3">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3">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3">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3">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3">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3">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3">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3">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3">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3">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3">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3">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3">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3">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3">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3">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3">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3">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3">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3">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3">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3">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3">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3">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3">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3">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3">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3">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3">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3">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3">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3">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3">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3">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3">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3">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3">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3">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3">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3">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3">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3">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3">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3">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3">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3">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3">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3">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3">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3">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3">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3">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3">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3">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3">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3">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3">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3">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3">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3">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3">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3">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3">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3">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3">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3">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3">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3">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3">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3">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3">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3">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3">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3">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3">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3">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3">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3">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3">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3">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3">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3">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3">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3">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3">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3">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3">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3">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3">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3">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3">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3">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3">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3">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3">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3">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3">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3">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3">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3">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3">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3">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3">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3">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3">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3">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3">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3">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3">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3">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3">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3">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3">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3">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3">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3">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3">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3">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3">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3">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3">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3">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3">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3">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3">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3">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3">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3">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3">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3">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3">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3">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3">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3">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3">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3">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3">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3">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3">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3">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3">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3">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3">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3">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3">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3">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3">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3">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3">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3">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3">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3">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3">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3">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3">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3">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3">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3">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3">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3">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3">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3">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3">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3">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3">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3">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3">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3">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3">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3">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3">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3">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3">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3">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3">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3">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3">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3">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3">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3">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3">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3">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3">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3">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3">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3">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3">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3">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3">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3">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3">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3">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3">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3">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3">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3">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3">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3">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3">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3">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3">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3">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3">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3">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3">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3">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3">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3">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3">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3">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3">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3">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3">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3">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3">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3">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3">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3">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3">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3">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3">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3">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3">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3">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3">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3">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3">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3">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3">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3">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3">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3">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3">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3">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3">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3">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3">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3">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3">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3">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3">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3">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3">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3">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3">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3">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3">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3">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3">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3">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3">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3">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3">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3">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3">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3">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3">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3">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3">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3">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3">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3">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3">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3">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3">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3">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3">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3">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3">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3">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3">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3">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3">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3">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3">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3">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3">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3">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3">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3">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3">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3">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3">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3">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3">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3">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3">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3">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3">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3">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3">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3">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3">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3">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3">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3">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3">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3">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3">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3">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3">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3">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3">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3">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3">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3">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3">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3">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3">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3">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3">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3">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3">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3">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3">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3">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3">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3">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3">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3">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3">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3">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3">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3">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3">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3">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3">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3">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3">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3">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3">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3">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3">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3">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3">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3">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3">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3">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3">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3">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3">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3">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3">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3">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3">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3">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3">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3">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3">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3">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3">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3">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3">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3">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3">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3">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3">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3">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3">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3">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3">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3">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3">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3">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3">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3">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3">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3">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3">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3">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3">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3">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3">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3">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3">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3">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3">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3">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3">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3">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3">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3">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3">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3">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3">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3">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3">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3">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3">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3">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3">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3">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3">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3">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3">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3">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3">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3">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3">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3">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3">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3">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3">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3">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3">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3">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3">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3">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3">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3">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3">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3">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3">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3">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3">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3">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3">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3">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3">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3">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3">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3">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3">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3">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3">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3">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E6D3F-57DD-4300-B3F8-A1420CF9B0C4}">
  <dimension ref="A1"/>
  <sheetViews>
    <sheetView workbookViewId="0"/>
  </sheetViews>
  <sheetFormatPr baseColWidth="10"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EA87-9FE3-4000-BAED-7AD2BB7A60E1}">
  <dimension ref="A1"/>
  <sheetViews>
    <sheetView workbookViewId="0"/>
  </sheetViews>
  <sheetFormatPr baseColWidth="10" defaultRowHeight="12.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E15" zoomScale="90" zoomScaleNormal="90" workbookViewId="0">
      <selection activeCell="C23" sqref="C23"/>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1"/>
      <c r="I2" s="11"/>
      <c r="J2" s="11"/>
      <c r="K2" s="11"/>
    </row>
    <row r="3" spans="1:28" ht="75" customHeight="1" thickTop="1" thickBot="1" x14ac:dyDescent="0.4">
      <c r="A3" s="14"/>
      <c r="B3" s="118" t="s">
        <v>168</v>
      </c>
      <c r="C3" s="118"/>
      <c r="D3" s="118"/>
      <c r="E3" s="118"/>
      <c r="F3" s="118"/>
      <c r="G3" s="118"/>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4">
      <c r="A4" s="14"/>
      <c r="B4" s="138" t="s">
        <v>170</v>
      </c>
      <c r="C4" s="139"/>
      <c r="D4" s="139"/>
      <c r="E4" s="139"/>
      <c r="F4" s="139"/>
      <c r="G4" s="140"/>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5">
      <c r="A5" s="14"/>
      <c r="B5" s="137" t="s">
        <v>83</v>
      </c>
      <c r="C5" s="137"/>
      <c r="D5" s="137"/>
      <c r="E5" s="137"/>
      <c r="F5" s="137"/>
      <c r="G5" s="137"/>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3">
      <c r="A6" s="14"/>
      <c r="B6" s="78" t="s">
        <v>3</v>
      </c>
      <c r="C6" s="78" t="s">
        <v>4</v>
      </c>
      <c r="D6" s="79" t="s">
        <v>157</v>
      </c>
      <c r="E6" s="80" t="s">
        <v>165</v>
      </c>
      <c r="F6" s="81" t="s">
        <v>166</v>
      </c>
      <c r="G6" s="82" t="s">
        <v>167</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3">
      <c r="A7" s="14"/>
      <c r="B7" s="136" t="str">
        <f>Medidas!C8</f>
        <v xml:space="preserve"> Implementacion de estrategias pedagogicas para fortalecer el proyecto de vida de los estudiantes Margacaristas.</v>
      </c>
      <c r="C7" s="64" t="str">
        <f>'Cómo planeamos'!G7</f>
        <v>1.INFORMCION A TODOS LOS ESTUDIANTES SOBRE LA ACTIVIDAD</v>
      </c>
      <c r="D7" s="53" t="s">
        <v>163</v>
      </c>
      <c r="E7" s="53" t="s">
        <v>249</v>
      </c>
      <c r="F7" s="53" t="s">
        <v>250</v>
      </c>
      <c r="G7" s="53" t="s">
        <v>253</v>
      </c>
      <c r="H7" s="15"/>
      <c r="I7" s="11"/>
      <c r="J7" s="11"/>
      <c r="K7" s="57" t="s">
        <v>158</v>
      </c>
      <c r="L7" s="11"/>
      <c r="M7" s="11"/>
      <c r="N7" s="11"/>
      <c r="O7" s="11"/>
      <c r="P7" s="11"/>
      <c r="Q7" s="11"/>
      <c r="R7" s="11"/>
      <c r="S7" s="11"/>
      <c r="T7" s="11"/>
      <c r="U7" s="11"/>
      <c r="V7" s="11"/>
      <c r="W7" s="11"/>
      <c r="X7" s="11"/>
      <c r="Y7" s="11"/>
      <c r="Z7" s="11"/>
      <c r="AA7" s="11"/>
      <c r="AB7" s="11"/>
    </row>
    <row r="8" spans="1:28" ht="30" customHeight="1" thickTop="1" thickBot="1" x14ac:dyDescent="0.3">
      <c r="A8" s="14"/>
      <c r="B8" s="117"/>
      <c r="C8" s="64" t="str">
        <f>'Cómo planeamos'!G8</f>
        <v>2.TRAER UN BEBE DURANTE TODA LA SEMANA</v>
      </c>
      <c r="D8" s="53" t="s">
        <v>163</v>
      </c>
      <c r="E8" s="53" t="s">
        <v>251</v>
      </c>
      <c r="F8" s="53" t="s">
        <v>252</v>
      </c>
      <c r="G8" s="53" t="s">
        <v>254</v>
      </c>
      <c r="H8" s="15"/>
      <c r="I8" s="11"/>
      <c r="J8" s="11"/>
      <c r="K8" s="57" t="s">
        <v>159</v>
      </c>
      <c r="L8" s="11"/>
      <c r="M8" s="11"/>
      <c r="N8" s="11"/>
      <c r="O8" s="11"/>
      <c r="P8" s="11"/>
      <c r="Q8" s="11"/>
      <c r="R8" s="11"/>
      <c r="S8" s="11"/>
      <c r="T8" s="11"/>
      <c r="U8" s="11"/>
      <c r="V8" s="11"/>
      <c r="W8" s="11"/>
      <c r="X8" s="11"/>
      <c r="Y8" s="11"/>
      <c r="Z8" s="11"/>
      <c r="AA8" s="11"/>
      <c r="AB8" s="11"/>
    </row>
    <row r="9" spans="1:28" ht="30" customHeight="1" thickTop="1" thickBot="1" x14ac:dyDescent="0.3">
      <c r="A9" s="14"/>
      <c r="B9" s="117"/>
      <c r="C9" s="64" t="str">
        <f>'Cómo planeamos'!G9</f>
        <v>3.REFLEXION SOBRE LA ACTIVIDAD</v>
      </c>
      <c r="D9" s="53" t="s">
        <v>160</v>
      </c>
      <c r="E9" s="54" t="s">
        <v>255</v>
      </c>
      <c r="F9" s="53" t="s">
        <v>256</v>
      </c>
      <c r="G9" s="53" t="s">
        <v>257</v>
      </c>
      <c r="H9" s="15"/>
      <c r="I9" s="11"/>
      <c r="J9" s="11"/>
      <c r="K9" s="57" t="s">
        <v>160</v>
      </c>
      <c r="L9" s="11"/>
      <c r="M9" s="11"/>
      <c r="N9" s="11"/>
      <c r="O9" s="11"/>
      <c r="P9" s="11"/>
      <c r="Q9" s="11"/>
      <c r="R9" s="11"/>
      <c r="S9" s="11"/>
      <c r="T9" s="11"/>
      <c r="U9" s="11"/>
      <c r="V9" s="11"/>
      <c r="W9" s="11"/>
      <c r="X9" s="11"/>
      <c r="Y9" s="11"/>
      <c r="Z9" s="11"/>
      <c r="AA9" s="11"/>
      <c r="AB9" s="11"/>
    </row>
    <row r="10" spans="1:28" ht="43.5" customHeight="1" thickTop="1" thickBot="1" x14ac:dyDescent="0.3">
      <c r="A10" s="14"/>
      <c r="B10" s="136" t="s">
        <v>306</v>
      </c>
      <c r="C10" s="154" t="s">
        <v>329</v>
      </c>
      <c r="D10" s="53" t="s">
        <v>163</v>
      </c>
      <c r="E10" s="150" t="s">
        <v>321</v>
      </c>
      <c r="F10" s="150" t="s">
        <v>230</v>
      </c>
      <c r="G10" s="152" t="s">
        <v>324</v>
      </c>
      <c r="H10" s="15"/>
      <c r="I10" s="11"/>
      <c r="J10" s="11"/>
      <c r="K10" s="57" t="s">
        <v>161</v>
      </c>
      <c r="L10" s="11"/>
      <c r="M10" s="11"/>
      <c r="N10" s="11"/>
      <c r="O10" s="11"/>
      <c r="P10" s="11"/>
      <c r="Q10" s="11"/>
      <c r="R10" s="11"/>
      <c r="S10" s="11"/>
      <c r="T10" s="11"/>
      <c r="U10" s="11"/>
      <c r="V10" s="11"/>
      <c r="W10" s="11"/>
      <c r="X10" s="11"/>
      <c r="Y10" s="11"/>
      <c r="Z10" s="11"/>
      <c r="AA10" s="11"/>
      <c r="AB10" s="11"/>
    </row>
    <row r="11" spans="1:28" ht="45.5" customHeight="1" thickTop="1" thickBot="1" x14ac:dyDescent="0.3">
      <c r="A11" s="14"/>
      <c r="B11" s="117"/>
      <c r="C11" s="155" t="s">
        <v>330</v>
      </c>
      <c r="D11" s="53" t="s">
        <v>163</v>
      </c>
      <c r="E11" s="151" t="s">
        <v>322</v>
      </c>
      <c r="F11" s="151" t="s">
        <v>325</v>
      </c>
      <c r="G11" s="153" t="s">
        <v>326</v>
      </c>
      <c r="H11" s="15"/>
      <c r="I11" s="11"/>
      <c r="J11" s="11"/>
      <c r="K11" s="57" t="s">
        <v>162</v>
      </c>
      <c r="L11" s="11"/>
      <c r="M11" s="11"/>
      <c r="N11" s="11"/>
      <c r="O11" s="11"/>
      <c r="P11" s="11"/>
      <c r="Q11" s="11"/>
      <c r="R11" s="11"/>
      <c r="S11" s="11"/>
      <c r="T11" s="11"/>
      <c r="U11" s="11"/>
      <c r="V11" s="11"/>
      <c r="W11" s="11"/>
      <c r="X11" s="11"/>
      <c r="Y11" s="11"/>
      <c r="Z11" s="11"/>
      <c r="AA11" s="11"/>
      <c r="AB11" s="11"/>
    </row>
    <row r="12" spans="1:28" ht="50" customHeight="1" thickTop="1" thickBot="1" x14ac:dyDescent="0.3">
      <c r="A12" s="14"/>
      <c r="B12" s="117"/>
      <c r="C12" s="155" t="s">
        <v>331</v>
      </c>
      <c r="D12" s="53" t="s">
        <v>162</v>
      </c>
      <c r="E12" s="151" t="s">
        <v>323</v>
      </c>
      <c r="F12" s="151" t="s">
        <v>327</v>
      </c>
      <c r="G12" s="153" t="s">
        <v>328</v>
      </c>
      <c r="H12" s="15"/>
      <c r="I12" s="11"/>
      <c r="J12" s="11"/>
      <c r="K12" s="57" t="s">
        <v>163</v>
      </c>
      <c r="L12" s="11"/>
      <c r="M12" s="11"/>
      <c r="N12" s="11"/>
      <c r="O12" s="11"/>
      <c r="P12" s="11"/>
      <c r="Q12" s="11"/>
      <c r="R12" s="11"/>
      <c r="S12" s="11"/>
      <c r="T12" s="11"/>
      <c r="U12" s="11"/>
      <c r="V12" s="11"/>
      <c r="W12" s="11"/>
      <c r="X12" s="11"/>
      <c r="Y12" s="11"/>
      <c r="Z12" s="11"/>
      <c r="AA12" s="11"/>
      <c r="AB12" s="11"/>
    </row>
    <row r="13" spans="1:28" ht="32.25" customHeight="1" thickTop="1" thickBot="1" x14ac:dyDescent="0.3">
      <c r="A13" s="14"/>
      <c r="B13" s="136" t="str">
        <f>Medidas!C10</f>
        <v>Acompañamiento continuo en las actividades programadas por el colegio teniendo en cuenta la lineas de accion de los proyectos trnasversales.</v>
      </c>
      <c r="C13" s="64" t="s">
        <v>258</v>
      </c>
      <c r="D13" s="53" t="s">
        <v>163</v>
      </c>
      <c r="E13" s="53" t="s">
        <v>261</v>
      </c>
      <c r="F13" s="53" t="s">
        <v>264</v>
      </c>
      <c r="G13" s="53" t="s">
        <v>265</v>
      </c>
      <c r="H13" s="15"/>
      <c r="I13" s="11"/>
      <c r="J13" s="11"/>
      <c r="K13" s="57" t="s">
        <v>164</v>
      </c>
      <c r="L13" s="11"/>
      <c r="M13" s="11"/>
      <c r="N13" s="11"/>
      <c r="O13" s="11"/>
      <c r="P13" s="11"/>
      <c r="Q13" s="11"/>
      <c r="R13" s="11"/>
      <c r="S13" s="11"/>
      <c r="T13" s="11"/>
      <c r="U13" s="11"/>
      <c r="V13" s="11"/>
      <c r="W13" s="11"/>
      <c r="X13" s="11"/>
      <c r="Y13" s="11"/>
      <c r="Z13" s="11"/>
      <c r="AA13" s="11"/>
      <c r="AB13" s="11"/>
    </row>
    <row r="14" spans="1:28" ht="32.25" customHeight="1" thickTop="1" thickBot="1" x14ac:dyDescent="0.3">
      <c r="A14" s="14"/>
      <c r="B14" s="117"/>
      <c r="C14" s="64" t="s">
        <v>259</v>
      </c>
      <c r="D14" s="53" t="s">
        <v>163</v>
      </c>
      <c r="E14" s="53" t="s">
        <v>262</v>
      </c>
      <c r="F14" s="53" t="s">
        <v>264</v>
      </c>
      <c r="G14" s="53" t="s">
        <v>265</v>
      </c>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3">
      <c r="A15" s="14"/>
      <c r="B15" s="117"/>
      <c r="C15" s="64" t="s">
        <v>260</v>
      </c>
      <c r="D15" s="53" t="s">
        <v>163</v>
      </c>
      <c r="E15" s="53" t="s">
        <v>263</v>
      </c>
      <c r="F15" s="53" t="s">
        <v>264</v>
      </c>
      <c r="G15" s="53" t="s">
        <v>265</v>
      </c>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5">
      <c r="A16" s="14"/>
      <c r="B16" s="137" t="s">
        <v>84</v>
      </c>
      <c r="C16" s="137"/>
      <c r="D16" s="137"/>
      <c r="E16" s="137"/>
      <c r="F16" s="137"/>
      <c r="G16" s="137"/>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3">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3">
      <c r="A18" s="14"/>
      <c r="B18" s="136" t="str">
        <f>Medidas!E8</f>
        <v>Fortalecimiento de la escuela de padres vinculando entidades externas y comprometiendo a los padres/cuidadores de los estudiantes.</v>
      </c>
      <c r="C18" s="72" t="s">
        <v>283</v>
      </c>
      <c r="D18" s="53" t="s">
        <v>163</v>
      </c>
      <c r="E18" s="53" t="s">
        <v>266</v>
      </c>
      <c r="F18" s="53" t="s">
        <v>267</v>
      </c>
      <c r="G18" s="53" t="s">
        <v>269</v>
      </c>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3">
      <c r="A19" s="14"/>
      <c r="B19" s="117"/>
      <c r="C19" s="72" t="s">
        <v>283</v>
      </c>
      <c r="D19" s="53" t="s">
        <v>163</v>
      </c>
      <c r="E19" s="53" t="s">
        <v>266</v>
      </c>
      <c r="F19" s="53" t="s">
        <v>268</v>
      </c>
      <c r="G19" s="53" t="s">
        <v>269</v>
      </c>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3">
      <c r="A20" s="14"/>
      <c r="B20" s="117"/>
      <c r="C20" s="72" t="s">
        <v>308</v>
      </c>
      <c r="D20" s="53" t="s">
        <v>162</v>
      </c>
      <c r="E20" s="53" t="s">
        <v>309</v>
      </c>
      <c r="F20" s="53" t="s">
        <v>310</v>
      </c>
      <c r="G20" s="53" t="s">
        <v>311</v>
      </c>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3">
      <c r="A21" s="14"/>
      <c r="B21" s="136" t="s">
        <v>307</v>
      </c>
      <c r="C21" s="72" t="s">
        <v>332</v>
      </c>
      <c r="D21" s="53" t="s">
        <v>163</v>
      </c>
      <c r="E21" s="53" t="s">
        <v>309</v>
      </c>
      <c r="F21" s="53" t="s">
        <v>313</v>
      </c>
      <c r="G21" s="53" t="s">
        <v>311</v>
      </c>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3">
      <c r="A22" s="14"/>
      <c r="B22" s="117"/>
      <c r="C22" s="72" t="s">
        <v>333</v>
      </c>
      <c r="D22" s="53" t="s">
        <v>163</v>
      </c>
      <c r="E22" s="53" t="s">
        <v>312</v>
      </c>
      <c r="F22" s="53" t="s">
        <v>313</v>
      </c>
      <c r="G22" s="53" t="s">
        <v>311</v>
      </c>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3">
      <c r="A23" s="14"/>
      <c r="B23" s="117"/>
      <c r="C23" s="72" t="s">
        <v>334</v>
      </c>
      <c r="D23" s="53" t="s">
        <v>163</v>
      </c>
      <c r="E23" s="53" t="s">
        <v>309</v>
      </c>
      <c r="F23" s="53" t="s">
        <v>314</v>
      </c>
      <c r="G23" s="53" t="s">
        <v>311</v>
      </c>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3">
      <c r="A24" s="14"/>
      <c r="B24" s="136" t="str">
        <f>Medidas!E9</f>
        <v>Ejecuciòn  de las lineas de accion de los proyectos transversales.</v>
      </c>
      <c r="C24" s="72" t="s">
        <v>270</v>
      </c>
      <c r="D24" s="53" t="s">
        <v>164</v>
      </c>
      <c r="E24" s="53" t="s">
        <v>273</v>
      </c>
      <c r="F24" s="53" t="s">
        <v>276</v>
      </c>
      <c r="G24" s="53" t="s">
        <v>265</v>
      </c>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3">
      <c r="A25" s="14"/>
      <c r="B25" s="117"/>
      <c r="C25" s="72" t="s">
        <v>271</v>
      </c>
      <c r="D25" s="53" t="s">
        <v>163</v>
      </c>
      <c r="E25" s="53" t="s">
        <v>274</v>
      </c>
      <c r="F25" s="53" t="s">
        <v>276</v>
      </c>
      <c r="G25" s="53" t="s">
        <v>265</v>
      </c>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3">
      <c r="A26" s="14"/>
      <c r="B26" s="117"/>
      <c r="C26" s="72" t="s">
        <v>272</v>
      </c>
      <c r="D26" s="53" t="s">
        <v>161</v>
      </c>
      <c r="E26" s="53" t="s">
        <v>275</v>
      </c>
      <c r="F26" s="53" t="s">
        <v>276</v>
      </c>
      <c r="G26" s="53" t="s">
        <v>265</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3">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5"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5"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5"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5"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5"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5"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5"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5"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5"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5"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5"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5"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5"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5"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5"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5"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5"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5"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5"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5"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5"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5"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5"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5"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5"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5"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5"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5"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5"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5"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5"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5"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5"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5"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5"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5"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5"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5"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5"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5"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5"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5"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5"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5"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5"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5"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5"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5"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5"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5"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5"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5"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5"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5"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5"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5"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5"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5"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5"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5"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5"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5"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5"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5"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5"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5"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5"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5"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5"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5"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5"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5"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5"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5"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5"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5"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5"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5"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5"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5"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5"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5"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5"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5"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5"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5"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5"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5"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5"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5"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5"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5"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5"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5"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5"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5"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5"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5"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5"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5"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5"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5"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5"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5"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5"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5"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5"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5"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5"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5"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5"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5"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5"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5"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5"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5"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5"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5"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5"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5"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5"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5"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5"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5"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5"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5"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5"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5"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5"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5"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5"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5"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5"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5"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5"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5"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5"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5"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5"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5"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5"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5"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5"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5"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5"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5"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5"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5"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5"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5"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5"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5"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5"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5"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5"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5"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5"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5"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5"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5"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5"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5"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5"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5"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5"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5"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5"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5"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5"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5"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5"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5"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5"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5"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5"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5"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5"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5"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5"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5"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5"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5"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5"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5"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5"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5"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5"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5"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5"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5"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5"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5"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5"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5"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5"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5"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5"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5"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5"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5"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5"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5"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5"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5"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5"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5"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5"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5"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5"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5"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5"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5"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5"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5"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5"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5"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5"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5"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5"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5"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5"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5"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5"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5"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5"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5"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5"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5"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5"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5"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5"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5"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5"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5"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5"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5"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5"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5"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5"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5"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5"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5"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5"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5"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5"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5"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5"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5"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5"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5"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5"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5"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5"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5"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5"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5"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5"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5"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5"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5"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5"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5"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5"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5"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5"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5"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5"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5"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5"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5"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5"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5"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5"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5"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5"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5"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5"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5"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5"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5"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5"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5"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5"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5"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5"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5"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5"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5"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5"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5"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5"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5"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5"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5"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5"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5"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5"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5"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5"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5"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5"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5"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5"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5"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5"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5"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5"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5"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5"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5"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5"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5"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5"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5"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5"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5"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5"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5"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5"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5"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5"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5"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5"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5"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5"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5"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5"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5"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5"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5"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5"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5"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5"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5"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5"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5"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5"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5"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5"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5"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5"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5"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5"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5"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5"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5"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5"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5"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5"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5"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5"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5"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5"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5"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5"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5"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5"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5"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5"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5"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5"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5"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5"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5"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5"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5"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5"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5"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5"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5"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5"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5"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5"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5"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5"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5"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5"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5"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5"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5"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5"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5"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5"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5"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5"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5"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5"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5"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5"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5"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5"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5"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5"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5"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5"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5"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5"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5"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5"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5"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5"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5"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5"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5"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5"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5"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5"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5"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5"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5"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5"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5"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5"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5"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5"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5"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5"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5"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5"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5"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5"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5"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5"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5"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5"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5"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5"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5"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5"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5"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5"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5"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5"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5"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5"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5"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5"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5"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5"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5"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5"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5"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5"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5"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5"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5"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5"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5"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5"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5"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5"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5"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5"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5"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5"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5"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5"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5"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5"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5"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5"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5"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5"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5"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5"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5"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5"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5"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5"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5"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5"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5"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5"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5"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5"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5"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5"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5"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5"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5"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5"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5"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5"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5"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5"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5"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5"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5"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5"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5"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5"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5"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5"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5"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5"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5"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5"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5"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5"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5"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5"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5"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5"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5"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5"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5"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5"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5"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5"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5"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5"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5"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5"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5"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5"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5"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5"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5"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5"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5"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5"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5"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5"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5"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5"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5"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5"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5"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5"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5"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5"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5"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5"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5"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5"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5"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5"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5"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5"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5"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5"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5"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5"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5"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5"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5"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5"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5"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5"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5"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5"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5"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5"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5"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5"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5"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5"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5"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5"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5"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5"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5"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5"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5"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5"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5"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5"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5"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5"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5"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5"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5"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5"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5"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5"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5"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5"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5"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5"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5"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5"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5"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5"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5"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5"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5"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5"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5"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5"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5"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5"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5"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5"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5"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5"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5"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5"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5"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5"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5"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5"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5"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5"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5"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5"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5"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5"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5"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5"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5"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5"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5"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5"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5"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5"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5"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5"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5"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5"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5"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5"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5"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5"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5"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5"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5"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5"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5"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5"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5"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5"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5"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5"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5"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5"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5"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5"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5"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5"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5"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5"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5"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5"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5"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5"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5"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5"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5"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5"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5"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5"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5"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5"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5"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5"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5"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5"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5"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5"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5"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5"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5"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5"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5"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5"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5"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5"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5"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5"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5"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5"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5"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5"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5"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5"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5"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5"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5"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5"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5"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5"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5"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5"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5"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5"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5"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5"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5"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5"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5"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5"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5"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5"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5"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5"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5"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5"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5"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5"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5"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5"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5"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5"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5"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5"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5"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5"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5"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5"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5"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5"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5"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5"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5"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5"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5"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5"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5"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5"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5"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5"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5"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5"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5"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5"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5"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5"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5"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5"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5"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5"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5"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5"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5"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5"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5"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5"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5"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5"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5"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5"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5"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5"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5"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5"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5"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5"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5"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5"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5"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5"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5"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5"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5"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5"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5"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5"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5"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5"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5"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5"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5"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5"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5"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5"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5"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5"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5"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5"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5"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5"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5"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5"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5"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5"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5"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5"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5"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5"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5"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5"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5"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5"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5"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5"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5"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5"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5"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5"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5"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5"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5"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5"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5"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5"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5"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5"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5"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5"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5"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5"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5"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5"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5"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5"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5"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5"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5"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5"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5"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5"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5"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5"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5"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5"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5"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5"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5"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5"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5"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5"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5"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5"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5"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5"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5"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5"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5"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5"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5"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5"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5"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5"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5"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5"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5"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5"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5"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5"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5"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5"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5"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5"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5"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5"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5"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5"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5"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5"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5"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5"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5"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5"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5"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5"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5"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5"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5"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5"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5"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5"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5"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5"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5"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5"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5"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5"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5"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5"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5"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5"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5"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5"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5"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5"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5"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5"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5"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5"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5"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5"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5"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5"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5"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5"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5"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5"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5"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5"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5"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5"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5"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5"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5"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5"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5"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5"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5"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5"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5"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5"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5"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5"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5"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5"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5"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5"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5"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5"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5"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5"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5"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5"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5"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5"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5"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5"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5"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5"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5"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5"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5"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5"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5"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5"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5"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5"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5"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5"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5"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5"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5"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5"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5"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5"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5"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5"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5"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5"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5"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5"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5"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5"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5"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5"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5"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5"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5"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5"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5"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5"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5"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5"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5"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5"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5"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5"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5"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5"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5"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5"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5"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5"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5"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5"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5"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5"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5"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5"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5"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5"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5"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5"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5"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5"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5"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115" zoomScaleNormal="115" workbookViewId="0">
      <selection activeCell="F23" sqref="F23"/>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1"/>
      <c r="I2" s="11"/>
      <c r="J2" s="11"/>
      <c r="K2" s="11"/>
    </row>
    <row r="3" spans="1:28" ht="75" customHeight="1" thickTop="1" thickBot="1" x14ac:dyDescent="0.4">
      <c r="A3" s="14"/>
      <c r="B3" s="118" t="s">
        <v>169</v>
      </c>
      <c r="C3" s="118"/>
      <c r="D3" s="118"/>
      <c r="E3" s="118"/>
      <c r="F3" s="118"/>
      <c r="G3" s="118"/>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4">
      <c r="A4" s="14"/>
      <c r="B4" s="138" t="s">
        <v>171</v>
      </c>
      <c r="C4" s="139"/>
      <c r="D4" s="139"/>
      <c r="E4" s="139"/>
      <c r="F4" s="139"/>
      <c r="G4" s="140"/>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5">
      <c r="A5" s="14"/>
      <c r="B5" s="137" t="s">
        <v>83</v>
      </c>
      <c r="C5" s="137"/>
      <c r="D5" s="137"/>
      <c r="E5" s="137"/>
      <c r="F5" s="137"/>
      <c r="G5" s="137"/>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3">
      <c r="A6" s="14"/>
      <c r="B6" s="78" t="s">
        <v>3</v>
      </c>
      <c r="C6" s="78" t="s">
        <v>4</v>
      </c>
      <c r="D6" s="79" t="s">
        <v>157</v>
      </c>
      <c r="E6" s="80" t="s">
        <v>165</v>
      </c>
      <c r="F6" s="81" t="s">
        <v>166</v>
      </c>
      <c r="G6" s="82" t="s">
        <v>167</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3">
      <c r="A7" s="14"/>
      <c r="B7" s="136" t="str">
        <f>Medidas!C8</f>
        <v xml:space="preserve"> Implementacion de estrategias pedagogicas para fortalecer el proyecto de vida de los estudiantes Margacaristas.</v>
      </c>
      <c r="C7" s="64" t="str">
        <f>'Cómo planeamos'!G7</f>
        <v>1.INFORMCION A TODOS LOS ESTUDIANTES SOBRE LA ACTIVIDAD</v>
      </c>
      <c r="D7" s="53" t="s">
        <v>162</v>
      </c>
      <c r="E7" s="53" t="s">
        <v>277</v>
      </c>
      <c r="F7" s="53" t="s">
        <v>264</v>
      </c>
      <c r="G7" s="53" t="s">
        <v>278</v>
      </c>
      <c r="H7" s="15"/>
      <c r="I7" s="11"/>
      <c r="J7" s="11"/>
      <c r="K7" s="57" t="s">
        <v>158</v>
      </c>
      <c r="L7" s="11"/>
      <c r="M7" s="11"/>
      <c r="N7" s="11"/>
      <c r="O7" s="11"/>
      <c r="P7" s="11"/>
      <c r="Q7" s="11"/>
      <c r="R7" s="11"/>
      <c r="S7" s="11"/>
      <c r="T7" s="11"/>
      <c r="U7" s="11"/>
      <c r="V7" s="11"/>
      <c r="W7" s="11"/>
      <c r="X7" s="11"/>
      <c r="Y7" s="11"/>
      <c r="Z7" s="11"/>
      <c r="AA7" s="11"/>
      <c r="AB7" s="11"/>
    </row>
    <row r="8" spans="1:28" ht="30" customHeight="1" thickTop="1" thickBot="1" x14ac:dyDescent="0.3">
      <c r="A8" s="14"/>
      <c r="B8" s="117"/>
      <c r="C8" s="64" t="str">
        <f>'Cómo planeamos'!G8</f>
        <v>2.TRAER UN BEBE DURANTE TODA LA SEMANA</v>
      </c>
      <c r="D8" s="53" t="s">
        <v>163</v>
      </c>
      <c r="E8" s="53" t="s">
        <v>277</v>
      </c>
      <c r="F8" s="53" t="s">
        <v>264</v>
      </c>
      <c r="G8" s="53" t="s">
        <v>278</v>
      </c>
      <c r="H8" s="15"/>
      <c r="I8" s="11"/>
      <c r="J8" s="11"/>
      <c r="K8" s="57" t="s">
        <v>159</v>
      </c>
      <c r="L8" s="11"/>
      <c r="M8" s="11"/>
      <c r="N8" s="11"/>
      <c r="O8" s="11"/>
      <c r="P8" s="11"/>
      <c r="Q8" s="11"/>
      <c r="R8" s="11"/>
      <c r="S8" s="11"/>
      <c r="T8" s="11"/>
      <c r="U8" s="11"/>
      <c r="V8" s="11"/>
      <c r="W8" s="11"/>
      <c r="X8" s="11"/>
      <c r="Y8" s="11"/>
      <c r="Z8" s="11"/>
      <c r="AA8" s="11"/>
      <c r="AB8" s="11"/>
    </row>
    <row r="9" spans="1:28" ht="30" customHeight="1" thickTop="1" thickBot="1" x14ac:dyDescent="0.3">
      <c r="A9" s="14"/>
      <c r="B9" s="117"/>
      <c r="C9" s="64" t="str">
        <f>'Cómo planeamos'!G9</f>
        <v>3.REFLEXION SOBRE LA ACTIVIDAD</v>
      </c>
      <c r="D9" s="53" t="s">
        <v>160</v>
      </c>
      <c r="E9" s="54" t="s">
        <v>277</v>
      </c>
      <c r="F9" s="53" t="s">
        <v>264</v>
      </c>
      <c r="G9" s="53" t="s">
        <v>278</v>
      </c>
      <c r="H9" s="15"/>
      <c r="I9" s="11"/>
      <c r="J9" s="11"/>
      <c r="K9" s="57" t="s">
        <v>160</v>
      </c>
      <c r="L9" s="11"/>
      <c r="M9" s="11"/>
      <c r="N9" s="11"/>
      <c r="O9" s="11"/>
      <c r="P9" s="11"/>
      <c r="Q9" s="11"/>
      <c r="R9" s="11"/>
      <c r="S9" s="11"/>
      <c r="T9" s="11"/>
      <c r="U9" s="11"/>
      <c r="V9" s="11"/>
      <c r="W9" s="11"/>
      <c r="X9" s="11"/>
      <c r="Y9" s="11"/>
      <c r="Z9" s="11"/>
      <c r="AA9" s="11"/>
      <c r="AB9" s="11"/>
    </row>
    <row r="10" spans="1:28" ht="30.75" customHeight="1" thickTop="1" thickBot="1" x14ac:dyDescent="0.3">
      <c r="A10" s="14"/>
      <c r="B10" s="134" t="s">
        <v>284</v>
      </c>
      <c r="C10" s="55" t="s">
        <v>285</v>
      </c>
      <c r="D10" s="53" t="s">
        <v>164</v>
      </c>
      <c r="E10" s="56" t="s">
        <v>288</v>
      </c>
      <c r="F10" s="56" t="s">
        <v>291</v>
      </c>
      <c r="G10" s="56" t="s">
        <v>294</v>
      </c>
      <c r="H10" s="15"/>
      <c r="I10" s="11"/>
      <c r="J10" s="11"/>
      <c r="K10" s="57" t="s">
        <v>161</v>
      </c>
      <c r="L10" s="11"/>
      <c r="M10" s="11"/>
      <c r="N10" s="11"/>
      <c r="O10" s="11"/>
      <c r="P10" s="11"/>
      <c r="Q10" s="11"/>
      <c r="R10" s="11"/>
      <c r="S10" s="11"/>
      <c r="T10" s="11"/>
      <c r="U10" s="11"/>
      <c r="V10" s="11"/>
      <c r="W10" s="11"/>
      <c r="X10" s="11"/>
      <c r="Y10" s="11"/>
      <c r="Z10" s="11"/>
      <c r="AA10" s="11"/>
      <c r="AB10" s="11"/>
    </row>
    <row r="11" spans="1:28" ht="30.75" customHeight="1" thickTop="1" thickBot="1" x14ac:dyDescent="0.3">
      <c r="A11" s="14"/>
      <c r="B11" s="117"/>
      <c r="C11" s="55" t="s">
        <v>286</v>
      </c>
      <c r="D11" s="53" t="s">
        <v>164</v>
      </c>
      <c r="E11" s="56" t="s">
        <v>289</v>
      </c>
      <c r="F11" s="56" t="s">
        <v>292</v>
      </c>
      <c r="G11" s="56" t="s">
        <v>294</v>
      </c>
      <c r="H11" s="15"/>
      <c r="I11" s="11"/>
      <c r="J11" s="11"/>
      <c r="K11" s="57" t="s">
        <v>162</v>
      </c>
      <c r="L11" s="11"/>
      <c r="M11" s="11"/>
      <c r="N11" s="11"/>
      <c r="O11" s="11"/>
      <c r="P11" s="11"/>
      <c r="Q11" s="11"/>
      <c r="R11" s="11"/>
      <c r="S11" s="11"/>
      <c r="T11" s="11"/>
      <c r="U11" s="11"/>
      <c r="V11" s="11"/>
      <c r="W11" s="11"/>
      <c r="X11" s="11"/>
      <c r="Y11" s="11"/>
      <c r="Z11" s="11"/>
      <c r="AA11" s="11"/>
      <c r="AB11" s="11"/>
    </row>
    <row r="12" spans="1:28" ht="30.75" customHeight="1" thickTop="1" thickBot="1" x14ac:dyDescent="0.3">
      <c r="A12" s="14"/>
      <c r="B12" s="117"/>
      <c r="C12" s="55" t="s">
        <v>287</v>
      </c>
      <c r="D12" s="53" t="s">
        <v>164</v>
      </c>
      <c r="E12" s="56" t="s">
        <v>290</v>
      </c>
      <c r="F12" s="56" t="s">
        <v>293</v>
      </c>
      <c r="G12" s="56" t="s">
        <v>294</v>
      </c>
      <c r="H12" s="15"/>
      <c r="I12" s="11"/>
      <c r="J12" s="11"/>
      <c r="K12" s="57" t="s">
        <v>163</v>
      </c>
      <c r="L12" s="11"/>
      <c r="M12" s="11"/>
      <c r="N12" s="11"/>
      <c r="O12" s="11"/>
      <c r="P12" s="11"/>
      <c r="Q12" s="11"/>
      <c r="R12" s="11"/>
      <c r="S12" s="11"/>
      <c r="T12" s="11"/>
      <c r="U12" s="11"/>
      <c r="V12" s="11"/>
      <c r="W12" s="11"/>
      <c r="X12" s="11"/>
      <c r="Y12" s="11"/>
      <c r="Z12" s="11"/>
      <c r="AA12" s="11"/>
      <c r="AB12" s="11"/>
    </row>
    <row r="13" spans="1:28" ht="32.25" customHeight="1" thickTop="1" thickBot="1" x14ac:dyDescent="0.3">
      <c r="A13" s="14"/>
      <c r="B13" s="136" t="str">
        <f>Medidas!C10</f>
        <v>Acompañamiento continuo en las actividades programadas por el colegio teniendo en cuenta la lineas de accion de los proyectos trnasversales.</v>
      </c>
      <c r="C13" s="64" t="s">
        <v>274</v>
      </c>
      <c r="D13" s="53" t="s">
        <v>161</v>
      </c>
      <c r="E13" s="53" t="s">
        <v>277</v>
      </c>
      <c r="F13" s="53" t="s">
        <v>264</v>
      </c>
      <c r="G13" s="53" t="s">
        <v>278</v>
      </c>
      <c r="H13" s="15"/>
      <c r="I13" s="11"/>
      <c r="J13" s="11"/>
      <c r="K13" s="57" t="s">
        <v>164</v>
      </c>
      <c r="L13" s="11"/>
      <c r="M13" s="11"/>
      <c r="N13" s="11"/>
      <c r="O13" s="11"/>
      <c r="P13" s="11"/>
      <c r="Q13" s="11"/>
      <c r="R13" s="11"/>
      <c r="S13" s="11"/>
      <c r="T13" s="11"/>
      <c r="U13" s="11"/>
      <c r="V13" s="11"/>
      <c r="W13" s="11"/>
      <c r="X13" s="11"/>
      <c r="Y13" s="11"/>
      <c r="Z13" s="11"/>
      <c r="AA13" s="11"/>
      <c r="AB13" s="11"/>
    </row>
    <row r="14" spans="1:28" ht="32.25" customHeight="1" thickTop="1" thickBot="1" x14ac:dyDescent="0.3">
      <c r="A14" s="14"/>
      <c r="B14" s="117"/>
      <c r="C14" s="64" t="s">
        <v>279</v>
      </c>
      <c r="D14" s="53" t="s">
        <v>162</v>
      </c>
      <c r="E14" s="53" t="s">
        <v>277</v>
      </c>
      <c r="F14" s="53" t="s">
        <v>264</v>
      </c>
      <c r="G14" s="53" t="s">
        <v>278</v>
      </c>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3">
      <c r="A15" s="14"/>
      <c r="B15" s="117"/>
      <c r="C15" s="64" t="s">
        <v>272</v>
      </c>
      <c r="D15" s="53" t="s">
        <v>160</v>
      </c>
      <c r="E15" s="53" t="s">
        <v>277</v>
      </c>
      <c r="F15" s="53" t="s">
        <v>264</v>
      </c>
      <c r="G15" s="53" t="s">
        <v>278</v>
      </c>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5">
      <c r="A16" s="14"/>
      <c r="B16" s="137" t="s">
        <v>84</v>
      </c>
      <c r="C16" s="137"/>
      <c r="D16" s="137"/>
      <c r="E16" s="137"/>
      <c r="F16" s="137"/>
      <c r="G16" s="137"/>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3">
      <c r="A17" s="14"/>
      <c r="B17" s="58" t="s">
        <v>3</v>
      </c>
      <c r="C17" s="58" t="s">
        <v>4</v>
      </c>
      <c r="D17" s="59" t="s">
        <v>5</v>
      </c>
      <c r="E17" s="60" t="s">
        <v>6</v>
      </c>
      <c r="F17" s="61" t="s">
        <v>7</v>
      </c>
      <c r="G17" s="62"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3">
      <c r="A18" s="14"/>
      <c r="B18" s="136" t="str">
        <f>Medidas!E8</f>
        <v>Fortalecimiento de la escuela de padres vinculando entidades externas y comprometiendo a los padres/cuidadores de los estudiantes.</v>
      </c>
      <c r="C18" s="72" t="s">
        <v>295</v>
      </c>
      <c r="D18" s="53" t="s">
        <v>161</v>
      </c>
      <c r="E18" s="53" t="s">
        <v>280</v>
      </c>
      <c r="F18" s="53" t="s">
        <v>281</v>
      </c>
      <c r="G18" s="53" t="s">
        <v>282</v>
      </c>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3">
      <c r="A19" s="14"/>
      <c r="B19" s="117"/>
      <c r="C19" s="72" t="s">
        <v>296</v>
      </c>
      <c r="D19" s="53" t="s">
        <v>161</v>
      </c>
      <c r="E19" s="53" t="s">
        <v>277</v>
      </c>
      <c r="F19" s="53" t="s">
        <v>281</v>
      </c>
      <c r="G19" s="53" t="s">
        <v>282</v>
      </c>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3">
      <c r="A20" s="14"/>
      <c r="B20" s="117"/>
      <c r="C20" s="72"/>
      <c r="D20" s="53"/>
      <c r="E20" s="53" t="s">
        <v>277</v>
      </c>
      <c r="F20" s="53" t="s">
        <v>281</v>
      </c>
      <c r="G20" s="53" t="s">
        <v>282</v>
      </c>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3">
      <c r="A21" s="14"/>
      <c r="B21" s="136">
        <f>Medidas!E11</f>
        <v>0</v>
      </c>
      <c r="C21" s="72" t="s">
        <v>315</v>
      </c>
      <c r="D21" s="53" t="s">
        <v>163</v>
      </c>
      <c r="E21" s="53" t="s">
        <v>280</v>
      </c>
      <c r="F21" s="53" t="s">
        <v>317</v>
      </c>
      <c r="G21" s="53" t="s">
        <v>282</v>
      </c>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3">
      <c r="A22" s="14"/>
      <c r="B22" s="117"/>
      <c r="C22" s="72" t="s">
        <v>316</v>
      </c>
      <c r="D22" s="53" t="s">
        <v>163</v>
      </c>
      <c r="E22" s="53" t="s">
        <v>280</v>
      </c>
      <c r="F22" s="53" t="s">
        <v>318</v>
      </c>
      <c r="G22" s="53" t="s">
        <v>282</v>
      </c>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3">
      <c r="A23" s="14"/>
      <c r="B23" s="117"/>
      <c r="C23" s="72" t="str">
        <f>'Cómo planeamos'!G24</f>
        <v xml:space="preserve">3. </v>
      </c>
      <c r="D23" s="53"/>
      <c r="E23" s="53"/>
      <c r="F23" s="53"/>
      <c r="G23" s="53"/>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3">
      <c r="A24" s="14"/>
      <c r="B24" s="136" t="str">
        <f>Medidas!E9</f>
        <v>Ejecuciòn  de las lineas de accion de los proyectos transversales.</v>
      </c>
      <c r="C24" s="72" t="s">
        <v>298</v>
      </c>
      <c r="D24" s="53" t="s">
        <v>161</v>
      </c>
      <c r="E24" s="53" t="s">
        <v>280</v>
      </c>
      <c r="F24" s="53" t="s">
        <v>300</v>
      </c>
      <c r="G24" s="53" t="s">
        <v>301</v>
      </c>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3">
      <c r="A25" s="14"/>
      <c r="B25" s="117"/>
      <c r="C25" s="72" t="s">
        <v>297</v>
      </c>
      <c r="D25" s="53" t="s">
        <v>163</v>
      </c>
      <c r="E25" s="53" t="s">
        <v>280</v>
      </c>
      <c r="F25" s="53" t="s">
        <v>294</v>
      </c>
      <c r="G25" s="53" t="s">
        <v>302</v>
      </c>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3">
      <c r="A26" s="14"/>
      <c r="B26" s="117"/>
      <c r="C26" s="72" t="s">
        <v>299</v>
      </c>
      <c r="D26" s="53" t="s">
        <v>163</v>
      </c>
      <c r="E26" s="53" t="s">
        <v>280</v>
      </c>
      <c r="F26" s="53" t="s">
        <v>303</v>
      </c>
      <c r="G26" s="53" t="s">
        <v>304</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3">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3">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3">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3">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3">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3">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3">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3">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3">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3">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3">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3">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3">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3">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3">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3">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3">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3">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3">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3">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3">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3">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3">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3">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3">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3">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3">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3">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3">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3">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3">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3">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3">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3">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3">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3">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3">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3">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3">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3">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3">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3">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3">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3">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3">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3">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3">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3">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3">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3">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3">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3">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3">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3">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3">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3">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3">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3">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3">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3">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3">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3">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3">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3">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3">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3">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3">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3">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3">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3">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3">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3">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3">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3">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3">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3">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3">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3">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3">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3">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3">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3">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3">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3">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3">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3">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3">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3">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3">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3">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3">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3">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3">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3">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3">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3">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3">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3">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3">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3">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3">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3">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3">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3">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3">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3">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3">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3">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3">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3">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3">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3">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3">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3">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3">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3">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3">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3">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3">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3">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3">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3">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3">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3">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3">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3">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3">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3">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3">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3">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3">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3">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3">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3">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3">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3">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3">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3">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3">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3">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3">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3">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3">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3">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3">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3">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3">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3">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3">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3">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3">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3">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3">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3">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3">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3">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3">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3">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3">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3">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3">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3">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3">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3">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3">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3">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3">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3">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3">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3">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3">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3">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3">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3">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3">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3">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3">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3">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3">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3">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3">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3">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3">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3">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3">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3">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3">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3">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3">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3">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3">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3">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3">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3">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3">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3">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3">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3">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3">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3">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3">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3">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3">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3">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3">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3">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3">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3">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3">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3">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3">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3">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3">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3">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3">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3">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3">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3">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3">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3">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3">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3">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3">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3">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3">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3">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3">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3">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3">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3">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3">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3">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3">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3">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3">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3">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3">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3">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3">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3">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3">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3">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3">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3">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3">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3">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3">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3">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3">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3">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3">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3">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3">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3">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3">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3">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3">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3">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3">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3">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3">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3">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3">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3">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3">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3">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3">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3">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3">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3">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3">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3">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3">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3">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3">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3">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3">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3">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3">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3">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3">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3">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3">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3">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3">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3">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3">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3">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3">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3">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3">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3">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3">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3">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3">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3">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3">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3">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3">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3">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3">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3">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3">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3">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3">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3">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3">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3">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3">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3">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3">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3">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3">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3">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3">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3">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3">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3">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3">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3">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3">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3">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3">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3">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3">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3">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3">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3">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3">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3">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3">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3">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3">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3">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3">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3">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3">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3">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3">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3">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3">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3">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3">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3">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3">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3">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3">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3">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3">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3">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3">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3">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3">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3">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3">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3">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3">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3">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3">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3">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3">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3">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3">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3">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3">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3">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3">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3">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3">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3">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3">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3">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3">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3">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3">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3">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3">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3">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3">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3">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3">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3">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3">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3">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3">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3">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3">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3">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3">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3">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3">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3">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3">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3">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3">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3">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3">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3">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3">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3">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3">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3">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3">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3">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3">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3">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3">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3">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3">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3">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3">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3">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3">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3">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3">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3">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3">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3">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3">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3">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3">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3">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3">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3">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3">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3">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3">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3">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3">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3">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3">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3">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3">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3">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3">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3">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3">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3">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3">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3">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3">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3">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3">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3">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3">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3">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3">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3">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3">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3">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3">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3">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3">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3">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3">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3">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3">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3">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3">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3">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3">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3">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3">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3">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3">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3">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3">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3">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3">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3">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3">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3">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3">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3">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3">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3">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3">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3">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3">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3">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3">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3">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3">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3">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3">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3">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3">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3">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3">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3">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3">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3">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3">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3">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3">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3">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3">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3">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3">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3">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3">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3">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3">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3">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3">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3">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3">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3">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3">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3">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3">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3">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3">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3">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3">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3">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3">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3">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3">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3">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3">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3">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3">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3">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3">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3">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3">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3">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3">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3">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3">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3">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3">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3">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3">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3">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3">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3">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3">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3">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3">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3">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3">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3">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3">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3">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3">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3">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3">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3">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3">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3">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3">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3">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3">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3">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3">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3">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3">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3">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3">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3">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3">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3">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3">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3">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3">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3">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3">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3">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3">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3">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3">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3">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3">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3">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3">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3">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3">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3">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3">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3">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3">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3">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3">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3">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3">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3">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3">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3">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3">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3">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3">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3">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3">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3">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3">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3">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3">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3">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3">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3">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3">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3">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3">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3">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3">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3">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3">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3">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3">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3">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3">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3">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3">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3">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3">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3">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3">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3">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3">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3">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3">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3">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3">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3">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3">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3">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3">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3">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3">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3">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3">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3">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3">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3">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3">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3">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3">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3">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3">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3">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3">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3">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3">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3">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3">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3">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3">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3">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3">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3">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3">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3">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3">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3">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3">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3">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3">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3">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3">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3">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3">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3">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3">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3">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3">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3">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3">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3">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3">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3">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3">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3">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3">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3">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3">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3">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3">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3">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3">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3">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3">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3">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3">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3">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3">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3">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3">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3">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3">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3">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3">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3">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3">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3">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3">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3">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3">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3">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3">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3">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3">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3">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3">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3">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3">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3">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3">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3">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3">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3">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3">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3">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3">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3">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3">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3">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3">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3">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3">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3">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3">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3">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3">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3">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3">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3">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3">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3">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3">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3">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3">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3">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3">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3">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3">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3">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3">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3">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3">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3">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3">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3">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3">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3">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3">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3">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3">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3">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3">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3">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3">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3">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3">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3">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3">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3">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3">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3">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3">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3">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3">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3">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3">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3">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3">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3">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3">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3">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3">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3">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3">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3">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3">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3">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3">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3">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3">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3">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3">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3">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3">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3">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3">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3">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3">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3">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3">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3">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3">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3">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3">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3">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3">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3">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3">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3">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3">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3">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3">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3">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3">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3">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3">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3">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3">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3">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3">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3">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3">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3">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3">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3">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3">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3">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3">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3">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3">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3">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3">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3">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3">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3">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3">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3">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3">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3">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3">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3">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3">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3">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3">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3">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3">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3">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3">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3">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3">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3">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3">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3">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3">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3">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3">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3">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3">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3">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3">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3">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3">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3">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3">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3">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3">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3">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3">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3">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3">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3">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3">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3">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3">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3">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3">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3">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3">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3">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3">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3">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3">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3">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3">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3">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3">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3">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3">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3">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3">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3">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3">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3">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3">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3">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3">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3">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3">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3">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3">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3">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3">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3">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3">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3">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3">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3">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3">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3">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3">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3">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3">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3">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3">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3">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3">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3">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3">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3">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3">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3">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3">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3">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3">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3">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3">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3">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3">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3">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3">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3">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3">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3">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3">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3">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3">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3">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3">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3">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3">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3">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3">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3">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3">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3">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3">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3">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3">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3">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3">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3">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3">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3">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3">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3">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3">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3">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3">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3">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3">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3">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3">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3">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3">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3">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3">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3">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3">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3">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3">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3">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3">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3">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3">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3">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3">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3">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3">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3">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3">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3">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3">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3">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3">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3">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3">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3">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3">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de caracterización</vt:lpstr>
      <vt:lpstr>Ficha análisis situación </vt:lpstr>
      <vt:lpstr>Línea base</vt:lpstr>
      <vt:lpstr>Medidas</vt:lpstr>
      <vt:lpstr>Cómo planeamos</vt:lpstr>
      <vt:lpstr>Hoja2</vt:lpstr>
      <vt:lpstr>Hoja1</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ROGELIO</cp:lastModifiedBy>
  <dcterms:created xsi:type="dcterms:W3CDTF">2020-12-01T20:57:07Z</dcterms:created>
  <dcterms:modified xsi:type="dcterms:W3CDTF">2025-01-18T19:29:05Z</dcterms:modified>
</cp:coreProperties>
</file>