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 codeName="{4D1C537B-E38A-612A-F078-A93A15B4B7F4}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K\Documents\DOCUMENTOS ACTUALIZADOS MGC 2023\ARCHIVOS 2024\"/>
    </mc:Choice>
  </mc:AlternateContent>
  <xr:revisionPtr revIDLastSave="0" documentId="13_ncr:1_{C33BF2C0-BB13-4905-A8FA-1883DFD4B487}" xr6:coauthVersionLast="47" xr6:coauthVersionMax="47" xr10:uidLastSave="{00000000-0000-0000-0000-000000000000}"/>
  <bookViews>
    <workbookView xWindow="-110" yWindow="-110" windowWidth="19420" windowHeight="10420" tabRatio="824" activeTab="1" xr2:uid="{00000000-000D-0000-FFFF-FFFF00000000}"/>
  </bookViews>
  <sheets>
    <sheet name="INICIO" sheetId="14" r:id="rId1"/>
    <sheet name="SEGUIMIENTO " sheetId="15" r:id="rId2"/>
  </sheets>
  <definedNames>
    <definedName name="_xlnm.Print_Area" localSheetId="1">'SEGUIMIENTO '!$A$1:$L$122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9" i="15" l="1"/>
  <c r="D9" i="15"/>
  <c r="D10" i="15"/>
  <c r="D11" i="15"/>
  <c r="D12" i="15"/>
  <c r="D13" i="15"/>
  <c r="D14" i="15"/>
  <c r="D15" i="15"/>
  <c r="D16" i="15"/>
  <c r="D17" i="15"/>
  <c r="D18" i="15"/>
  <c r="D19" i="15"/>
  <c r="D20" i="15"/>
  <c r="D21" i="15"/>
  <c r="D22" i="15"/>
  <c r="D23" i="15"/>
  <c r="D24" i="15"/>
  <c r="D25" i="15"/>
  <c r="D27" i="15"/>
  <c r="D29" i="15"/>
  <c r="D30" i="15"/>
  <c r="D31" i="15"/>
  <c r="D32" i="15"/>
  <c r="D33" i="15"/>
  <c r="D34" i="15"/>
  <c r="D35" i="15"/>
  <c r="D36" i="15"/>
  <c r="D37" i="15"/>
  <c r="D38" i="15"/>
  <c r="D39" i="15"/>
  <c r="D40" i="15"/>
  <c r="D41" i="15"/>
  <c r="D42" i="15"/>
  <c r="D43" i="15"/>
  <c r="D44" i="15"/>
  <c r="D45" i="15"/>
  <c r="D46" i="15"/>
  <c r="D47" i="15"/>
  <c r="D48" i="15"/>
  <c r="D49" i="15"/>
  <c r="D50" i="15"/>
  <c r="D51" i="15"/>
  <c r="D52" i="15"/>
  <c r="D53" i="15"/>
  <c r="D54" i="15"/>
  <c r="D55" i="15"/>
  <c r="D56" i="15"/>
  <c r="D57" i="15"/>
  <c r="D58" i="15"/>
  <c r="D59" i="15"/>
  <c r="D60" i="15"/>
  <c r="D61" i="15"/>
  <c r="D62" i="15"/>
  <c r="D63" i="15"/>
  <c r="D64" i="15"/>
  <c r="D65" i="15"/>
  <c r="D67" i="15"/>
  <c r="D68" i="15"/>
  <c r="D69" i="15"/>
  <c r="D70" i="15"/>
  <c r="D71" i="15"/>
  <c r="D72" i="15"/>
  <c r="D73" i="15"/>
  <c r="D74" i="15"/>
  <c r="D75" i="15"/>
  <c r="D76" i="15"/>
  <c r="D77" i="15"/>
  <c r="D78" i="15"/>
  <c r="D150" i="15"/>
  <c r="D149" i="15"/>
  <c r="D148" i="15"/>
  <c r="D147" i="15"/>
  <c r="D146" i="15"/>
  <c r="D145" i="15"/>
  <c r="D144" i="15"/>
  <c r="D143" i="15"/>
  <c r="D142" i="15"/>
  <c r="D141" i="15"/>
  <c r="D140" i="15"/>
  <c r="D139" i="15"/>
  <c r="D138" i="15"/>
  <c r="D137" i="15"/>
  <c r="D136" i="15"/>
  <c r="D135" i="15"/>
  <c r="D134" i="15"/>
  <c r="D133" i="15"/>
  <c r="D132" i="15"/>
  <c r="D131" i="15"/>
  <c r="D130" i="15"/>
  <c r="D129" i="15"/>
  <c r="D128" i="15"/>
  <c r="D127" i="15"/>
  <c r="D126" i="15"/>
  <c r="D125" i="15"/>
  <c r="D124" i="15"/>
  <c r="D123" i="15"/>
  <c r="D122" i="15"/>
  <c r="D121" i="15"/>
  <c r="D120" i="15"/>
  <c r="D119" i="15"/>
  <c r="D118" i="15"/>
  <c r="D117" i="15"/>
  <c r="D116" i="15"/>
  <c r="D115" i="15"/>
  <c r="D114" i="15"/>
  <c r="D113" i="15"/>
  <c r="D112" i="15"/>
  <c r="D111" i="15"/>
  <c r="D110" i="15"/>
  <c r="D109" i="15"/>
  <c r="D108" i="15"/>
  <c r="D107" i="15"/>
  <c r="D106" i="15"/>
  <c r="D105" i="15"/>
  <c r="D104" i="15"/>
  <c r="D103" i="15"/>
  <c r="D102" i="15"/>
  <c r="D101" i="15"/>
  <c r="D100" i="15"/>
  <c r="D99" i="15"/>
  <c r="D98" i="15"/>
  <c r="D97" i="15"/>
  <c r="D96" i="15"/>
  <c r="D95" i="15"/>
  <c r="D94" i="15"/>
  <c r="D93" i="15"/>
  <c r="D92" i="15"/>
  <c r="D91" i="15"/>
  <c r="D90" i="15"/>
  <c r="D89" i="15"/>
  <c r="D88" i="15"/>
  <c r="D87" i="15"/>
  <c r="D86" i="15"/>
  <c r="D85" i="15"/>
  <c r="D84" i="15"/>
  <c r="D83" i="15"/>
  <c r="D82" i="15"/>
  <c r="D81" i="15"/>
  <c r="D80" i="15"/>
  <c r="D8" i="15"/>
  <c r="A123" i="15"/>
</calcChain>
</file>

<file path=xl/sharedStrings.xml><?xml version="1.0" encoding="utf-8"?>
<sst xmlns="http://schemas.openxmlformats.org/spreadsheetml/2006/main" count="284" uniqueCount="195">
  <si>
    <t>OBJETIVO(S)</t>
  </si>
  <si>
    <t>NOMBRE DEL INDICADOR</t>
  </si>
  <si>
    <t>NOMBRE</t>
  </si>
  <si>
    <t>META(S)</t>
  </si>
  <si>
    <t>MACROPROCESO D. GESTIÓN DE LA CALIDAD DEL SERVICIO EDUCATIVO EN EDUCACIÓN PRE-ESCOLAR, BÁSICA Y MEDIA</t>
  </si>
  <si>
    <t>DATOS DEL ESTABLECIMIENTO EDUCATIVO</t>
  </si>
  <si>
    <t>Establecimiento Educativo</t>
  </si>
  <si>
    <t>Fecha de Autoevaluación</t>
  </si>
  <si>
    <t>Código DANE</t>
  </si>
  <si>
    <t>Dirección</t>
  </si>
  <si>
    <t>Municipio</t>
  </si>
  <si>
    <t>Correo electronico</t>
  </si>
  <si>
    <t>Rector o Director</t>
  </si>
  <si>
    <t>Horizonte</t>
  </si>
  <si>
    <t>CARGO</t>
  </si>
  <si>
    <t>E-MAIL</t>
  </si>
  <si>
    <t>GESTIÓN</t>
  </si>
  <si>
    <t>LIDERES DEL PLAN DE MEJORAMIENTO - SEGUIMIENTO Y EVALUACIÓN</t>
  </si>
  <si>
    <t xml:space="preserve">DESCRIPCIÓN EQUIPO DE CALIDAD </t>
  </si>
  <si>
    <t>PAGINA 1  DE 1</t>
  </si>
  <si>
    <t>PROCESO GARANTIZAR EL MEJORAMIENTO CONTINUO DE LOS ESTABLECIMIENTOS EDUCATIVOS</t>
  </si>
  <si>
    <t xml:space="preserve">SUBPROCESO APOYAR LA GESTION DE LOS PMI  </t>
  </si>
  <si>
    <t xml:space="preserve">ACCIONES </t>
  </si>
  <si>
    <t>% AVANCE</t>
  </si>
  <si>
    <t>ESTADO</t>
  </si>
  <si>
    <t>NO INICIADA</t>
  </si>
  <si>
    <t>TERMINADA</t>
  </si>
  <si>
    <t>VERSION 2.0</t>
  </si>
  <si>
    <t>Primera Fecha Seguimiento</t>
  </si>
  <si>
    <t>Valor Indicador Ejecutado</t>
  </si>
  <si>
    <t>Segunda Fecha Seguimiento</t>
  </si>
  <si>
    <t>EN EJECUCION</t>
  </si>
  <si>
    <t>D02.03.F03</t>
  </si>
  <si>
    <t>Regimen</t>
  </si>
  <si>
    <t>Telefono</t>
  </si>
  <si>
    <t>Nombre del Establecimiento Educativo:</t>
  </si>
  <si>
    <t>SEGUIMIENTO Y EVALUACIÓN AL PLAN DE MEJORAMIENTO INSTITUCIONAL ESTABLECIMIENTOS EDUCATIVOS OFICIALES Y NO OFICIALES</t>
  </si>
  <si>
    <t xml:space="preserve">  </t>
  </si>
  <si>
    <t>Tercera Fecha Seguimiento</t>
  </si>
  <si>
    <t>BOCHALEMA</t>
  </si>
  <si>
    <t>MARCOS GARCIA CARRILLO</t>
  </si>
  <si>
    <t>Fomentar en la comunidad educativa el sentido de pertencia hacia la identidad institucional</t>
  </si>
  <si>
    <t>Al finalizar el año 2024 la comunidad educativa en un 90% habrá recibido las estrategias para tener sentido de pertenencia por la institución.</t>
  </si>
  <si>
    <t>porcentajes de estrategias implemantadas</t>
  </si>
  <si>
    <t>Al finalizar el año 2024 la comunidad educativa habrá adquirido en un 60% identidad institucional.</t>
  </si>
  <si>
    <t>porcentaje de comunidad con identidad institucional</t>
  </si>
  <si>
    <t>Desarrollar las competencias socioemocionales en la comunidad educativa para el manejo de conflictos.</t>
  </si>
  <si>
    <t>Al finalizar el año 2024 la comunidad educativa habrá participado en un 70% de los talleres formativos en competencias socioemocionales dirigidos por la RED DEL DOCENTE ORIENTADOR</t>
  </si>
  <si>
    <t>porcentaje de participaciòn de la comunidad</t>
  </si>
  <si>
    <t>Al finalizar  el año 2024 la comunidad educativa en un 35% habrá adquirido el manejo de competencias socioemocionales</t>
  </si>
  <si>
    <t>porcentaje de comunidad educativa formada en competencias socioemocionales</t>
  </si>
  <si>
    <t>Implementar los aportes en las comisiones de evaluación para la toma de decisiones pertinentes en la institución.</t>
  </si>
  <si>
    <t>Al finalizar el año 2024 el gobierno escolar en 80% habrá participado en las comisiones de evaluación y promoción.</t>
  </si>
  <si>
    <t>porcentajes de participaciòn de los miembros del gobierno escolar en las comisiones de evaluaciòn</t>
  </si>
  <si>
    <t>Al finalizar el año 2024 el 80% del consejo académco habrá evaluado los aportes hechas en las comisiones de evaluación y promoción.</t>
  </si>
  <si>
    <t>porcentajes de comisiones de evaluaciòn analizadas</t>
  </si>
  <si>
    <t>Orientaciones sobre sentido de pertenencia por la institución desde los directivos en las formaciones semanales</t>
  </si>
  <si>
    <t>Divulgación de buenas prácticas sobre sentido de pertenencia desde las diferentes áreas.</t>
  </si>
  <si>
    <t>Difusión en las asambleas de padres de familia o cuidadores las buenas prácticas de sentido de pertenencia por la institución.</t>
  </si>
  <si>
    <t>Poniendo en práctica acciones que fortalezcan el sentido de pertenencia por la institución.</t>
  </si>
  <si>
    <t>Seguimiento de las buenas prácticas institucionales a cargo del grupo de disciplina</t>
  </si>
  <si>
    <t>Evaluación periódico desde coordinación sobre las buenas prácticas del sentido de pertencia institucional</t>
  </si>
  <si>
    <t xml:space="preserve">Elaboraciòn del cronograma para el desarrollo de las actividades </t>
  </si>
  <si>
    <t>Elaboración de talleres formativos sobre las competencias socioemocionales en la asignatura de Desarrollo personal y escuelas familiares</t>
  </si>
  <si>
    <t>Aplicaciòn de los talleres de competencias socioemocionales</t>
  </si>
  <si>
    <t>seguimiento del clima escolar en las diferentes actividades institucionales</t>
  </si>
  <si>
    <t>Aplicación compromisos y actividades restaurativas con estudiantes focalizados comportamentalmente dirigidos por el comité de convivencia.</t>
  </si>
  <si>
    <t>analisis de los resultados del mejoramiento en los aprendizajes académicos y comportamentales</t>
  </si>
  <si>
    <t>Implementaciòn de  estrategias que motiven a los miembros del gobierno escolar  a que participen en las comisiones de evaluación y promoción</t>
  </si>
  <si>
    <t>Utilizaciòn de los medios de comunicación asequibles por el gobierno escolar  para que reciban la información</t>
  </si>
  <si>
    <t>participación activa de los miembros de las comisiones de evaluación y promoción</t>
  </si>
  <si>
    <t xml:space="preserve">creaciòn de espacios desde el consejo académico para el analisis de los aportes realizados en las comisiones de evaluación y promoción </t>
  </si>
  <si>
    <t>priorizaciòn de los aportes realizados por las comisiones de evaluación  para la toma de desiciones pertinentes</t>
  </si>
  <si>
    <t>Toma de desiciones pertinentes para aplicar los ajustes necesarios a nivel institucional</t>
  </si>
  <si>
    <t xml:space="preserve">Realizar un seguimiento a los resultados académicos de los estudiantes con el fin de disminuir los índices de reprobación. </t>
  </si>
  <si>
    <t>Al finalizar el año 2024 se habrán analizado en un 100% los resultados de evaluación interna por grupos de áreas.</t>
  </si>
  <si>
    <t>Porcentaje de resultados de evaluación interna por áreas</t>
  </si>
  <si>
    <t xml:space="preserve">Al finalizar el año 2024 se habrá realizado en un 100% un seguimiento a los estudiantes con dificultades académicas. </t>
  </si>
  <si>
    <t>Porcentaje de seguimiento a los estudiantes con dificultades académicas</t>
  </si>
  <si>
    <t xml:space="preserve">Analizar el enfoque metológico establecido en el componente pedagógico del PEI según las orientaciones de inspecciòn y vigilancia. </t>
  </si>
  <si>
    <t xml:space="preserve">Al finalizar el año 2024 se capacitará en un 100% a los docentes sobre estrategias pedagógicas que se recomiendan para aplicar el enfoque pedagógico establecido en el PEI. </t>
  </si>
  <si>
    <t>Porcentaje de docentes capacitados</t>
  </si>
  <si>
    <t xml:space="preserve">Al finalizar el año 2024 se incluirá en un 100% en el componente pedagógico del PEI las nuevas estrategias según el modelo pedagógico constructivista. </t>
  </si>
  <si>
    <t>Un componente pedagógico del PEI reestructurado</t>
  </si>
  <si>
    <t xml:space="preserve">Desarrollar estrategias para hacer un registro y seguimiento a las horas efectivas de clase con estudiantes y asistencia en la jornada escolar </t>
  </si>
  <si>
    <t xml:space="preserve">Al finalizar el año 2024 se habrá llevado en un 50% un registro de las horas efectivas de clase y asistencia en cada uno de los grados. </t>
  </si>
  <si>
    <t>Porcentaje de registros diligenciados</t>
  </si>
  <si>
    <t xml:space="preserve">Al finalizar el año 2024 se habrá realizado un seguimiento a partir de los registros de las horas efectivas de clase y asistencia de los estudiantes en cada uno de los grados. </t>
  </si>
  <si>
    <t xml:space="preserve">Porcentaje de registros revisados. </t>
  </si>
  <si>
    <t xml:space="preserve">Revisión de consolidados estadísticos en la plataforma webcolegios al finalizar cada periodo por grupos de áreas. </t>
  </si>
  <si>
    <t xml:space="preserve">Análisis de las causas de reprobación en cada grupo de área. </t>
  </si>
  <si>
    <t xml:space="preserve">Establecimiento de estrategias de mejoramiento de acuerdo al análisis de reprobación. </t>
  </si>
  <si>
    <t xml:space="preserve">Citación preventiva por parte de los docentes de área a acudientes de estudiantes con dificultades académicas con establecimiento de planes de mejora. </t>
  </si>
  <si>
    <t xml:space="preserve">Citación a acudientes con el estudiante por parte del titular con dificultades académicas al finalizar cada periodo para firmar plan de mejora. </t>
  </si>
  <si>
    <t xml:space="preserve">Citación a acudientes con el estudiante por parte de coordinación con dificultades académicas al finalizar cada periodo para firmar compromiso de plan de mejora. </t>
  </si>
  <si>
    <t xml:space="preserve">Realización de jornadas pedagógicas de capacitación sobre modelo pedagógico constructivista social. </t>
  </si>
  <si>
    <t xml:space="preserve">Realización de jornadas pedagógicas de estrategias a aplicar en las prácticas de aula  sobre el modelo pedagógico constructivista. </t>
  </si>
  <si>
    <t xml:space="preserve">Inclusión de las nuevas estrategias definidas por áreas según modelo pedagógico en el componente pedagógico del PEI. </t>
  </si>
  <si>
    <t xml:space="preserve">Socialización de los ajustes realizados al componente pedagógico del PEI en consejo de docentes. </t>
  </si>
  <si>
    <t xml:space="preserve">Diseño de formato de registro de horas efectivas de clase </t>
  </si>
  <si>
    <t xml:space="preserve">Diligenciamiento de formato de registro de horas efectivas de clase. </t>
  </si>
  <si>
    <t xml:space="preserve">Recolección por semanas de formatos diligenciados de los registros de horas efectivas de clase. </t>
  </si>
  <si>
    <t xml:space="preserve">Revisión y seguimiento de las horas efectivas de clase y de asistencia.  </t>
  </si>
  <si>
    <t>Sistematizar el uso de los espacios de aprendizaje y sus recursos por medio de formatos.</t>
  </si>
  <si>
    <t>Al finalizar el 2024, la institución sistematizará el uso de 1 aula de proyección y las 2 salas de informática.</t>
  </si>
  <si>
    <t>Número de espacios sistematizados
--------------------------------
Número Total de Espacios Formulados</t>
  </si>
  <si>
    <t>Al finalizar el 2024, la institución hará seguimiento al uso de los recursos  electrónicos para el aprendizaje.</t>
  </si>
  <si>
    <t>Cant. De Recursos Electrónicos para el aprendizaje
--------------------------------
Número Total de Recursos Electronicos para el Aprendizaje</t>
  </si>
  <si>
    <t>Realizar mantenimiento constante de los equipos y adquisición de recursos para el aprendizaje.</t>
  </si>
  <si>
    <t>Al finalizar el 2024, la institución ejecutará mantenimiento adecuado y constante en un 75% de los equipos electrónicos para el aprendizaje.</t>
  </si>
  <si>
    <t>Cant. De Recursos Electrónicos para el aprendizaje revisados
--------------------------------
Número Total de Recursos Electronicos para el Aprendizaje</t>
  </si>
  <si>
    <t>Al finalizar el 2024, la institución habrá dotado en un 50% los recursos de aprendizaje solicitados por los docentes.</t>
  </si>
  <si>
    <t>Cantidad de recursos de aprendizaje suministrados
--------------------------------
Total de recursos para el aprendizaje solicitados</t>
  </si>
  <si>
    <t>Reglamentar institucionalmente los pasos del proceso de inducción al personal nuevo y reinducción al personal existente.</t>
  </si>
  <si>
    <t>Al finalizar el 2024, la institución aplicará un formato de seguimiento al proceso de inducción del personal.</t>
  </si>
  <si>
    <t>Número de docentes nuevos que se les hizo inducción
--------------------------------
Total de docentes nuevos</t>
  </si>
  <si>
    <t>Al finalizar el 2024, la institución habrá elaborado un documento de reinducción para la aplicación de nuevas reformas en un 50%.</t>
  </si>
  <si>
    <t>Porcentaje de la elaboración de documentos relevantes para reinducción de personal.</t>
  </si>
  <si>
    <t>Diagnóstico y priorización de los espacios</t>
  </si>
  <si>
    <t>Elaboración y socialización del formato de seguimiento al uso de los espacios priorizados.</t>
  </si>
  <si>
    <t>Entrega y aplicación del formato de seguimiento al uso de los espacios.</t>
  </si>
  <si>
    <t>Revisión periódica del seguimiento del uso de los espacios.</t>
  </si>
  <si>
    <t>Diagnóstico y priorización de los recursos de aprendizaje.</t>
  </si>
  <si>
    <t>Elaboración y socialización del formato de seguimiento al uso de los recursos electronicos para el aprendizaje.</t>
  </si>
  <si>
    <t>Entrega y aplicación del formato de seguimiento al uso de los recursos electrónicos.</t>
  </si>
  <si>
    <t>Revisión periódica del seguimiento de los recursos de aprendizaje utilizados.</t>
  </si>
  <si>
    <t>Diagnóstico del estado de los equipos de aprendizaje.</t>
  </si>
  <si>
    <t>Priorización de los equipos de aprendizaje para la realización de mantenimiento y/o actualización.</t>
  </si>
  <si>
    <t>Ejecución del mantenimiento de los equipos de aprendizaje priorizados.</t>
  </si>
  <si>
    <t>Revisión periódica del proceso de mantenimiento de los equipos de aprendizaje.</t>
  </si>
  <si>
    <t>Solicitud por parte de los docentes de los recursos de aprendizaje.</t>
  </si>
  <si>
    <t>Priorización en la adquisición de recursos del aprendizaje.</t>
  </si>
  <si>
    <t>Adquisición y entrega de los recursos del aprendizaje.</t>
  </si>
  <si>
    <t>Uso, seguimiento y mantenimiento de los recursos del aprendizaje.</t>
  </si>
  <si>
    <t>Elaboración del formato de seguimiento al proceso de inducción del personal.</t>
  </si>
  <si>
    <t>Socialización del formato de seguimiento al proceso de inducción del personal.</t>
  </si>
  <si>
    <t>Aplicación del proceso de inducción al personal nuevo.</t>
  </si>
  <si>
    <t>Seguimiento al proceso de inducción al personal nuevo.</t>
  </si>
  <si>
    <t>Elaboración del formato de seguimiento al proceso de reinducción del personal.</t>
  </si>
  <si>
    <t>Socialización del formato de seguimiento al proceso de reinducción del personal.</t>
  </si>
  <si>
    <t>Aplicación del proceso de reinducción al personal existente.</t>
  </si>
  <si>
    <t>Seguimiento al proceso de reinducción al personal existente.</t>
  </si>
  <si>
    <t>Planear, socializar y ejecutar propuestas de participación de la comunidad educativa que les permita la vinculación asertiva y con sentido de pertenencia. en las diferentes actividades programadas por la institución educativa.</t>
  </si>
  <si>
    <t>Al finalizar el año 2024 se  habrán ejecutado  el 80% de las  actividades diseñadas y programadas en el cronograma institucional  del presente año, que involucren la participación  de  la comunidad educativa.</t>
  </si>
  <si>
    <t xml:space="preserve"> actividades diseñadas/actividades ejecutadas</t>
  </si>
  <si>
    <t>Al finalizar el año 2024 se tendrá la participación del 70% de toda la comunidad educativa( padres de familia estudiantes, exalumnos, sector productivo y comunidad en general) en las actividades propuestas por la institucion educativa.</t>
  </si>
  <si>
    <t>comunidad educativa involucrada / total de comunidad educativa existente</t>
  </si>
  <si>
    <t>Revisar y actualizar el documento de Plan Escolar de Gestión de Riesgos ( riesgos físicos y psicosociales).</t>
  </si>
  <si>
    <t>Al finalizar el año 2024 se tendrá  actualizado el 90% del documento Plan Escolar de Gestión de Riesgo ( Riesgos físicos y psicosociales), de acuerdo al contexto y la normatividad vigente.</t>
  </si>
  <si>
    <t>Documento actualizado / documento existente</t>
  </si>
  <si>
    <t>Al finalizar el año 2024, el 90% de la comunidad educativa conocerá el contenido actualizado del documento Plan Escolar de Gestion de Riesgo (Riesgos fisicos y psicosociales )</t>
  </si>
  <si>
    <t>1.Elaborar el cronograma de actividades escolares de la institución educativa del año 2024.</t>
  </si>
  <si>
    <t>2. Ejecutar las actividades programadas en el cronograma institucional de actividades escolares del año 2024</t>
  </si>
  <si>
    <t>3. Realizar el seguimiento a las actividades programadas  y evaluar las actividades ejecutadas del cronograma institucional</t>
  </si>
  <si>
    <t>1.Buscar estrategias que motiven a los padres de familia en la participación de las  diferentes actividades programadas en el cronograma escolar 2024</t>
  </si>
  <si>
    <t>2. Involucrar la comunidad educativa en general,  en la participacion del desarrollo de  las actividades programadas en el cronograma escolar 2024</t>
  </si>
  <si>
    <t>3.  Realizar el seguimiento a la participación de la comunidad educativa en la  actividades programadas, evaluando  el impacto y el alcance de las actividades programadas</t>
  </si>
  <si>
    <t>1.Lectura  y análisis del documento Plan Escolar de Gestión de Riesgo versión 2023</t>
  </si>
  <si>
    <t xml:space="preserve">2. Elaborar el panorama de riesgos físicos y psicosociales del año en vigencia  </t>
  </si>
  <si>
    <t>3. Actualizar el documento Plan Escolar de Gestión de  Riesgos (Riesgos físicos y psicosociales)</t>
  </si>
  <si>
    <t>1. Establecer canales de comunicación  para informar a la comunidad educativa sobre el documento Plan de Gestion de Riesgos ( Riesgos físico y psicosociales) que se encuetra en constante actualización.</t>
  </si>
  <si>
    <t>2. Involucrar al COPASS y a los diferentes estamentos de la comunidad educativa en la elaboración de la actualización del documento Plan Escolar de Gestion de Riesgos ( Riesgos físicos y psicosociales)</t>
  </si>
  <si>
    <t>3. Socializar el documento actualizado Plan Escolar Gestión de Riesgos vigencia 2024 a la comunidad educativa en general</t>
  </si>
  <si>
    <t>10/0272024</t>
  </si>
  <si>
    <t>Gustavo A. Bustos</t>
  </si>
  <si>
    <t>Rector</t>
  </si>
  <si>
    <t>rectoria@colegiomarcosgarciacarrillo.edu.co</t>
  </si>
  <si>
    <t>Marco A. Ramón</t>
  </si>
  <si>
    <t>Coordinador</t>
  </si>
  <si>
    <t>marcoramon@colegiomarcosgarciacarrillo.edu.co</t>
  </si>
  <si>
    <t>Líder de la Gestión Directiva</t>
  </si>
  <si>
    <t>Ximena Salamanca</t>
  </si>
  <si>
    <t>Líder de la Gestión Académica</t>
  </si>
  <si>
    <t>ximenasalamanca@colegiomarcosgarciacarrillo.gov.co</t>
  </si>
  <si>
    <t>Líder de Gestión Administrativa y Financiera</t>
  </si>
  <si>
    <t>Líder de la Gestión Comunitaria</t>
  </si>
  <si>
    <t>Soporte Técnico</t>
  </si>
  <si>
    <t>INSTITUCIONAL</t>
  </si>
  <si>
    <t>CORREGIMIENTO DE LA DONJUANA B. MAGACAR</t>
  </si>
  <si>
    <t>comunicacionescolegiomargacar@gmail.com</t>
  </si>
  <si>
    <t>GUSTAVO ADOLFO BUSTOS ORTEGA</t>
  </si>
  <si>
    <t>Directiva</t>
  </si>
  <si>
    <t>Académica</t>
  </si>
  <si>
    <t>Administrativa y Financiera</t>
  </si>
  <si>
    <t>Comunitaria</t>
  </si>
  <si>
    <t>Rogelio Gomez Carrillo</t>
  </si>
  <si>
    <t>rogeliogomez@colegiomarcosgarciacarrillo.edu.co</t>
  </si>
  <si>
    <t>José Ángel Hernandez Riveros</t>
  </si>
  <si>
    <t>Teresa de Jesus Diaz Villan</t>
  </si>
  <si>
    <t>teresadiaz@colegiomarcosgarciacarrillo.edu.co</t>
  </si>
  <si>
    <t>josehernandez@colegiomarcosgarciacarrillo.edu.co</t>
  </si>
  <si>
    <t>Erika Yurley Muños</t>
  </si>
  <si>
    <t>erikamuños@colegiomarcosgarciacarrillo.gov.co</t>
  </si>
  <si>
    <t>José Ángel Hernandez Rivero</t>
  </si>
  <si>
    <t>Teresa de Jesús Diaz Villan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</si>
</sst>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d/mm/yyyy;@"/>
  </numFmts>
  <fonts count="21" x14ac:knownFonts="1">
    <font>
      <sz val="8"/>
      <color indexed="8"/>
      <name val="Arial"/>
      <family val="2"/>
    </font>
    <font>
      <sz val="11"/>
      <color indexed="8"/>
      <name val="Arial"/>
      <family val="2"/>
    </font>
    <font>
      <sz val="8"/>
      <color indexed="8"/>
      <name val="Arial"/>
      <family val="2"/>
    </font>
    <font>
      <b/>
      <sz val="16"/>
      <color indexed="8"/>
      <name val="Arial"/>
      <family val="2"/>
    </font>
    <font>
      <sz val="10"/>
      <name val="Arial"/>
      <family val="2"/>
    </font>
    <font>
      <b/>
      <sz val="11"/>
      <color indexed="8"/>
      <name val="Calibri"/>
      <family val="2"/>
    </font>
    <font>
      <sz val="11"/>
      <name val="Arial"/>
      <family val="2"/>
    </font>
    <font>
      <sz val="12"/>
      <color indexed="8"/>
      <name val="Arial"/>
      <family val="2"/>
    </font>
    <font>
      <sz val="14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6"/>
      <color indexed="8"/>
      <name val="Arial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u/>
      <sz val="8"/>
      <color theme="10"/>
      <name val="Arial"/>
      <family val="2"/>
    </font>
    <font>
      <sz val="11"/>
      <color theme="1"/>
      <name val="Arial"/>
      <family val="2"/>
    </font>
    <font>
      <sz val="10"/>
      <color rgb="FFFF0000"/>
      <name val="Arial"/>
      <family val="2"/>
    </font>
    <font>
      <sz val="8"/>
      <color theme="0"/>
      <name val="Arial"/>
      <family val="2"/>
    </font>
    <font>
      <b/>
      <sz val="11"/>
      <color theme="1"/>
      <name val="Arial"/>
      <family val="2"/>
    </font>
    <font>
      <b/>
      <sz val="10"/>
      <color indexed="8"/>
      <name val="Calibri"/>
      <family val="2"/>
      <scheme val="minor"/>
    </font>
    <font>
      <sz val="8"/>
      <color theme="4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6" tint="0.59999389629810485"/>
        <bgColor indexed="41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2" fillId="2" borderId="1">
      <alignment horizontal="center" vertical="center"/>
    </xf>
    <xf numFmtId="0" fontId="14" fillId="0" borderId="0" applyNumberFormat="0" applyFill="0" applyBorder="0" applyAlignment="0" applyProtection="0"/>
    <xf numFmtId="164" fontId="4" fillId="0" borderId="0"/>
    <xf numFmtId="0" fontId="13" fillId="0" borderId="0"/>
    <xf numFmtId="0" fontId="13" fillId="0" borderId="0"/>
  </cellStyleXfs>
  <cellXfs count="137">
    <xf numFmtId="0" fontId="0" fillId="0" borderId="0" xfId="0"/>
    <xf numFmtId="0" fontId="5" fillId="0" borderId="0" xfId="0" applyFont="1"/>
    <xf numFmtId="0" fontId="15" fillId="0" borderId="0" xfId="0" applyFont="1"/>
    <xf numFmtId="164" fontId="4" fillId="0" borderId="2" xfId="3" applyFont="1" applyBorder="1" applyAlignment="1">
      <alignment horizontal="center" vertical="center"/>
    </xf>
    <xf numFmtId="0" fontId="3" fillId="0" borderId="0" xfId="0" applyFont="1"/>
    <xf numFmtId="0" fontId="0" fillId="0" borderId="0" xfId="0" applyAlignment="1">
      <alignment horizontal="left" vertical="center" wrapText="1"/>
    </xf>
    <xf numFmtId="0" fontId="7" fillId="3" borderId="2" xfId="0" applyFont="1" applyFill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/>
    </xf>
    <xf numFmtId="0" fontId="6" fillId="0" borderId="4" xfId="0" applyFont="1" applyFill="1" applyBorder="1" applyAlignment="1" applyProtection="1">
      <alignment vertical="center" wrapText="1"/>
      <protection locked="0"/>
    </xf>
    <xf numFmtId="0" fontId="7" fillId="0" borderId="2" xfId="0" applyFont="1" applyFill="1" applyBorder="1" applyAlignment="1">
      <alignment horizontal="left" vertical="center" wrapText="1"/>
    </xf>
    <xf numFmtId="14" fontId="7" fillId="0" borderId="3" xfId="0" applyNumberFormat="1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14" fontId="7" fillId="0" borderId="3" xfId="0" applyNumberFormat="1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vertical="center" wrapText="1"/>
    </xf>
    <xf numFmtId="0" fontId="16" fillId="0" borderId="2" xfId="0" applyFont="1" applyFill="1" applyBorder="1" applyAlignment="1">
      <alignment horizontal="left" vertical="center" wrapText="1"/>
    </xf>
    <xf numFmtId="14" fontId="0" fillId="0" borderId="0" xfId="0" applyNumberFormat="1" applyFont="1" applyFill="1" applyAlignment="1">
      <alignment horizontal="center" vertical="center"/>
    </xf>
    <xf numFmtId="164" fontId="9" fillId="0" borderId="2" xfId="3" applyFont="1" applyFill="1" applyBorder="1" applyAlignment="1">
      <alignment horizontal="center" vertical="center"/>
    </xf>
    <xf numFmtId="0" fontId="17" fillId="0" borderId="0" xfId="0" applyFont="1" applyAlignment="1">
      <alignment horizontal="left" vertical="center" wrapText="1"/>
    </xf>
    <xf numFmtId="0" fontId="16" fillId="3" borderId="2" xfId="0" applyFont="1" applyFill="1" applyBorder="1" applyAlignment="1">
      <alignment vertical="center" wrapText="1"/>
    </xf>
    <xf numFmtId="14" fontId="7" fillId="3" borderId="3" xfId="0" applyNumberFormat="1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left" vertical="center" wrapText="1"/>
    </xf>
    <xf numFmtId="0" fontId="16" fillId="3" borderId="2" xfId="0" applyFont="1" applyFill="1" applyBorder="1" applyAlignment="1">
      <alignment horizontal="left" vertical="center" wrapText="1"/>
    </xf>
    <xf numFmtId="14" fontId="7" fillId="3" borderId="3" xfId="0" applyNumberFormat="1" applyFont="1" applyFill="1" applyBorder="1" applyAlignment="1">
      <alignment horizontal="left" vertical="center" wrapText="1"/>
    </xf>
    <xf numFmtId="0" fontId="0" fillId="0" borderId="0" xfId="0" applyFill="1"/>
    <xf numFmtId="0" fontId="1" fillId="0" borderId="2" xfId="0" applyFont="1" applyBorder="1" applyAlignment="1">
      <alignment horizontal="left" vertical="center" wrapText="1"/>
    </xf>
    <xf numFmtId="14" fontId="7" fillId="8" borderId="3" xfId="0" applyNumberFormat="1" applyFont="1" applyFill="1" applyBorder="1" applyAlignment="1">
      <alignment horizontal="center" vertical="center" wrapText="1"/>
    </xf>
    <xf numFmtId="0" fontId="7" fillId="8" borderId="3" xfId="0" applyFont="1" applyFill="1" applyBorder="1" applyAlignment="1">
      <alignment horizontal="center" vertical="center" wrapText="1"/>
    </xf>
    <xf numFmtId="0" fontId="1" fillId="8" borderId="14" xfId="0" applyFont="1" applyFill="1" applyBorder="1" applyAlignment="1">
      <alignment horizontal="left" vertical="top" wrapText="1"/>
    </xf>
    <xf numFmtId="0" fontId="7" fillId="8" borderId="2" xfId="0" applyFont="1" applyFill="1" applyBorder="1" applyAlignment="1">
      <alignment horizontal="center" vertical="center" wrapText="1"/>
    </xf>
    <xf numFmtId="0" fontId="1" fillId="8" borderId="2" xfId="0" applyFont="1" applyFill="1" applyBorder="1" applyAlignment="1">
      <alignment horizontal="left" vertical="top" wrapText="1"/>
    </xf>
    <xf numFmtId="0" fontId="1" fillId="8" borderId="2" xfId="0" applyFont="1" applyFill="1" applyBorder="1" applyAlignment="1">
      <alignment horizontal="left" vertical="center" wrapText="1"/>
    </xf>
    <xf numFmtId="0" fontId="7" fillId="9" borderId="2" xfId="0" applyFont="1" applyFill="1" applyBorder="1" applyAlignment="1">
      <alignment horizontal="left" vertical="center" wrapText="1"/>
    </xf>
    <xf numFmtId="14" fontId="7" fillId="9" borderId="3" xfId="0" applyNumberFormat="1" applyFont="1" applyFill="1" applyBorder="1" applyAlignment="1">
      <alignment horizontal="center" vertical="center" wrapText="1"/>
    </xf>
    <xf numFmtId="0" fontId="7" fillId="9" borderId="3" xfId="0" applyFont="1" applyFill="1" applyBorder="1" applyAlignment="1">
      <alignment horizontal="center" vertical="center" wrapText="1"/>
    </xf>
    <xf numFmtId="0" fontId="7" fillId="9" borderId="3" xfId="0" applyFont="1" applyFill="1" applyBorder="1" applyAlignment="1">
      <alignment horizontal="left" vertical="center" wrapText="1"/>
    </xf>
    <xf numFmtId="0" fontId="1" fillId="9" borderId="2" xfId="0" applyFont="1" applyFill="1" applyBorder="1" applyAlignment="1">
      <alignment horizontal="left" vertical="center" wrapText="1"/>
    </xf>
    <xf numFmtId="0" fontId="7" fillId="9" borderId="2" xfId="0" applyFont="1" applyFill="1" applyBorder="1" applyAlignment="1">
      <alignment horizontal="center" vertical="center" wrapText="1"/>
    </xf>
    <xf numFmtId="0" fontId="1" fillId="9" borderId="2" xfId="0" applyFont="1" applyFill="1" applyBorder="1" applyAlignment="1">
      <alignment vertical="center" wrapText="1"/>
    </xf>
    <xf numFmtId="0" fontId="7" fillId="10" borderId="2" xfId="0" applyFont="1" applyFill="1" applyBorder="1" applyAlignment="1">
      <alignment horizontal="left" vertical="center" wrapText="1"/>
    </xf>
    <xf numFmtId="14" fontId="7" fillId="10" borderId="3" xfId="0" applyNumberFormat="1" applyFont="1" applyFill="1" applyBorder="1" applyAlignment="1">
      <alignment horizontal="center" vertical="center" wrapText="1"/>
    </xf>
    <xf numFmtId="0" fontId="7" fillId="10" borderId="3" xfId="0" applyFont="1" applyFill="1" applyBorder="1" applyAlignment="1">
      <alignment horizontal="center" vertical="center" wrapText="1"/>
    </xf>
    <xf numFmtId="0" fontId="1" fillId="10" borderId="2" xfId="0" applyFont="1" applyFill="1" applyBorder="1" applyAlignment="1">
      <alignment horizontal="left" vertical="center" wrapText="1"/>
    </xf>
    <xf numFmtId="0" fontId="7" fillId="10" borderId="2" xfId="0" applyFont="1" applyFill="1" applyBorder="1" applyAlignment="1">
      <alignment horizontal="center" vertical="center" wrapText="1"/>
    </xf>
    <xf numFmtId="0" fontId="14" fillId="0" borderId="0" xfId="2"/>
    <xf numFmtId="0" fontId="16" fillId="11" borderId="2" xfId="0" applyFont="1" applyFill="1" applyBorder="1" applyAlignment="1">
      <alignment vertical="center" wrapText="1"/>
    </xf>
    <xf numFmtId="0" fontId="7" fillId="11" borderId="2" xfId="0" applyFont="1" applyFill="1" applyBorder="1" applyAlignment="1">
      <alignment horizontal="left" vertical="center" wrapText="1"/>
    </xf>
    <xf numFmtId="14" fontId="7" fillId="11" borderId="3" xfId="0" applyNumberFormat="1" applyFont="1" applyFill="1" applyBorder="1" applyAlignment="1">
      <alignment horizontal="center" vertical="center" wrapText="1"/>
    </xf>
    <xf numFmtId="0" fontId="7" fillId="11" borderId="3" xfId="0" applyFont="1" applyFill="1" applyBorder="1" applyAlignment="1">
      <alignment horizontal="center" vertical="center" wrapText="1"/>
    </xf>
    <xf numFmtId="0" fontId="7" fillId="11" borderId="3" xfId="0" applyFont="1" applyFill="1" applyBorder="1" applyAlignment="1">
      <alignment horizontal="left" vertical="center" wrapText="1"/>
    </xf>
    <xf numFmtId="0" fontId="16" fillId="11" borderId="2" xfId="0" applyFont="1" applyFill="1" applyBorder="1" applyAlignment="1">
      <alignment horizontal="left" vertical="center" wrapText="1"/>
    </xf>
    <xf numFmtId="0" fontId="7" fillId="11" borderId="2" xfId="0" applyFont="1" applyFill="1" applyBorder="1" applyAlignment="1">
      <alignment horizontal="center" vertical="center" wrapText="1"/>
    </xf>
    <xf numFmtId="0" fontId="0" fillId="11" borderId="0" xfId="0" applyFill="1"/>
    <xf numFmtId="0" fontId="0" fillId="3" borderId="0" xfId="0" applyFill="1"/>
    <xf numFmtId="0" fontId="18" fillId="0" borderId="4" xfId="0" applyFont="1" applyBorder="1" applyAlignment="1">
      <alignment horizontal="center" vertical="justify" wrapText="1"/>
    </xf>
    <xf numFmtId="0" fontId="1" fillId="0" borderId="5" xfId="0" applyFont="1" applyFill="1" applyBorder="1" applyAlignment="1" applyProtection="1">
      <alignment horizontal="left" vertical="center" wrapText="1"/>
      <protection locked="0"/>
    </xf>
    <xf numFmtId="0" fontId="1" fillId="0" borderId="6" xfId="0" applyFont="1" applyFill="1" applyBorder="1" applyAlignment="1" applyProtection="1">
      <alignment horizontal="left" vertical="center" wrapText="1"/>
      <protection locked="0"/>
    </xf>
    <xf numFmtId="0" fontId="1" fillId="0" borderId="3" xfId="0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 applyProtection="1">
      <alignment horizontal="center" vertical="center" wrapText="1"/>
      <protection locked="0"/>
    </xf>
    <xf numFmtId="0" fontId="1" fillId="0" borderId="6" xfId="0" applyFont="1" applyFill="1" applyBorder="1" applyAlignment="1" applyProtection="1">
      <alignment horizontal="center" vertical="center" wrapText="1"/>
      <protection locked="0"/>
    </xf>
    <xf numFmtId="1" fontId="1" fillId="0" borderId="6" xfId="0" applyNumberFormat="1" applyFont="1" applyBorder="1" applyAlignment="1" applyProtection="1">
      <alignment horizontal="center" vertical="center"/>
      <protection locked="0"/>
    </xf>
    <xf numFmtId="1" fontId="1" fillId="0" borderId="2" xfId="0" applyNumberFormat="1" applyFont="1" applyBorder="1" applyAlignment="1" applyProtection="1">
      <alignment horizontal="center" vertical="center"/>
      <protection locked="0"/>
    </xf>
    <xf numFmtId="0" fontId="6" fillId="0" borderId="3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 applyProtection="1">
      <alignment horizontal="left" vertical="center" wrapText="1"/>
      <protection locked="0"/>
    </xf>
    <xf numFmtId="0" fontId="6" fillId="0" borderId="6" xfId="0" applyFont="1" applyFill="1" applyBorder="1" applyAlignment="1" applyProtection="1">
      <alignment horizontal="left" vertical="center" wrapText="1"/>
      <protection locked="0"/>
    </xf>
    <xf numFmtId="0" fontId="6" fillId="0" borderId="2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 applyProtection="1">
      <alignment horizontal="center" vertical="center" wrapText="1"/>
      <protection locked="0"/>
    </xf>
    <xf numFmtId="0" fontId="6" fillId="0" borderId="6" xfId="0" applyFont="1" applyFill="1" applyBorder="1" applyAlignment="1" applyProtection="1">
      <alignment horizontal="center" vertical="center" wrapText="1"/>
      <protection locked="0"/>
    </xf>
    <xf numFmtId="0" fontId="1" fillId="0" borderId="5" xfId="0" applyFont="1" applyFill="1" applyBorder="1" applyAlignment="1" applyProtection="1">
      <alignment horizontal="center" vertical="center" wrapText="1"/>
      <protection locked="0"/>
    </xf>
    <xf numFmtId="0" fontId="15" fillId="0" borderId="2" xfId="0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14" fillId="0" borderId="2" xfId="2" applyBorder="1" applyAlignment="1" applyProtection="1">
      <alignment horizontal="center" vertical="center"/>
      <protection locked="0"/>
    </xf>
    <xf numFmtId="0" fontId="12" fillId="4" borderId="2" xfId="0" applyFont="1" applyFill="1" applyBorder="1" applyAlignment="1">
      <alignment horizontal="center" vertical="center"/>
    </xf>
    <xf numFmtId="0" fontId="15" fillId="4" borderId="2" xfId="0" applyFont="1" applyFill="1" applyBorder="1" applyAlignment="1">
      <alignment horizontal="center" vertical="center"/>
    </xf>
    <xf numFmtId="0" fontId="20" fillId="0" borderId="2" xfId="0" applyFont="1" applyBorder="1" applyAlignment="1" applyProtection="1">
      <alignment horizontal="center" vertical="center"/>
      <protection locked="0"/>
    </xf>
    <xf numFmtId="0" fontId="6" fillId="0" borderId="6" xfId="0" applyFont="1" applyFill="1" applyBorder="1" applyAlignment="1" applyProtection="1">
      <alignment horizontal="center" vertical="center"/>
      <protection locked="0"/>
    </xf>
    <xf numFmtId="0" fontId="6" fillId="0" borderId="2" xfId="0" applyFont="1" applyFill="1" applyBorder="1" applyAlignment="1" applyProtection="1">
      <alignment horizontal="center" vertical="center"/>
      <protection locked="0"/>
    </xf>
    <xf numFmtId="0" fontId="6" fillId="4" borderId="3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left" vertical="center"/>
    </xf>
    <xf numFmtId="0" fontId="6" fillId="0" borderId="6" xfId="0" applyFont="1" applyFill="1" applyBorder="1" applyAlignment="1">
      <alignment horizontal="left" vertical="center"/>
    </xf>
    <xf numFmtId="1" fontId="6" fillId="0" borderId="6" xfId="0" applyNumberFormat="1" applyFont="1" applyBorder="1" applyAlignment="1" applyProtection="1">
      <alignment horizontal="center" vertical="center"/>
      <protection locked="0"/>
    </xf>
    <xf numFmtId="1" fontId="6" fillId="0" borderId="2" xfId="0" applyNumberFormat="1" applyFont="1" applyBorder="1" applyAlignment="1" applyProtection="1">
      <alignment horizontal="center" vertical="center"/>
      <protection locked="0"/>
    </xf>
    <xf numFmtId="0" fontId="10" fillId="0" borderId="2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165" fontId="15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15" fillId="0" borderId="2" xfId="0" applyFont="1" applyFill="1" applyBorder="1" applyAlignment="1">
      <alignment horizontal="left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164" fontId="4" fillId="0" borderId="8" xfId="3" applyFont="1" applyBorder="1" applyAlignment="1">
      <alignment horizontal="center"/>
    </xf>
    <xf numFmtId="164" fontId="4" fillId="0" borderId="9" xfId="3" applyFont="1" applyBorder="1" applyAlignment="1">
      <alignment horizontal="center"/>
    </xf>
    <xf numFmtId="164" fontId="4" fillId="0" borderId="7" xfId="3" applyFont="1" applyBorder="1" applyAlignment="1">
      <alignment horizontal="center"/>
    </xf>
    <xf numFmtId="164" fontId="4" fillId="0" borderId="10" xfId="3" applyFont="1" applyBorder="1" applyAlignment="1">
      <alignment horizontal="center"/>
    </xf>
    <xf numFmtId="164" fontId="4" fillId="0" borderId="11" xfId="3" applyFont="1" applyBorder="1" applyAlignment="1">
      <alignment horizontal="center"/>
    </xf>
    <xf numFmtId="164" fontId="4" fillId="0" borderId="12" xfId="3" applyFont="1" applyBorder="1" applyAlignment="1">
      <alignment horizontal="center"/>
    </xf>
    <xf numFmtId="164" fontId="4" fillId="0" borderId="2" xfId="3" applyFont="1" applyBorder="1" applyAlignment="1">
      <alignment horizontal="center" vertical="center" wrapText="1"/>
    </xf>
    <xf numFmtId="0" fontId="0" fillId="0" borderId="2" xfId="0" applyBorder="1"/>
    <xf numFmtId="164" fontId="4" fillId="0" borderId="3" xfId="3" applyFont="1" applyFill="1" applyBorder="1" applyAlignment="1">
      <alignment horizontal="center" vertical="center"/>
    </xf>
    <xf numFmtId="164" fontId="4" fillId="0" borderId="6" xfId="3" applyFont="1" applyFill="1" applyBorder="1" applyAlignment="1">
      <alignment horizontal="center" vertical="center"/>
    </xf>
    <xf numFmtId="164" fontId="4" fillId="0" borderId="3" xfId="3" applyFont="1" applyBorder="1" applyAlignment="1">
      <alignment horizontal="center" vertical="center"/>
    </xf>
    <xf numFmtId="164" fontId="4" fillId="0" borderId="6" xfId="3" applyFont="1" applyBorder="1" applyAlignment="1">
      <alignment horizontal="center" vertical="center"/>
    </xf>
    <xf numFmtId="0" fontId="1" fillId="8" borderId="2" xfId="0" applyFont="1" applyFill="1" applyBorder="1" applyAlignment="1">
      <alignment horizontal="center" vertical="center" wrapText="1"/>
    </xf>
    <xf numFmtId="0" fontId="1" fillId="8" borderId="14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left" vertical="center" wrapText="1"/>
    </xf>
    <xf numFmtId="0" fontId="19" fillId="5" borderId="13" xfId="0" applyFont="1" applyFill="1" applyBorder="1" applyAlignment="1">
      <alignment horizontal="center" vertical="center" wrapText="1"/>
    </xf>
    <xf numFmtId="0" fontId="19" fillId="5" borderId="14" xfId="0" applyFont="1" applyFill="1" applyBorder="1" applyAlignment="1">
      <alignment horizontal="center" vertical="center" wrapText="1"/>
    </xf>
    <xf numFmtId="0" fontId="19" fillId="5" borderId="15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164" fontId="4" fillId="0" borderId="8" xfId="3" applyFont="1" applyBorder="1" applyAlignment="1">
      <alignment horizontal="center" vertical="center" wrapText="1"/>
    </xf>
    <xf numFmtId="164" fontId="4" fillId="0" borderId="16" xfId="3" applyFont="1" applyBorder="1" applyAlignment="1">
      <alignment horizontal="center" vertical="center" wrapText="1"/>
    </xf>
    <xf numFmtId="164" fontId="4" fillId="0" borderId="9" xfId="3" applyFont="1" applyBorder="1" applyAlignment="1">
      <alignment horizontal="center" vertical="center" wrapText="1"/>
    </xf>
    <xf numFmtId="164" fontId="4" fillId="0" borderId="7" xfId="3" applyFont="1" applyBorder="1" applyAlignment="1">
      <alignment horizontal="center" vertical="center" wrapText="1"/>
    </xf>
    <xf numFmtId="164" fontId="4" fillId="0" borderId="0" xfId="3" applyFont="1" applyBorder="1" applyAlignment="1">
      <alignment horizontal="center" vertical="center" wrapText="1"/>
    </xf>
    <xf numFmtId="164" fontId="4" fillId="0" borderId="10" xfId="3" applyFont="1" applyBorder="1" applyAlignment="1">
      <alignment horizontal="center" vertical="center" wrapText="1"/>
    </xf>
    <xf numFmtId="164" fontId="4" fillId="0" borderId="11" xfId="3" applyFont="1" applyBorder="1" applyAlignment="1">
      <alignment horizontal="center" vertical="center" wrapText="1"/>
    </xf>
    <xf numFmtId="164" fontId="4" fillId="0" borderId="17" xfId="3" applyFont="1" applyBorder="1" applyAlignment="1">
      <alignment horizontal="center" vertical="center" wrapText="1"/>
    </xf>
    <xf numFmtId="164" fontId="4" fillId="0" borderId="12" xfId="3" applyFont="1" applyBorder="1" applyAlignment="1">
      <alignment horizontal="center" vertical="center" wrapText="1"/>
    </xf>
    <xf numFmtId="0" fontId="8" fillId="6" borderId="2" xfId="0" applyFont="1" applyFill="1" applyBorder="1" applyAlignment="1">
      <alignment horizontal="center" vertical="center" wrapText="1"/>
    </xf>
    <xf numFmtId="0" fontId="19" fillId="5" borderId="2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7" borderId="2" xfId="0" applyFont="1" applyFill="1" applyBorder="1" applyAlignment="1">
      <alignment horizontal="left" vertical="center"/>
    </xf>
    <xf numFmtId="0" fontId="1" fillId="9" borderId="2" xfId="0" applyFont="1" applyFill="1" applyBorder="1" applyAlignment="1">
      <alignment horizontal="center" vertical="center" wrapText="1"/>
    </xf>
    <xf numFmtId="0" fontId="1" fillId="10" borderId="2" xfId="0" applyFont="1" applyFill="1" applyBorder="1" applyAlignment="1">
      <alignment horizontal="center" vertical="center" wrapText="1"/>
    </xf>
  </cellXfs>
  <cellStyles count="6">
    <cellStyle name="Estilo 1" xfId="1" xr:uid="{00000000-0005-0000-0000-000000000000}"/>
    <cellStyle name="Hipervínculo" xfId="2" builtinId="8"/>
    <cellStyle name="Normal" xfId="0" builtinId="0"/>
    <cellStyle name="Normal 2" xfId="3" xr:uid="{00000000-0005-0000-0000-000003000000}"/>
    <cellStyle name="Normal 3" xfId="4" xr:uid="{00000000-0005-0000-0000-000004000000}"/>
    <cellStyle name="Normal 4" xfId="5" xr:uid="{00000000-0005-0000-0000-000005000000}"/>
  </cellStyles>
  <dxfs count="0"/>
  <tableStyles count="0" defaultTableStyle="TableStyleMedium2" defaultPivotStyle="PivotStyleLight16"/>
  <colors>
    <mruColors>
      <color rgb="FFFFCC99"/>
      <color rgb="FFFFCC00"/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microsoft.com/office/2006/relationships/vbaProject" Target="vbaProject.bin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171450</xdr:rowOff>
    </xdr:from>
    <xdr:to>
      <xdr:col>2</xdr:col>
      <xdr:colOff>0</xdr:colOff>
      <xdr:row>1</xdr:row>
      <xdr:rowOff>342900</xdr:rowOff>
    </xdr:to>
    <xdr:pic>
      <xdr:nvPicPr>
        <xdr:cNvPr id="20201" name="1 Imagen" descr="Secretaría de Educación">
          <a:extLst>
            <a:ext uri="{FF2B5EF4-FFF2-40B4-BE49-F238E27FC236}">
              <a16:creationId xmlns:a16="http://schemas.microsoft.com/office/drawing/2014/main" id="{7236999D-D0EB-0D06-D99C-B47F978021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71450"/>
          <a:ext cx="13335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209550</xdr:rowOff>
    </xdr:from>
    <xdr:to>
      <xdr:col>0</xdr:col>
      <xdr:colOff>1419225</xdr:colOff>
      <xdr:row>3</xdr:row>
      <xdr:rowOff>257175</xdr:rowOff>
    </xdr:to>
    <xdr:pic>
      <xdr:nvPicPr>
        <xdr:cNvPr id="3139917" name="2 Imagen" descr="Secretaría de Educación">
          <a:extLst>
            <a:ext uri="{FF2B5EF4-FFF2-40B4-BE49-F238E27FC236}">
              <a16:creationId xmlns:a16="http://schemas.microsoft.com/office/drawing/2014/main" id="{8229B296-D107-B98B-CB9B-3CB97912EE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209550"/>
          <a:ext cx="122872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Azul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comunicacionescolegiomargacar@gmail.com" TargetMode="External"/><Relationship Id="rId3" Type="http://schemas.openxmlformats.org/officeDocument/2006/relationships/hyperlink" Target="mailto:josehernandez@colegiomarcosgarciacarrillo.edu.co" TargetMode="External"/><Relationship Id="rId7" Type="http://schemas.openxmlformats.org/officeDocument/2006/relationships/hyperlink" Target="mailto:rogeliogomez@colegiomarcosgarciacarrillo.edu.co" TargetMode="External"/><Relationship Id="rId2" Type="http://schemas.openxmlformats.org/officeDocument/2006/relationships/hyperlink" Target="mailto:rectoria@colegiomarcosgarciacarrillo.edu.co" TargetMode="External"/><Relationship Id="rId1" Type="http://schemas.openxmlformats.org/officeDocument/2006/relationships/hyperlink" Target="mailto:marcoramon@colegiomarcosgarciacarrillo.edu.co" TargetMode="External"/><Relationship Id="rId6" Type="http://schemas.openxmlformats.org/officeDocument/2006/relationships/hyperlink" Target="mailto:erikamu&#241;os@colegiomarcosgarciacarrillo.gov.co" TargetMode="External"/><Relationship Id="rId5" Type="http://schemas.openxmlformats.org/officeDocument/2006/relationships/hyperlink" Target="mailto:ximenasalamanca@colegiomarcosgarciacarrillo.gov.co" TargetMode="External"/><Relationship Id="rId10" Type="http://schemas.openxmlformats.org/officeDocument/2006/relationships/drawing" Target="../drawings/drawing1.xml"/><Relationship Id="rId4" Type="http://schemas.openxmlformats.org/officeDocument/2006/relationships/hyperlink" Target="mailto:teresadiaz@colegiomarcosgarciacarrillo.edu.co" TargetMode="External"/><Relationship Id="rId9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0"/>
  <dimension ref="A1:I32"/>
  <sheetViews>
    <sheetView topLeftCell="A16" workbookViewId="0">
      <selection activeCell="A31" sqref="A31:C31"/>
    </sheetView>
  </sheetViews>
  <sheetFormatPr baseColWidth="10" defaultColWidth="12" defaultRowHeight="14" x14ac:dyDescent="0.3"/>
  <cols>
    <col min="1" max="2" width="12" style="2"/>
    <col min="3" max="3" width="46.77734375" style="2" customWidth="1"/>
    <col min="4" max="4" width="24.5546875" style="2" customWidth="1"/>
    <col min="5" max="5" width="15.21875" style="2" customWidth="1"/>
    <col min="6" max="6" width="10" style="2" customWidth="1"/>
    <col min="7" max="7" width="12.109375" style="2" customWidth="1"/>
    <col min="8" max="8" width="13.6640625" style="2" customWidth="1"/>
    <col min="9" max="9" width="31.44140625" style="2" customWidth="1"/>
    <col min="10" max="16384" width="12" style="2"/>
  </cols>
  <sheetData>
    <row r="1" spans="1:9" ht="27" customHeight="1" x14ac:dyDescent="0.3">
      <c r="A1" s="99"/>
      <c r="B1" s="100"/>
      <c r="C1" s="105" t="s">
        <v>4</v>
      </c>
      <c r="D1" s="106"/>
      <c r="E1" s="106"/>
      <c r="F1" s="106"/>
      <c r="G1" s="106"/>
      <c r="H1" s="107" t="s">
        <v>32</v>
      </c>
      <c r="I1" s="108"/>
    </row>
    <row r="2" spans="1:9" ht="27.75" customHeight="1" x14ac:dyDescent="0.3">
      <c r="A2" s="101"/>
      <c r="B2" s="102"/>
      <c r="C2" s="105" t="s">
        <v>20</v>
      </c>
      <c r="D2" s="106"/>
      <c r="E2" s="106"/>
      <c r="F2" s="106"/>
      <c r="G2" s="106"/>
      <c r="H2" s="21">
        <v>43371</v>
      </c>
      <c r="I2" s="22" t="s">
        <v>27</v>
      </c>
    </row>
    <row r="3" spans="1:9" ht="21" customHeight="1" x14ac:dyDescent="0.3">
      <c r="A3" s="103"/>
      <c r="B3" s="104"/>
      <c r="C3" s="105" t="s">
        <v>21</v>
      </c>
      <c r="D3" s="106"/>
      <c r="E3" s="106"/>
      <c r="F3" s="106"/>
      <c r="G3" s="106"/>
      <c r="H3" s="109" t="s">
        <v>19</v>
      </c>
      <c r="I3" s="110"/>
    </row>
    <row r="4" spans="1:9" ht="29.5" customHeight="1" x14ac:dyDescent="0.3">
      <c r="A4" s="60" t="s">
        <v>36</v>
      </c>
      <c r="B4" s="60"/>
      <c r="C4" s="60"/>
      <c r="D4" s="60"/>
      <c r="E4" s="60"/>
      <c r="F4" s="60"/>
      <c r="G4" s="60"/>
      <c r="H4" s="60"/>
      <c r="I4" s="60"/>
    </row>
    <row r="5" spans="1:9" ht="27.65" customHeight="1" x14ac:dyDescent="0.3">
      <c r="A5" s="91" t="s">
        <v>5</v>
      </c>
      <c r="B5" s="91"/>
      <c r="C5" s="91"/>
      <c r="D5" s="91"/>
      <c r="E5" s="91"/>
      <c r="F5" s="91"/>
      <c r="G5" s="91"/>
      <c r="H5" s="91"/>
      <c r="I5" s="91"/>
    </row>
    <row r="6" spans="1:9" ht="23.25" customHeight="1" x14ac:dyDescent="0.3">
      <c r="A6" s="96" t="s">
        <v>6</v>
      </c>
      <c r="B6" s="97"/>
      <c r="C6" s="97"/>
      <c r="D6" s="97"/>
      <c r="E6" s="98"/>
      <c r="F6" s="92" t="s">
        <v>7</v>
      </c>
      <c r="G6" s="93"/>
      <c r="H6" s="93"/>
      <c r="I6" s="93"/>
    </row>
    <row r="7" spans="1:9" ht="22.5" customHeight="1" x14ac:dyDescent="0.3">
      <c r="A7" s="75" t="s">
        <v>40</v>
      </c>
      <c r="B7" s="64"/>
      <c r="C7" s="64"/>
      <c r="D7" s="64"/>
      <c r="E7" s="65"/>
      <c r="F7" s="94"/>
      <c r="G7" s="94"/>
      <c r="H7" s="94"/>
      <c r="I7" s="94"/>
    </row>
    <row r="8" spans="1:9" ht="20.149999999999999" customHeight="1" x14ac:dyDescent="0.3">
      <c r="A8" s="61" t="s">
        <v>33</v>
      </c>
      <c r="B8" s="62"/>
      <c r="C8" s="63"/>
      <c r="D8" s="64"/>
      <c r="E8" s="65"/>
      <c r="F8" s="95" t="s">
        <v>8</v>
      </c>
      <c r="G8" s="95"/>
      <c r="H8" s="66">
        <v>254099000289</v>
      </c>
      <c r="I8" s="67"/>
    </row>
    <row r="9" spans="1:9" ht="20.149999999999999" customHeight="1" x14ac:dyDescent="0.3">
      <c r="A9" s="68" t="s">
        <v>9</v>
      </c>
      <c r="B9" s="69"/>
      <c r="C9" s="70" t="s">
        <v>178</v>
      </c>
      <c r="D9" s="70"/>
      <c r="E9" s="71"/>
      <c r="F9" s="72" t="s">
        <v>10</v>
      </c>
      <c r="G9" s="72"/>
      <c r="H9" s="73" t="s">
        <v>39</v>
      </c>
      <c r="I9" s="74"/>
    </row>
    <row r="10" spans="1:9" ht="20.149999999999999" customHeight="1" x14ac:dyDescent="0.3">
      <c r="A10" s="72" t="s">
        <v>11</v>
      </c>
      <c r="B10" s="72"/>
      <c r="C10" s="50" t="s">
        <v>179</v>
      </c>
      <c r="D10" s="11"/>
      <c r="E10" s="11"/>
      <c r="F10" s="87" t="s">
        <v>34</v>
      </c>
      <c r="G10" s="88"/>
      <c r="H10" s="89">
        <v>3102368989</v>
      </c>
      <c r="I10" s="90"/>
    </row>
    <row r="11" spans="1:9" ht="20.149999999999999" customHeight="1" x14ac:dyDescent="0.3">
      <c r="A11" s="72" t="s">
        <v>12</v>
      </c>
      <c r="B11" s="72"/>
      <c r="C11" s="11" t="s">
        <v>180</v>
      </c>
      <c r="D11" s="11"/>
      <c r="E11" s="11"/>
      <c r="F11" s="87" t="s">
        <v>13</v>
      </c>
      <c r="G11" s="88"/>
      <c r="H11" s="82" t="s">
        <v>177</v>
      </c>
      <c r="I11" s="83"/>
    </row>
    <row r="12" spans="1:9" ht="19.5" customHeight="1" x14ac:dyDescent="0.3">
      <c r="A12" s="84" t="s">
        <v>18</v>
      </c>
      <c r="B12" s="85"/>
      <c r="C12" s="85"/>
      <c r="D12" s="85"/>
      <c r="E12" s="85"/>
      <c r="F12" s="85"/>
      <c r="G12" s="85"/>
      <c r="H12" s="85"/>
      <c r="I12" s="86"/>
    </row>
    <row r="13" spans="1:9" ht="20.149999999999999" customHeight="1" x14ac:dyDescent="0.3">
      <c r="A13" s="80" t="s">
        <v>2</v>
      </c>
      <c r="B13" s="80"/>
      <c r="C13" s="80"/>
      <c r="D13" s="80" t="s">
        <v>14</v>
      </c>
      <c r="E13" s="80"/>
      <c r="F13" s="80"/>
      <c r="G13" s="80" t="s">
        <v>15</v>
      </c>
      <c r="H13" s="80"/>
      <c r="I13" s="80"/>
    </row>
    <row r="14" spans="1:9" ht="20.149999999999999" customHeight="1" x14ac:dyDescent="0.3">
      <c r="A14" s="77" t="s">
        <v>164</v>
      </c>
      <c r="B14" s="77"/>
      <c r="C14" s="77"/>
      <c r="D14" s="77" t="s">
        <v>165</v>
      </c>
      <c r="E14" s="77"/>
      <c r="F14" s="77"/>
      <c r="G14" s="78" t="s">
        <v>166</v>
      </c>
      <c r="H14" s="81"/>
      <c r="I14" s="81"/>
    </row>
    <row r="15" spans="1:9" ht="20.149999999999999" customHeight="1" x14ac:dyDescent="0.3">
      <c r="A15" s="77" t="s">
        <v>167</v>
      </c>
      <c r="B15" s="77"/>
      <c r="C15" s="77"/>
      <c r="D15" s="77" t="s">
        <v>168</v>
      </c>
      <c r="E15" s="77"/>
      <c r="F15" s="77"/>
      <c r="G15" s="78" t="s">
        <v>169</v>
      </c>
      <c r="H15" s="81"/>
      <c r="I15" s="81"/>
    </row>
    <row r="16" spans="1:9" ht="20.149999999999999" customHeight="1" x14ac:dyDescent="0.3">
      <c r="A16" s="77" t="s">
        <v>191</v>
      </c>
      <c r="B16" s="77"/>
      <c r="C16" s="77"/>
      <c r="D16" s="77" t="s">
        <v>170</v>
      </c>
      <c r="E16" s="77"/>
      <c r="F16" s="77"/>
      <c r="G16" s="78" t="s">
        <v>192</v>
      </c>
      <c r="H16" s="81"/>
      <c r="I16" s="81"/>
    </row>
    <row r="17" spans="1:9" ht="20.149999999999999" customHeight="1" x14ac:dyDescent="0.3">
      <c r="A17" s="76" t="s">
        <v>171</v>
      </c>
      <c r="B17" s="76"/>
      <c r="C17" s="76"/>
      <c r="D17" s="77" t="s">
        <v>172</v>
      </c>
      <c r="E17" s="77"/>
      <c r="F17" s="77"/>
      <c r="G17" s="78" t="s">
        <v>173</v>
      </c>
      <c r="H17" s="81"/>
      <c r="I17" s="81"/>
    </row>
    <row r="18" spans="1:9" ht="20.149999999999999" customHeight="1" x14ac:dyDescent="0.3">
      <c r="A18" s="76" t="s">
        <v>187</v>
      </c>
      <c r="B18" s="76"/>
      <c r="C18" s="76"/>
      <c r="D18" s="77" t="s">
        <v>174</v>
      </c>
      <c r="E18" s="77"/>
      <c r="F18" s="77"/>
      <c r="G18" s="78" t="s">
        <v>190</v>
      </c>
      <c r="H18" s="81"/>
      <c r="I18" s="81"/>
    </row>
    <row r="19" spans="1:9" ht="20.149999999999999" customHeight="1" x14ac:dyDescent="0.3">
      <c r="A19" s="76" t="s">
        <v>188</v>
      </c>
      <c r="B19" s="76"/>
      <c r="C19" s="76"/>
      <c r="D19" s="77" t="s">
        <v>175</v>
      </c>
      <c r="E19" s="77"/>
      <c r="F19" s="77"/>
      <c r="G19" s="78" t="s">
        <v>189</v>
      </c>
      <c r="H19" s="81"/>
      <c r="I19" s="81"/>
    </row>
    <row r="20" spans="1:9" ht="20.149999999999999" customHeight="1" x14ac:dyDescent="0.3">
      <c r="A20" s="76" t="s">
        <v>185</v>
      </c>
      <c r="B20" s="76"/>
      <c r="C20" s="76"/>
      <c r="D20" s="76" t="s">
        <v>176</v>
      </c>
      <c r="E20" s="76"/>
      <c r="F20" s="76"/>
      <c r="G20" s="78" t="s">
        <v>186</v>
      </c>
      <c r="H20" s="81"/>
      <c r="I20" s="81"/>
    </row>
    <row r="21" spans="1:9" ht="20.149999999999999" customHeight="1" x14ac:dyDescent="0.3">
      <c r="A21" s="76"/>
      <c r="B21" s="76"/>
      <c r="C21" s="76"/>
      <c r="D21" s="76"/>
      <c r="E21" s="76"/>
      <c r="F21" s="76"/>
      <c r="G21" s="78"/>
      <c r="H21" s="76"/>
      <c r="I21" s="76"/>
    </row>
    <row r="22" spans="1:9" ht="20.149999999999999" customHeight="1" x14ac:dyDescent="0.3">
      <c r="A22" s="76"/>
      <c r="B22" s="76"/>
      <c r="C22" s="76"/>
      <c r="D22" s="76"/>
      <c r="E22" s="76"/>
      <c r="F22" s="76"/>
      <c r="G22" s="78"/>
      <c r="H22" s="76"/>
      <c r="I22" s="76"/>
    </row>
    <row r="23" spans="1:9" s="4" customFormat="1" ht="20" x14ac:dyDescent="0.4">
      <c r="A23" s="77"/>
      <c r="B23" s="77"/>
      <c r="C23" s="77"/>
      <c r="D23" s="77"/>
      <c r="E23" s="77"/>
      <c r="F23" s="77"/>
      <c r="G23" s="78"/>
      <c r="H23" s="77"/>
      <c r="I23" s="77"/>
    </row>
    <row r="24" spans="1:9" ht="30" customHeight="1" x14ac:dyDescent="0.3">
      <c r="A24" s="79" t="s">
        <v>17</v>
      </c>
      <c r="B24" s="79"/>
      <c r="C24" s="79"/>
      <c r="D24" s="79"/>
      <c r="E24" s="79"/>
      <c r="F24" s="79"/>
      <c r="G24" s="79"/>
      <c r="H24" s="79"/>
      <c r="I24" s="79"/>
    </row>
    <row r="25" spans="1:9" ht="33.75" customHeight="1" x14ac:dyDescent="0.3">
      <c r="A25" s="80" t="s">
        <v>2</v>
      </c>
      <c r="B25" s="80"/>
      <c r="C25" s="80"/>
      <c r="D25" s="80" t="s">
        <v>14</v>
      </c>
      <c r="E25" s="80"/>
      <c r="F25" s="80"/>
      <c r="G25" s="80" t="s">
        <v>16</v>
      </c>
      <c r="H25" s="80"/>
      <c r="I25" s="80"/>
    </row>
    <row r="26" spans="1:9" ht="20.149999999999999" customHeight="1" x14ac:dyDescent="0.3">
      <c r="A26" s="77" t="s">
        <v>191</v>
      </c>
      <c r="B26" s="77"/>
      <c r="C26" s="77"/>
      <c r="D26" s="77" t="s">
        <v>170</v>
      </c>
      <c r="E26" s="77"/>
      <c r="F26" s="77"/>
      <c r="G26" s="76" t="s">
        <v>181</v>
      </c>
      <c r="H26" s="76"/>
      <c r="I26" s="76"/>
    </row>
    <row r="27" spans="1:9" ht="20.149999999999999" customHeight="1" x14ac:dyDescent="0.3">
      <c r="A27" s="76" t="s">
        <v>171</v>
      </c>
      <c r="B27" s="76"/>
      <c r="C27" s="76"/>
      <c r="D27" s="77" t="s">
        <v>172</v>
      </c>
      <c r="E27" s="77"/>
      <c r="F27" s="77"/>
      <c r="G27" s="76" t="s">
        <v>182</v>
      </c>
      <c r="H27" s="76"/>
      <c r="I27" s="76"/>
    </row>
    <row r="28" spans="1:9" ht="20.149999999999999" customHeight="1" x14ac:dyDescent="0.3">
      <c r="A28" s="76" t="s">
        <v>193</v>
      </c>
      <c r="B28" s="76"/>
      <c r="C28" s="76"/>
      <c r="D28" s="77" t="s">
        <v>174</v>
      </c>
      <c r="E28" s="77"/>
      <c r="F28" s="77"/>
      <c r="G28" s="76" t="s">
        <v>183</v>
      </c>
      <c r="H28" s="76"/>
      <c r="I28" s="76"/>
    </row>
    <row r="29" spans="1:9" ht="20.149999999999999" customHeight="1" x14ac:dyDescent="0.3">
      <c r="A29" s="76" t="s">
        <v>194</v>
      </c>
      <c r="B29" s="76"/>
      <c r="C29" s="76"/>
      <c r="D29" s="77" t="s">
        <v>175</v>
      </c>
      <c r="E29" s="77"/>
      <c r="F29" s="77"/>
      <c r="G29" s="76" t="s">
        <v>184</v>
      </c>
      <c r="H29" s="76"/>
      <c r="I29" s="76"/>
    </row>
    <row r="30" spans="1:9" ht="20.149999999999999" customHeight="1" x14ac:dyDescent="0.3">
      <c r="A30" s="76"/>
      <c r="B30" s="76"/>
      <c r="C30" s="76"/>
      <c r="D30" s="76"/>
      <c r="E30" s="76"/>
      <c r="F30" s="76"/>
      <c r="G30" s="76"/>
      <c r="H30" s="76"/>
      <c r="I30" s="76"/>
    </row>
    <row r="31" spans="1:9" ht="20.149999999999999" customHeight="1" x14ac:dyDescent="0.3">
      <c r="A31" s="76"/>
      <c r="B31" s="76"/>
      <c r="C31" s="76"/>
      <c r="D31" s="76"/>
      <c r="E31" s="76"/>
      <c r="F31" s="76"/>
      <c r="G31" s="76"/>
      <c r="H31" s="76"/>
      <c r="I31" s="76"/>
    </row>
    <row r="32" spans="1:9" ht="20.149999999999999" customHeight="1" x14ac:dyDescent="0.3">
      <c r="A32" s="76"/>
      <c r="B32" s="76"/>
      <c r="C32" s="76"/>
      <c r="D32" s="76"/>
      <c r="E32" s="76"/>
      <c r="F32" s="76"/>
      <c r="G32" s="76"/>
      <c r="H32" s="76"/>
      <c r="I32" s="76"/>
    </row>
  </sheetData>
  <mergeCells count="85">
    <mergeCell ref="A1:B3"/>
    <mergeCell ref="C1:G1"/>
    <mergeCell ref="H1:I1"/>
    <mergeCell ref="C2:G2"/>
    <mergeCell ref="C3:G3"/>
    <mergeCell ref="H3:I3"/>
    <mergeCell ref="A10:B10"/>
    <mergeCell ref="H10:I10"/>
    <mergeCell ref="A5:I5"/>
    <mergeCell ref="F6:I6"/>
    <mergeCell ref="F7:I7"/>
    <mergeCell ref="F8:G8"/>
    <mergeCell ref="F10:G10"/>
    <mergeCell ref="A6:E6"/>
    <mergeCell ref="A11:B11"/>
    <mergeCell ref="H11:I11"/>
    <mergeCell ref="A12:I12"/>
    <mergeCell ref="A13:C13"/>
    <mergeCell ref="D13:F13"/>
    <mergeCell ref="G13:I13"/>
    <mergeCell ref="F11:G11"/>
    <mergeCell ref="A16:C16"/>
    <mergeCell ref="D16:F16"/>
    <mergeCell ref="G16:I16"/>
    <mergeCell ref="A14:C14"/>
    <mergeCell ref="A17:C17"/>
    <mergeCell ref="D17:F17"/>
    <mergeCell ref="G17:I17"/>
    <mergeCell ref="D14:F14"/>
    <mergeCell ref="G14:I14"/>
    <mergeCell ref="A15:C15"/>
    <mergeCell ref="D15:F15"/>
    <mergeCell ref="G15:I15"/>
    <mergeCell ref="D18:F18"/>
    <mergeCell ref="G18:I18"/>
    <mergeCell ref="A20:C20"/>
    <mergeCell ref="D20:F20"/>
    <mergeCell ref="G20:I20"/>
    <mergeCell ref="A19:C19"/>
    <mergeCell ref="D19:F19"/>
    <mergeCell ref="G19:I19"/>
    <mergeCell ref="A18:C18"/>
    <mergeCell ref="A22:C22"/>
    <mergeCell ref="D22:F22"/>
    <mergeCell ref="G22:I22"/>
    <mergeCell ref="A21:C21"/>
    <mergeCell ref="D21:F21"/>
    <mergeCell ref="G21:I21"/>
    <mergeCell ref="A23:C23"/>
    <mergeCell ref="D23:F23"/>
    <mergeCell ref="G23:I23"/>
    <mergeCell ref="A24:I24"/>
    <mergeCell ref="A25:C25"/>
    <mergeCell ref="D25:F25"/>
    <mergeCell ref="G25:I25"/>
    <mergeCell ref="A26:C26"/>
    <mergeCell ref="D26:F26"/>
    <mergeCell ref="G26:I26"/>
    <mergeCell ref="A27:C27"/>
    <mergeCell ref="D27:F27"/>
    <mergeCell ref="G27:I27"/>
    <mergeCell ref="A28:C28"/>
    <mergeCell ref="D28:F28"/>
    <mergeCell ref="G28:I28"/>
    <mergeCell ref="A29:C29"/>
    <mergeCell ref="D29:F29"/>
    <mergeCell ref="G29:I29"/>
    <mergeCell ref="A32:C32"/>
    <mergeCell ref="D32:F32"/>
    <mergeCell ref="G32:I32"/>
    <mergeCell ref="A30:C30"/>
    <mergeCell ref="D30:F30"/>
    <mergeCell ref="G30:I30"/>
    <mergeCell ref="A31:C31"/>
    <mergeCell ref="D31:F31"/>
    <mergeCell ref="G31:I31"/>
    <mergeCell ref="A4:I4"/>
    <mergeCell ref="A8:B8"/>
    <mergeCell ref="C8:E8"/>
    <mergeCell ref="H8:I8"/>
    <mergeCell ref="A9:B9"/>
    <mergeCell ref="C9:E9"/>
    <mergeCell ref="F9:G9"/>
    <mergeCell ref="H9:I9"/>
    <mergeCell ref="A7:E7"/>
  </mergeCells>
  <hyperlinks>
    <hyperlink ref="G15" r:id="rId1" xr:uid="{00000000-0004-0000-0000-000000000000}"/>
    <hyperlink ref="G14" r:id="rId2" xr:uid="{00000000-0004-0000-0000-000001000000}"/>
    <hyperlink ref="G18" r:id="rId3" xr:uid="{00000000-0004-0000-0000-000002000000}"/>
    <hyperlink ref="G19" r:id="rId4" xr:uid="{00000000-0004-0000-0000-000003000000}"/>
    <hyperlink ref="G17" r:id="rId5" xr:uid="{00000000-0004-0000-0000-000004000000}"/>
    <hyperlink ref="G16" r:id="rId6" xr:uid="{00000000-0004-0000-0000-000005000000}"/>
    <hyperlink ref="G20" r:id="rId7" xr:uid="{00000000-0004-0000-0000-000006000000}"/>
    <hyperlink ref="C10" r:id="rId8" xr:uid="{00000000-0004-0000-0000-000007000000}"/>
  </hyperlinks>
  <pageMargins left="0.7" right="0.7" top="0.75" bottom="0.75" header="0.3" footer="0.3"/>
  <pageSetup scale="78" orientation="portrait" r:id="rId9"/>
  <drawing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5">
    <tabColor rgb="FFFF0000"/>
  </sheetPr>
  <dimension ref="A1:AL217"/>
  <sheetViews>
    <sheetView tabSelected="1" topLeftCell="C51" zoomScale="70" zoomScaleNormal="70" workbookViewId="0">
      <selection activeCell="N55" sqref="N55"/>
    </sheetView>
  </sheetViews>
  <sheetFormatPr baseColWidth="10" defaultColWidth="8.88671875" defaultRowHeight="10" x14ac:dyDescent="0.2"/>
  <cols>
    <col min="1" max="1" width="29.109375" customWidth="1"/>
    <col min="2" max="2" width="32.5546875" style="5" customWidth="1"/>
    <col min="3" max="3" width="33.6640625" style="5" customWidth="1"/>
    <col min="4" max="4" width="13.77734375" style="5" customWidth="1"/>
    <col min="5" max="5" width="16.6640625" style="5" customWidth="1"/>
    <col min="6" max="6" width="14" style="5" customWidth="1"/>
    <col min="7" max="7" width="17.88671875" style="5" customWidth="1"/>
    <col min="8" max="8" width="14" style="5" customWidth="1"/>
    <col min="9" max="9" width="19.88671875" style="5" customWidth="1"/>
    <col min="10" max="10" width="15.33203125" style="5" customWidth="1"/>
    <col min="11" max="11" width="41.109375" style="5" customWidth="1"/>
    <col min="12" max="12" width="17.5546875" customWidth="1"/>
    <col min="13" max="256" width="12" customWidth="1"/>
  </cols>
  <sheetData>
    <row r="1" spans="1:12" ht="22.5" customHeight="1" x14ac:dyDescent="0.2">
      <c r="A1" s="121"/>
      <c r="B1" s="122" t="s">
        <v>4</v>
      </c>
      <c r="C1" s="123"/>
      <c r="D1" s="123"/>
      <c r="E1" s="123"/>
      <c r="F1" s="123"/>
      <c r="G1" s="123"/>
      <c r="H1" s="123"/>
      <c r="I1" s="123"/>
      <c r="J1" s="123"/>
      <c r="K1" s="124"/>
      <c r="L1" s="3"/>
    </row>
    <row r="2" spans="1:12" ht="13.5" customHeight="1" x14ac:dyDescent="0.2">
      <c r="A2" s="121"/>
      <c r="B2" s="125" t="s">
        <v>20</v>
      </c>
      <c r="C2" s="126"/>
      <c r="D2" s="126"/>
      <c r="E2" s="126"/>
      <c r="F2" s="126"/>
      <c r="G2" s="126"/>
      <c r="H2" s="126"/>
      <c r="I2" s="126"/>
      <c r="J2" s="126"/>
      <c r="K2" s="127"/>
      <c r="L2" s="3" t="s">
        <v>27</v>
      </c>
    </row>
    <row r="3" spans="1:12" ht="15.75" customHeight="1" x14ac:dyDescent="0.2">
      <c r="A3" s="121"/>
      <c r="B3" s="128" t="s">
        <v>21</v>
      </c>
      <c r="C3" s="129"/>
      <c r="D3" s="129"/>
      <c r="E3" s="129"/>
      <c r="F3" s="129"/>
      <c r="G3" s="129"/>
      <c r="H3" s="129"/>
      <c r="I3" s="129"/>
      <c r="J3" s="129"/>
      <c r="K3" s="130"/>
      <c r="L3" s="3"/>
    </row>
    <row r="4" spans="1:12" ht="24" customHeight="1" x14ac:dyDescent="0.2">
      <c r="A4" s="131" t="s">
        <v>36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</row>
    <row r="5" spans="1:12" ht="35.5" customHeight="1" x14ac:dyDescent="0.2">
      <c r="A5" s="134" t="s">
        <v>35</v>
      </c>
      <c r="B5" s="134"/>
      <c r="C5" s="120" t="s">
        <v>40</v>
      </c>
      <c r="D5" s="120"/>
      <c r="E5" s="120"/>
      <c r="F5" s="120"/>
      <c r="G5" s="120"/>
      <c r="H5" s="116" t="s">
        <v>10</v>
      </c>
      <c r="I5" s="116"/>
      <c r="J5" s="116"/>
      <c r="K5" s="133" t="s">
        <v>39</v>
      </c>
      <c r="L5" s="133"/>
    </row>
    <row r="6" spans="1:12" s="1" customFormat="1" ht="26.25" customHeight="1" x14ac:dyDescent="0.35">
      <c r="A6" s="119" t="s">
        <v>0</v>
      </c>
      <c r="B6" s="119" t="s">
        <v>3</v>
      </c>
      <c r="C6" s="117" t="s">
        <v>1</v>
      </c>
      <c r="D6" s="117" t="s">
        <v>23</v>
      </c>
      <c r="E6" s="117" t="s">
        <v>28</v>
      </c>
      <c r="F6" s="117" t="s">
        <v>29</v>
      </c>
      <c r="G6" s="117" t="s">
        <v>30</v>
      </c>
      <c r="H6" s="117" t="s">
        <v>29</v>
      </c>
      <c r="I6" s="117" t="s">
        <v>38</v>
      </c>
      <c r="J6" s="117" t="s">
        <v>29</v>
      </c>
      <c r="K6" s="132" t="s">
        <v>22</v>
      </c>
      <c r="L6" s="132" t="s">
        <v>24</v>
      </c>
    </row>
    <row r="7" spans="1:12" ht="21.75" customHeight="1" x14ac:dyDescent="0.2">
      <c r="A7" s="118"/>
      <c r="B7" s="118"/>
      <c r="C7" s="118"/>
      <c r="D7" s="118"/>
      <c r="E7" s="118"/>
      <c r="F7" s="118"/>
      <c r="G7" s="118"/>
      <c r="H7" s="118"/>
      <c r="I7" s="118"/>
      <c r="J7" s="118"/>
      <c r="K7" s="132"/>
      <c r="L7" s="132"/>
    </row>
    <row r="8" spans="1:12" s="30" customFormat="1" ht="57.5" customHeight="1" x14ac:dyDescent="0.2">
      <c r="A8" s="113" t="s">
        <v>41</v>
      </c>
      <c r="B8" s="113" t="s">
        <v>42</v>
      </c>
      <c r="C8" s="113" t="s">
        <v>43</v>
      </c>
      <c r="D8" s="15">
        <f>F8+H8+J8</f>
        <v>90</v>
      </c>
      <c r="E8" s="25">
        <v>45313</v>
      </c>
      <c r="F8" s="17">
        <v>10</v>
      </c>
      <c r="G8" s="25">
        <v>45404</v>
      </c>
      <c r="H8" s="17">
        <v>60</v>
      </c>
      <c r="I8" s="25">
        <v>45622</v>
      </c>
      <c r="J8" s="17">
        <v>20</v>
      </c>
      <c r="K8" s="31" t="s">
        <v>56</v>
      </c>
      <c r="L8" s="15" t="s">
        <v>31</v>
      </c>
    </row>
    <row r="9" spans="1:12" s="30" customFormat="1" ht="50.5" customHeight="1" x14ac:dyDescent="0.2">
      <c r="A9" s="114"/>
      <c r="B9" s="114"/>
      <c r="C9" s="114"/>
      <c r="D9" s="15">
        <f t="shared" ref="D9:D72" si="0">F9+H9+J9</f>
        <v>100</v>
      </c>
      <c r="E9" s="25">
        <v>45313</v>
      </c>
      <c r="F9" s="17">
        <v>30</v>
      </c>
      <c r="G9" s="25">
        <v>45415</v>
      </c>
      <c r="H9" s="17">
        <v>40</v>
      </c>
      <c r="I9" s="25">
        <v>45622</v>
      </c>
      <c r="J9" s="17">
        <v>30</v>
      </c>
      <c r="K9" s="31" t="s">
        <v>57</v>
      </c>
      <c r="L9" s="15" t="s">
        <v>26</v>
      </c>
    </row>
    <row r="10" spans="1:12" s="30" customFormat="1" ht="55.5" customHeight="1" x14ac:dyDescent="0.2">
      <c r="A10" s="114"/>
      <c r="B10" s="115"/>
      <c r="C10" s="115"/>
      <c r="D10" s="15">
        <f t="shared" si="0"/>
        <v>100</v>
      </c>
      <c r="E10" s="25">
        <v>45313</v>
      </c>
      <c r="F10" s="17">
        <v>30</v>
      </c>
      <c r="G10" s="25">
        <v>45429</v>
      </c>
      <c r="H10" s="17">
        <v>40</v>
      </c>
      <c r="I10" s="25">
        <v>45622</v>
      </c>
      <c r="J10" s="17">
        <v>30</v>
      </c>
      <c r="K10" s="31" t="s">
        <v>58</v>
      </c>
      <c r="L10" s="15" t="s">
        <v>26</v>
      </c>
    </row>
    <row r="11" spans="1:12" s="30" customFormat="1" ht="48" customHeight="1" x14ac:dyDescent="0.2">
      <c r="A11" s="114"/>
      <c r="B11" s="113" t="s">
        <v>44</v>
      </c>
      <c r="C11" s="113" t="s">
        <v>45</v>
      </c>
      <c r="D11" s="15">
        <f t="shared" si="0"/>
        <v>70</v>
      </c>
      <c r="E11" s="25">
        <v>45313</v>
      </c>
      <c r="F11" s="17">
        <v>25</v>
      </c>
      <c r="G11" s="25">
        <v>45455</v>
      </c>
      <c r="H11" s="17">
        <v>40</v>
      </c>
      <c r="I11" s="25">
        <v>45622</v>
      </c>
      <c r="J11" s="17">
        <v>5</v>
      </c>
      <c r="K11" s="31" t="s">
        <v>59</v>
      </c>
      <c r="L11" s="15" t="s">
        <v>31</v>
      </c>
    </row>
    <row r="12" spans="1:12" s="30" customFormat="1" ht="52" customHeight="1" x14ac:dyDescent="0.2">
      <c r="A12" s="114"/>
      <c r="B12" s="114"/>
      <c r="C12" s="114"/>
      <c r="D12" s="15">
        <f t="shared" si="0"/>
        <v>50</v>
      </c>
      <c r="E12" s="25">
        <v>45327</v>
      </c>
      <c r="F12" s="17">
        <v>20</v>
      </c>
      <c r="G12" s="25">
        <v>45420</v>
      </c>
      <c r="H12" s="17">
        <v>20</v>
      </c>
      <c r="I12" s="25">
        <v>45622</v>
      </c>
      <c r="J12" s="17">
        <v>10</v>
      </c>
      <c r="K12" s="31" t="s">
        <v>60</v>
      </c>
      <c r="L12" s="15" t="s">
        <v>31</v>
      </c>
    </row>
    <row r="13" spans="1:12" s="30" customFormat="1" ht="51" customHeight="1" x14ac:dyDescent="0.2">
      <c r="A13" s="115"/>
      <c r="B13" s="115"/>
      <c r="C13" s="115"/>
      <c r="D13" s="15">
        <f t="shared" si="0"/>
        <v>10</v>
      </c>
      <c r="E13" s="25">
        <v>45390</v>
      </c>
      <c r="F13" s="17">
        <v>5</v>
      </c>
      <c r="G13" s="25">
        <v>45456</v>
      </c>
      <c r="H13" s="17">
        <v>3</v>
      </c>
      <c r="I13" s="25">
        <v>45622</v>
      </c>
      <c r="J13" s="17">
        <v>2</v>
      </c>
      <c r="K13" s="31" t="s">
        <v>61</v>
      </c>
      <c r="L13" s="15" t="s">
        <v>31</v>
      </c>
    </row>
    <row r="14" spans="1:12" s="30" customFormat="1" ht="48.5" customHeight="1" x14ac:dyDescent="0.2">
      <c r="A14" s="113" t="s">
        <v>46</v>
      </c>
      <c r="B14" s="113" t="s">
        <v>47</v>
      </c>
      <c r="C14" s="113" t="s">
        <v>48</v>
      </c>
      <c r="D14" s="15">
        <f t="shared" si="0"/>
        <v>80</v>
      </c>
      <c r="E14" s="25" t="s">
        <v>163</v>
      </c>
      <c r="F14" s="17">
        <v>30</v>
      </c>
      <c r="G14" s="25">
        <v>45394</v>
      </c>
      <c r="H14" s="17">
        <v>30</v>
      </c>
      <c r="I14" s="25">
        <v>45622</v>
      </c>
      <c r="J14" s="17">
        <v>20</v>
      </c>
      <c r="K14" s="31" t="s">
        <v>62</v>
      </c>
      <c r="L14" s="15" t="s">
        <v>26</v>
      </c>
    </row>
    <row r="15" spans="1:12" s="30" customFormat="1" ht="71" customHeight="1" x14ac:dyDescent="0.2">
      <c r="A15" s="114"/>
      <c r="B15" s="114"/>
      <c r="C15" s="114"/>
      <c r="D15" s="15">
        <f t="shared" si="0"/>
        <v>80</v>
      </c>
      <c r="E15" s="25">
        <v>45332</v>
      </c>
      <c r="F15" s="17">
        <v>50</v>
      </c>
      <c r="G15" s="25">
        <v>45394</v>
      </c>
      <c r="H15" s="17">
        <v>20</v>
      </c>
      <c r="I15" s="25">
        <v>45622</v>
      </c>
      <c r="J15" s="17">
        <v>10</v>
      </c>
      <c r="K15" s="31" t="s">
        <v>63</v>
      </c>
      <c r="L15" s="15" t="s">
        <v>26</v>
      </c>
    </row>
    <row r="16" spans="1:12" s="30" customFormat="1" ht="54" customHeight="1" x14ac:dyDescent="0.2">
      <c r="A16" s="114"/>
      <c r="B16" s="115"/>
      <c r="C16" s="115"/>
      <c r="D16" s="15">
        <f t="shared" si="0"/>
        <v>80</v>
      </c>
      <c r="E16" s="25">
        <v>45330</v>
      </c>
      <c r="F16" s="17">
        <v>50</v>
      </c>
      <c r="G16" s="25">
        <v>45397</v>
      </c>
      <c r="H16" s="17">
        <v>20</v>
      </c>
      <c r="I16" s="25">
        <v>45622</v>
      </c>
      <c r="J16" s="17">
        <v>10</v>
      </c>
      <c r="K16" s="31" t="s">
        <v>64</v>
      </c>
      <c r="L16" s="15" t="s">
        <v>31</v>
      </c>
    </row>
    <row r="17" spans="1:25" s="30" customFormat="1" ht="46.5" customHeight="1" x14ac:dyDescent="0.2">
      <c r="A17" s="114"/>
      <c r="B17" s="113" t="s">
        <v>49</v>
      </c>
      <c r="C17" s="113" t="s">
        <v>50</v>
      </c>
      <c r="D17" s="15">
        <f t="shared" si="0"/>
        <v>70</v>
      </c>
      <c r="E17" s="25">
        <v>45349</v>
      </c>
      <c r="F17" s="17">
        <v>25</v>
      </c>
      <c r="G17" s="25">
        <v>45400</v>
      </c>
      <c r="H17" s="17">
        <v>30</v>
      </c>
      <c r="I17" s="25">
        <v>45622</v>
      </c>
      <c r="J17" s="17">
        <v>15</v>
      </c>
      <c r="K17" s="31" t="s">
        <v>65</v>
      </c>
      <c r="L17" s="15" t="s">
        <v>31</v>
      </c>
    </row>
    <row r="18" spans="1:25" s="30" customFormat="1" ht="68" customHeight="1" x14ac:dyDescent="0.2">
      <c r="A18" s="114"/>
      <c r="B18" s="114"/>
      <c r="C18" s="114"/>
      <c r="D18" s="15">
        <f t="shared" si="0"/>
        <v>60</v>
      </c>
      <c r="E18" s="25">
        <v>45403</v>
      </c>
      <c r="F18" s="17">
        <v>20</v>
      </c>
      <c r="G18" s="25">
        <v>45439</v>
      </c>
      <c r="H18" s="17">
        <v>20</v>
      </c>
      <c r="I18" s="25">
        <v>45622</v>
      </c>
      <c r="J18" s="17">
        <v>20</v>
      </c>
      <c r="K18" s="31" t="s">
        <v>66</v>
      </c>
      <c r="L18" s="15" t="s">
        <v>31</v>
      </c>
    </row>
    <row r="19" spans="1:25" s="30" customFormat="1" ht="41.5" customHeight="1" x14ac:dyDescent="0.2">
      <c r="A19" s="115"/>
      <c r="B19" s="115"/>
      <c r="C19" s="115"/>
      <c r="D19" s="15">
        <f t="shared" si="0"/>
        <v>60</v>
      </c>
      <c r="E19" s="25">
        <v>45403</v>
      </c>
      <c r="F19" s="17">
        <v>20</v>
      </c>
      <c r="G19" s="25">
        <v>45439</v>
      </c>
      <c r="H19" s="17">
        <v>20</v>
      </c>
      <c r="I19" s="25">
        <v>45622</v>
      </c>
      <c r="J19" s="17">
        <v>20</v>
      </c>
      <c r="K19" s="31" t="s">
        <v>67</v>
      </c>
      <c r="L19" s="15" t="s">
        <v>31</v>
      </c>
    </row>
    <row r="20" spans="1:25" s="30" customFormat="1" ht="69" customHeight="1" x14ac:dyDescent="0.2">
      <c r="A20" s="113" t="s">
        <v>51</v>
      </c>
      <c r="B20" s="113" t="s">
        <v>52</v>
      </c>
      <c r="C20" s="113" t="s">
        <v>53</v>
      </c>
      <c r="D20" s="15">
        <f t="shared" si="0"/>
        <v>90</v>
      </c>
      <c r="E20" s="25">
        <v>45400</v>
      </c>
      <c r="F20" s="17">
        <v>30</v>
      </c>
      <c r="G20" s="25">
        <v>45483</v>
      </c>
      <c r="H20" s="17">
        <v>50</v>
      </c>
      <c r="I20" s="25">
        <v>45622</v>
      </c>
      <c r="J20" s="17">
        <v>10</v>
      </c>
      <c r="K20" s="31" t="s">
        <v>68</v>
      </c>
      <c r="L20" s="15" t="s">
        <v>31</v>
      </c>
    </row>
    <row r="21" spans="1:25" s="30" customFormat="1" ht="62" customHeight="1" x14ac:dyDescent="0.2">
      <c r="A21" s="114"/>
      <c r="B21" s="114"/>
      <c r="C21" s="114"/>
      <c r="D21" s="15">
        <f t="shared" si="0"/>
        <v>100</v>
      </c>
      <c r="E21" s="25">
        <v>45349</v>
      </c>
      <c r="F21" s="17">
        <v>50</v>
      </c>
      <c r="G21" s="25">
        <v>45400</v>
      </c>
      <c r="H21" s="17">
        <v>40</v>
      </c>
      <c r="I21" s="25">
        <v>45622</v>
      </c>
      <c r="J21" s="17">
        <v>10</v>
      </c>
      <c r="K21" s="31" t="s">
        <v>69</v>
      </c>
      <c r="L21" s="15" t="s">
        <v>26</v>
      </c>
    </row>
    <row r="22" spans="1:25" s="30" customFormat="1" ht="48" customHeight="1" x14ac:dyDescent="0.2">
      <c r="A22" s="114"/>
      <c r="B22" s="115"/>
      <c r="C22" s="115"/>
      <c r="D22" s="15">
        <f t="shared" si="0"/>
        <v>80</v>
      </c>
      <c r="E22" s="25">
        <v>45392</v>
      </c>
      <c r="F22" s="17">
        <v>30</v>
      </c>
      <c r="G22" s="25">
        <v>45483</v>
      </c>
      <c r="H22" s="17">
        <v>30</v>
      </c>
      <c r="I22" s="25">
        <v>45622</v>
      </c>
      <c r="J22" s="17">
        <v>20</v>
      </c>
      <c r="K22" s="31" t="s">
        <v>70</v>
      </c>
      <c r="L22" s="15" t="s">
        <v>31</v>
      </c>
    </row>
    <row r="23" spans="1:25" s="30" customFormat="1" ht="62" customHeight="1" x14ac:dyDescent="0.2">
      <c r="A23" s="114"/>
      <c r="B23" s="113" t="s">
        <v>54</v>
      </c>
      <c r="C23" s="113" t="s">
        <v>55</v>
      </c>
      <c r="D23" s="15">
        <f t="shared" si="0"/>
        <v>0</v>
      </c>
      <c r="E23" s="25">
        <v>45330</v>
      </c>
      <c r="F23" s="17">
        <v>0</v>
      </c>
      <c r="G23" s="25">
        <v>45400</v>
      </c>
      <c r="H23" s="17">
        <v>0</v>
      </c>
      <c r="I23" s="25">
        <v>45622</v>
      </c>
      <c r="J23" s="17">
        <v>0</v>
      </c>
      <c r="K23" s="31" t="s">
        <v>71</v>
      </c>
      <c r="L23" s="15" t="s">
        <v>25</v>
      </c>
    </row>
    <row r="24" spans="1:25" s="30" customFormat="1" ht="66" customHeight="1" x14ac:dyDescent="0.2">
      <c r="A24" s="114"/>
      <c r="B24" s="114"/>
      <c r="C24" s="114"/>
      <c r="D24" s="15">
        <f t="shared" si="0"/>
        <v>0</v>
      </c>
      <c r="E24" s="25">
        <v>45330</v>
      </c>
      <c r="F24" s="17">
        <v>0</v>
      </c>
      <c r="G24" s="25">
        <v>45400</v>
      </c>
      <c r="H24" s="17">
        <v>0</v>
      </c>
      <c r="I24" s="25">
        <v>45622</v>
      </c>
      <c r="J24" s="17">
        <v>0</v>
      </c>
      <c r="K24" s="31" t="s">
        <v>72</v>
      </c>
      <c r="L24" s="15" t="s">
        <v>25</v>
      </c>
    </row>
    <row r="25" spans="1:25" s="30" customFormat="1" ht="45.5" customHeight="1" x14ac:dyDescent="0.2">
      <c r="A25" s="115"/>
      <c r="B25" s="115"/>
      <c r="C25" s="115"/>
      <c r="D25" s="15">
        <f t="shared" si="0"/>
        <v>0</v>
      </c>
      <c r="E25" s="25">
        <v>45400</v>
      </c>
      <c r="F25" s="17">
        <v>0</v>
      </c>
      <c r="G25" s="25">
        <v>45400</v>
      </c>
      <c r="H25" s="17">
        <v>0</v>
      </c>
      <c r="I25" s="25">
        <v>45622</v>
      </c>
      <c r="J25" s="17">
        <v>0</v>
      </c>
      <c r="K25" s="31" t="s">
        <v>73</v>
      </c>
      <c r="L25" s="15" t="s">
        <v>25</v>
      </c>
    </row>
    <row r="26" spans="1:25" s="58" customFormat="1" ht="21.75" customHeight="1" x14ac:dyDescent="0.2">
      <c r="A26" s="51"/>
      <c r="B26" s="51"/>
      <c r="C26" s="51"/>
      <c r="D26" s="52"/>
      <c r="E26" s="53"/>
      <c r="F26" s="54"/>
      <c r="G26" s="53"/>
      <c r="H26" s="54"/>
      <c r="I26" s="53"/>
      <c r="J26" s="55"/>
      <c r="K26" s="56"/>
      <c r="L26" s="57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</row>
    <row r="27" spans="1:25" s="30" customFormat="1" ht="56" x14ac:dyDescent="0.2">
      <c r="A27" s="112" t="s">
        <v>74</v>
      </c>
      <c r="B27" s="112" t="s">
        <v>75</v>
      </c>
      <c r="C27" s="112" t="s">
        <v>76</v>
      </c>
      <c r="D27" s="35">
        <f t="shared" si="0"/>
        <v>25</v>
      </c>
      <c r="E27" s="32">
        <v>45381</v>
      </c>
      <c r="F27" s="33">
        <v>25</v>
      </c>
      <c r="G27" s="32">
        <v>45478</v>
      </c>
      <c r="H27" s="33">
        <v>0</v>
      </c>
      <c r="I27" s="32">
        <v>45622</v>
      </c>
      <c r="J27" s="33">
        <v>0</v>
      </c>
      <c r="K27" s="34" t="s">
        <v>89</v>
      </c>
      <c r="L27" s="35" t="s">
        <v>31</v>
      </c>
    </row>
    <row r="28" spans="1:25" s="30" customFormat="1" ht="46" customHeight="1" x14ac:dyDescent="0.2">
      <c r="A28" s="111"/>
      <c r="B28" s="111"/>
      <c r="C28" s="111"/>
      <c r="D28" s="35">
        <v>0</v>
      </c>
      <c r="E28" s="32">
        <v>45382</v>
      </c>
      <c r="F28" s="33">
        <v>0</v>
      </c>
      <c r="G28" s="32">
        <v>45481</v>
      </c>
      <c r="H28" s="33">
        <v>0</v>
      </c>
      <c r="I28" s="32">
        <v>45622</v>
      </c>
      <c r="J28" s="33">
        <v>0</v>
      </c>
      <c r="K28" s="36" t="s">
        <v>90</v>
      </c>
      <c r="L28" s="35" t="s">
        <v>25</v>
      </c>
    </row>
    <row r="29" spans="1:25" s="30" customFormat="1" ht="43.5" customHeight="1" x14ac:dyDescent="0.2">
      <c r="A29" s="111"/>
      <c r="B29" s="111"/>
      <c r="C29" s="111"/>
      <c r="D29" s="35">
        <f t="shared" si="0"/>
        <v>0</v>
      </c>
      <c r="E29" s="32">
        <v>45383</v>
      </c>
      <c r="F29" s="33">
        <v>0</v>
      </c>
      <c r="G29" s="32">
        <v>45482</v>
      </c>
      <c r="H29" s="33">
        <v>0</v>
      </c>
      <c r="I29" s="32">
        <v>45622</v>
      </c>
      <c r="J29" s="33">
        <v>0</v>
      </c>
      <c r="K29" s="36" t="s">
        <v>91</v>
      </c>
      <c r="L29" s="35" t="s">
        <v>25</v>
      </c>
    </row>
    <row r="30" spans="1:25" s="30" customFormat="1" ht="68" customHeight="1" x14ac:dyDescent="0.2">
      <c r="A30" s="111"/>
      <c r="B30" s="111" t="s">
        <v>77</v>
      </c>
      <c r="C30" s="111" t="s">
        <v>78</v>
      </c>
      <c r="D30" s="35">
        <f t="shared" si="0"/>
        <v>75</v>
      </c>
      <c r="E30" s="32">
        <v>45351</v>
      </c>
      <c r="F30" s="33">
        <v>25</v>
      </c>
      <c r="G30" s="32">
        <v>45426</v>
      </c>
      <c r="H30" s="33">
        <v>25</v>
      </c>
      <c r="I30" s="32">
        <v>45622</v>
      </c>
      <c r="J30" s="33">
        <v>25</v>
      </c>
      <c r="K30" s="36" t="s">
        <v>92</v>
      </c>
      <c r="L30" s="35" t="s">
        <v>31</v>
      </c>
    </row>
    <row r="31" spans="1:25" s="30" customFormat="1" ht="68.5" customHeight="1" x14ac:dyDescent="0.2">
      <c r="A31" s="111"/>
      <c r="B31" s="111"/>
      <c r="C31" s="111"/>
      <c r="D31" s="35">
        <f t="shared" si="0"/>
        <v>100</v>
      </c>
      <c r="E31" s="32">
        <v>45398</v>
      </c>
      <c r="F31" s="33">
        <v>25</v>
      </c>
      <c r="G31" s="32">
        <v>45483</v>
      </c>
      <c r="H31" s="33">
        <v>25</v>
      </c>
      <c r="I31" s="32">
        <v>45622</v>
      </c>
      <c r="J31" s="33">
        <v>50</v>
      </c>
      <c r="K31" s="36" t="s">
        <v>93</v>
      </c>
      <c r="L31" s="35" t="s">
        <v>26</v>
      </c>
    </row>
    <row r="32" spans="1:25" s="30" customFormat="1" ht="55.5" customHeight="1" x14ac:dyDescent="0.2">
      <c r="A32" s="111"/>
      <c r="B32" s="111"/>
      <c r="C32" s="111"/>
      <c r="D32" s="35">
        <f t="shared" si="0"/>
        <v>0</v>
      </c>
      <c r="E32" s="32">
        <v>45399</v>
      </c>
      <c r="F32" s="33">
        <v>0</v>
      </c>
      <c r="G32" s="32">
        <v>45484</v>
      </c>
      <c r="H32" s="33">
        <v>0</v>
      </c>
      <c r="I32" s="32">
        <v>45622</v>
      </c>
      <c r="J32" s="33">
        <v>0</v>
      </c>
      <c r="K32" s="36" t="s">
        <v>94</v>
      </c>
      <c r="L32" s="35" t="s">
        <v>25</v>
      </c>
    </row>
    <row r="33" spans="1:38" s="30" customFormat="1" ht="51.5" customHeight="1" x14ac:dyDescent="0.2">
      <c r="A33" s="111" t="s">
        <v>79</v>
      </c>
      <c r="B33" s="111" t="s">
        <v>80</v>
      </c>
      <c r="C33" s="111" t="s">
        <v>81</v>
      </c>
      <c r="D33" s="35">
        <f t="shared" si="0"/>
        <v>0</v>
      </c>
      <c r="E33" s="32">
        <v>45303</v>
      </c>
      <c r="F33" s="33">
        <v>0</v>
      </c>
      <c r="G33" s="32">
        <v>45310</v>
      </c>
      <c r="H33" s="33">
        <v>0</v>
      </c>
      <c r="I33" s="32">
        <v>45622</v>
      </c>
      <c r="J33" s="33">
        <v>0</v>
      </c>
      <c r="K33" s="37" t="s">
        <v>95</v>
      </c>
      <c r="L33" s="35" t="s">
        <v>25</v>
      </c>
    </row>
    <row r="34" spans="1:38" s="30" customFormat="1" ht="70.5" customHeight="1" x14ac:dyDescent="0.2">
      <c r="A34" s="111"/>
      <c r="B34" s="111"/>
      <c r="C34" s="111"/>
      <c r="D34" s="35">
        <f t="shared" si="0"/>
        <v>0</v>
      </c>
      <c r="E34" s="32">
        <v>45303</v>
      </c>
      <c r="F34" s="33">
        <v>0</v>
      </c>
      <c r="G34" s="32">
        <v>45310</v>
      </c>
      <c r="H34" s="33">
        <v>0</v>
      </c>
      <c r="I34" s="32">
        <v>45622</v>
      </c>
      <c r="J34" s="33">
        <v>0</v>
      </c>
      <c r="K34" s="37" t="s">
        <v>96</v>
      </c>
      <c r="L34" s="35" t="s">
        <v>25</v>
      </c>
    </row>
    <row r="35" spans="1:38" s="30" customFormat="1" ht="64" customHeight="1" x14ac:dyDescent="0.2">
      <c r="A35" s="111"/>
      <c r="B35" s="111" t="s">
        <v>82</v>
      </c>
      <c r="C35" s="111" t="s">
        <v>83</v>
      </c>
      <c r="D35" s="35">
        <f t="shared" si="0"/>
        <v>0</v>
      </c>
      <c r="E35" s="32">
        <v>45303</v>
      </c>
      <c r="F35" s="33">
        <v>0</v>
      </c>
      <c r="G35" s="32">
        <v>45310</v>
      </c>
      <c r="H35" s="33">
        <v>0</v>
      </c>
      <c r="I35" s="32">
        <v>45622</v>
      </c>
      <c r="J35" s="33">
        <v>0</v>
      </c>
      <c r="K35" s="36" t="s">
        <v>97</v>
      </c>
      <c r="L35" s="35" t="s">
        <v>25</v>
      </c>
    </row>
    <row r="36" spans="1:38" s="30" customFormat="1" ht="57.5" customHeight="1" x14ac:dyDescent="0.2">
      <c r="A36" s="111"/>
      <c r="B36" s="111"/>
      <c r="C36" s="111"/>
      <c r="D36" s="35">
        <f t="shared" si="0"/>
        <v>0</v>
      </c>
      <c r="E36" s="32">
        <v>45303</v>
      </c>
      <c r="F36" s="33">
        <v>0</v>
      </c>
      <c r="G36" s="32">
        <v>45310</v>
      </c>
      <c r="H36" s="33">
        <v>0</v>
      </c>
      <c r="I36" s="32">
        <v>45622</v>
      </c>
      <c r="J36" s="33">
        <v>0</v>
      </c>
      <c r="K36" s="36" t="s">
        <v>98</v>
      </c>
      <c r="L36" s="35" t="s">
        <v>25</v>
      </c>
    </row>
    <row r="37" spans="1:38" s="30" customFormat="1" ht="32.5" customHeight="1" x14ac:dyDescent="0.2">
      <c r="A37" s="111" t="s">
        <v>84</v>
      </c>
      <c r="B37" s="111" t="s">
        <v>85</v>
      </c>
      <c r="C37" s="111" t="s">
        <v>86</v>
      </c>
      <c r="D37" s="35">
        <f t="shared" si="0"/>
        <v>100</v>
      </c>
      <c r="E37" s="32">
        <v>45310</v>
      </c>
      <c r="F37" s="33">
        <v>100</v>
      </c>
      <c r="G37" s="32">
        <v>45310</v>
      </c>
      <c r="H37" s="33">
        <v>0</v>
      </c>
      <c r="I37" s="32">
        <v>45622</v>
      </c>
      <c r="J37" s="33">
        <v>0</v>
      </c>
      <c r="K37" s="36" t="s">
        <v>99</v>
      </c>
      <c r="L37" s="35" t="s">
        <v>26</v>
      </c>
    </row>
    <row r="38" spans="1:38" s="30" customFormat="1" ht="48.5" customHeight="1" x14ac:dyDescent="0.2">
      <c r="A38" s="111"/>
      <c r="B38" s="111"/>
      <c r="C38" s="111"/>
      <c r="D38" s="35">
        <f t="shared" si="0"/>
        <v>0</v>
      </c>
      <c r="E38" s="32">
        <v>45381</v>
      </c>
      <c r="F38" s="33">
        <v>0</v>
      </c>
      <c r="G38" s="32">
        <v>45478</v>
      </c>
      <c r="H38" s="33">
        <v>0</v>
      </c>
      <c r="I38" s="32">
        <v>45622</v>
      </c>
      <c r="J38" s="33">
        <v>0</v>
      </c>
      <c r="K38" s="36" t="s">
        <v>100</v>
      </c>
      <c r="L38" s="35" t="s">
        <v>25</v>
      </c>
    </row>
    <row r="39" spans="1:38" s="30" customFormat="1" ht="60" customHeight="1" x14ac:dyDescent="0.2">
      <c r="A39" s="111"/>
      <c r="B39" s="111" t="s">
        <v>87</v>
      </c>
      <c r="C39" s="111" t="s">
        <v>88</v>
      </c>
      <c r="D39" s="35">
        <f t="shared" si="0"/>
        <v>0</v>
      </c>
      <c r="E39" s="32">
        <v>45381</v>
      </c>
      <c r="F39" s="33">
        <v>0</v>
      </c>
      <c r="G39" s="32">
        <v>45478</v>
      </c>
      <c r="H39" s="33">
        <v>0</v>
      </c>
      <c r="I39" s="32">
        <v>45622</v>
      </c>
      <c r="J39" s="33">
        <v>0</v>
      </c>
      <c r="K39" s="36" t="s">
        <v>101</v>
      </c>
      <c r="L39" s="35" t="s">
        <v>25</v>
      </c>
    </row>
    <row r="40" spans="1:38" s="30" customFormat="1" ht="54" customHeight="1" x14ac:dyDescent="0.2">
      <c r="A40" s="111"/>
      <c r="B40" s="111"/>
      <c r="C40" s="111"/>
      <c r="D40" s="35">
        <f t="shared" si="0"/>
        <v>0</v>
      </c>
      <c r="E40" s="32">
        <v>45381</v>
      </c>
      <c r="F40" s="33">
        <v>0</v>
      </c>
      <c r="G40" s="32">
        <v>45478</v>
      </c>
      <c r="H40" s="33">
        <v>0</v>
      </c>
      <c r="I40" s="32">
        <v>45622</v>
      </c>
      <c r="J40" s="33">
        <v>0</v>
      </c>
      <c r="K40" s="36" t="s">
        <v>102</v>
      </c>
      <c r="L40" s="35" t="s">
        <v>25</v>
      </c>
    </row>
    <row r="41" spans="1:38" s="58" customFormat="1" ht="21.75" customHeight="1" x14ac:dyDescent="0.2">
      <c r="A41" s="51"/>
      <c r="B41" s="51"/>
      <c r="C41" s="51"/>
      <c r="D41" s="52">
        <f t="shared" si="0"/>
        <v>0</v>
      </c>
      <c r="E41" s="53"/>
      <c r="F41" s="54"/>
      <c r="G41" s="53"/>
      <c r="H41" s="54"/>
      <c r="I41" s="53"/>
      <c r="J41" s="55"/>
      <c r="K41" s="56"/>
      <c r="L41" s="57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30"/>
      <c r="AI41" s="30"/>
      <c r="AJ41" s="30"/>
      <c r="AK41" s="30"/>
      <c r="AL41" s="30"/>
    </row>
    <row r="42" spans="1:38" s="30" customFormat="1" ht="33" customHeight="1" x14ac:dyDescent="0.2">
      <c r="A42" s="135" t="s">
        <v>103</v>
      </c>
      <c r="B42" s="135" t="s">
        <v>104</v>
      </c>
      <c r="C42" s="135" t="s">
        <v>105</v>
      </c>
      <c r="D42" s="38">
        <f t="shared" si="0"/>
        <v>100</v>
      </c>
      <c r="E42" s="39">
        <v>45310</v>
      </c>
      <c r="F42" s="40">
        <v>100</v>
      </c>
      <c r="G42" s="39">
        <v>45478</v>
      </c>
      <c r="H42" s="40">
        <v>0</v>
      </c>
      <c r="I42" s="39">
        <v>45622</v>
      </c>
      <c r="J42" s="41">
        <v>0</v>
      </c>
      <c r="K42" s="42" t="s">
        <v>118</v>
      </c>
      <c r="L42" s="43" t="s">
        <v>26</v>
      </c>
    </row>
    <row r="43" spans="1:38" s="30" customFormat="1" ht="45.5" customHeight="1" x14ac:dyDescent="0.2">
      <c r="A43" s="135"/>
      <c r="B43" s="135"/>
      <c r="C43" s="135"/>
      <c r="D43" s="38">
        <f t="shared" si="0"/>
        <v>100</v>
      </c>
      <c r="E43" s="39">
        <v>45382</v>
      </c>
      <c r="F43" s="40">
        <v>50</v>
      </c>
      <c r="G43" s="39">
        <v>45481</v>
      </c>
      <c r="H43" s="40">
        <v>20</v>
      </c>
      <c r="I43" s="39">
        <v>45622</v>
      </c>
      <c r="J43" s="41">
        <v>30</v>
      </c>
      <c r="K43" s="42" t="s">
        <v>119</v>
      </c>
      <c r="L43" s="43" t="s">
        <v>26</v>
      </c>
    </row>
    <row r="44" spans="1:38" s="30" customFormat="1" ht="48" customHeight="1" x14ac:dyDescent="0.2">
      <c r="A44" s="135"/>
      <c r="B44" s="135"/>
      <c r="C44" s="135"/>
      <c r="D44" s="38">
        <f t="shared" si="0"/>
        <v>60</v>
      </c>
      <c r="E44" s="39">
        <v>45383</v>
      </c>
      <c r="F44" s="40">
        <v>50</v>
      </c>
      <c r="G44" s="39">
        <v>45482</v>
      </c>
      <c r="H44" s="40">
        <v>10</v>
      </c>
      <c r="I44" s="39">
        <v>45622</v>
      </c>
      <c r="J44" s="41">
        <v>0</v>
      </c>
      <c r="K44" s="42" t="s">
        <v>120</v>
      </c>
      <c r="L44" s="43" t="s">
        <v>31</v>
      </c>
    </row>
    <row r="45" spans="1:38" s="30" customFormat="1" ht="39" customHeight="1" x14ac:dyDescent="0.2">
      <c r="A45" s="135"/>
      <c r="B45" s="135"/>
      <c r="C45" s="135"/>
      <c r="D45" s="38">
        <f t="shared" si="0"/>
        <v>0</v>
      </c>
      <c r="E45" s="39">
        <v>45383</v>
      </c>
      <c r="F45" s="40">
        <v>0</v>
      </c>
      <c r="G45" s="39">
        <v>45426</v>
      </c>
      <c r="H45" s="40">
        <v>0</v>
      </c>
      <c r="I45" s="39">
        <v>45622</v>
      </c>
      <c r="J45" s="41">
        <v>0</v>
      </c>
      <c r="K45" s="42" t="s">
        <v>121</v>
      </c>
      <c r="L45" s="43" t="s">
        <v>25</v>
      </c>
    </row>
    <row r="46" spans="1:38" s="30" customFormat="1" ht="39" customHeight="1" x14ac:dyDescent="0.2">
      <c r="A46" s="135"/>
      <c r="B46" s="135" t="s">
        <v>106</v>
      </c>
      <c r="C46" s="135" t="s">
        <v>107</v>
      </c>
      <c r="D46" s="38">
        <f t="shared" si="0"/>
        <v>100</v>
      </c>
      <c r="E46" s="39">
        <v>45338</v>
      </c>
      <c r="F46" s="40">
        <v>50</v>
      </c>
      <c r="G46" s="39">
        <v>45483</v>
      </c>
      <c r="H46" s="40">
        <v>20</v>
      </c>
      <c r="I46" s="39">
        <v>45622</v>
      </c>
      <c r="J46" s="41">
        <v>30</v>
      </c>
      <c r="K46" s="42" t="s">
        <v>122</v>
      </c>
      <c r="L46" s="43" t="s">
        <v>26</v>
      </c>
    </row>
    <row r="47" spans="1:38" s="30" customFormat="1" ht="58.5" customHeight="1" x14ac:dyDescent="0.2">
      <c r="A47" s="135"/>
      <c r="B47" s="135"/>
      <c r="C47" s="135"/>
      <c r="D47" s="38">
        <f t="shared" si="0"/>
        <v>100</v>
      </c>
      <c r="E47" s="39">
        <v>45339</v>
      </c>
      <c r="F47" s="40">
        <v>30</v>
      </c>
      <c r="G47" s="39">
        <v>45484</v>
      </c>
      <c r="H47" s="40">
        <v>30</v>
      </c>
      <c r="I47" s="39">
        <v>45622</v>
      </c>
      <c r="J47" s="41">
        <v>40</v>
      </c>
      <c r="K47" s="42" t="s">
        <v>123</v>
      </c>
      <c r="L47" s="43" t="s">
        <v>26</v>
      </c>
    </row>
    <row r="48" spans="1:38" s="30" customFormat="1" ht="44.5" customHeight="1" x14ac:dyDescent="0.2">
      <c r="A48" s="135"/>
      <c r="B48" s="135"/>
      <c r="C48" s="135"/>
      <c r="D48" s="38">
        <f t="shared" si="0"/>
        <v>60</v>
      </c>
      <c r="E48" s="39">
        <v>45363</v>
      </c>
      <c r="F48" s="40">
        <v>50</v>
      </c>
      <c r="G48" s="39">
        <v>45424</v>
      </c>
      <c r="H48" s="40">
        <v>10</v>
      </c>
      <c r="I48" s="39">
        <v>45622</v>
      </c>
      <c r="J48" s="41">
        <v>0</v>
      </c>
      <c r="K48" s="42" t="s">
        <v>124</v>
      </c>
      <c r="L48" s="43" t="s">
        <v>31</v>
      </c>
    </row>
    <row r="49" spans="1:12" s="30" customFormat="1" ht="40.5" customHeight="1" x14ac:dyDescent="0.2">
      <c r="A49" s="135"/>
      <c r="B49" s="135"/>
      <c r="C49" s="135"/>
      <c r="D49" s="38">
        <f t="shared" si="0"/>
        <v>0</v>
      </c>
      <c r="E49" s="39">
        <v>45394</v>
      </c>
      <c r="F49" s="40">
        <v>0</v>
      </c>
      <c r="G49" s="39">
        <v>45455</v>
      </c>
      <c r="H49" s="40">
        <v>0</v>
      </c>
      <c r="I49" s="39">
        <v>45622</v>
      </c>
      <c r="J49" s="41">
        <v>0</v>
      </c>
      <c r="K49" s="42" t="s">
        <v>125</v>
      </c>
      <c r="L49" s="43" t="s">
        <v>25</v>
      </c>
    </row>
    <row r="50" spans="1:12" s="30" customFormat="1" ht="43.5" customHeight="1" x14ac:dyDescent="0.2">
      <c r="A50" s="135" t="s">
        <v>108</v>
      </c>
      <c r="B50" s="135" t="s">
        <v>109</v>
      </c>
      <c r="C50" s="135" t="s">
        <v>110</v>
      </c>
      <c r="D50" s="38">
        <f t="shared" si="0"/>
        <v>100</v>
      </c>
      <c r="E50" s="39">
        <v>45303</v>
      </c>
      <c r="F50" s="40">
        <v>50</v>
      </c>
      <c r="G50" s="39">
        <v>45401</v>
      </c>
      <c r="H50" s="40">
        <v>10</v>
      </c>
      <c r="I50" s="39">
        <v>45622</v>
      </c>
      <c r="J50" s="41">
        <v>40</v>
      </c>
      <c r="K50" s="42" t="s">
        <v>126</v>
      </c>
      <c r="L50" s="43" t="s">
        <v>26</v>
      </c>
    </row>
    <row r="51" spans="1:12" s="30" customFormat="1" ht="41.5" customHeight="1" x14ac:dyDescent="0.2">
      <c r="A51" s="135"/>
      <c r="B51" s="135"/>
      <c r="C51" s="135"/>
      <c r="D51" s="38">
        <f t="shared" si="0"/>
        <v>100</v>
      </c>
      <c r="E51" s="39">
        <v>45319</v>
      </c>
      <c r="F51" s="40">
        <v>40</v>
      </c>
      <c r="G51" s="39">
        <v>45431</v>
      </c>
      <c r="H51" s="40">
        <v>20</v>
      </c>
      <c r="I51" s="39">
        <v>45622</v>
      </c>
      <c r="J51" s="41">
        <v>40</v>
      </c>
      <c r="K51" s="42" t="s">
        <v>127</v>
      </c>
      <c r="L51" s="43" t="s">
        <v>26</v>
      </c>
    </row>
    <row r="52" spans="1:12" s="30" customFormat="1" ht="48.5" customHeight="1" x14ac:dyDescent="0.2">
      <c r="A52" s="135"/>
      <c r="B52" s="135"/>
      <c r="C52" s="135"/>
      <c r="D52" s="38">
        <f t="shared" si="0"/>
        <v>80</v>
      </c>
      <c r="E52" s="39">
        <v>45370</v>
      </c>
      <c r="F52" s="40">
        <v>20</v>
      </c>
      <c r="G52" s="39">
        <v>45431</v>
      </c>
      <c r="H52" s="40">
        <v>20</v>
      </c>
      <c r="I52" s="39">
        <v>45622</v>
      </c>
      <c r="J52" s="41">
        <v>40</v>
      </c>
      <c r="K52" s="42" t="s">
        <v>128</v>
      </c>
      <c r="L52" s="43" t="s">
        <v>31</v>
      </c>
    </row>
    <row r="53" spans="1:12" s="30" customFormat="1" ht="46.5" customHeight="1" x14ac:dyDescent="0.2">
      <c r="A53" s="135"/>
      <c r="B53" s="135"/>
      <c r="C53" s="135"/>
      <c r="D53" s="38">
        <f t="shared" si="0"/>
        <v>100</v>
      </c>
      <c r="E53" s="39">
        <v>45381</v>
      </c>
      <c r="F53" s="40">
        <v>20</v>
      </c>
      <c r="G53" s="39">
        <v>45478</v>
      </c>
      <c r="H53" s="40">
        <v>20</v>
      </c>
      <c r="I53" s="39">
        <v>45622</v>
      </c>
      <c r="J53" s="41">
        <v>60</v>
      </c>
      <c r="K53" s="42" t="s">
        <v>129</v>
      </c>
      <c r="L53" s="43" t="s">
        <v>26</v>
      </c>
    </row>
    <row r="54" spans="1:12" s="30" customFormat="1" ht="47" customHeight="1" x14ac:dyDescent="0.2">
      <c r="A54" s="135"/>
      <c r="B54" s="135" t="s">
        <v>111</v>
      </c>
      <c r="C54" s="135" t="s">
        <v>112</v>
      </c>
      <c r="D54" s="38">
        <f t="shared" si="0"/>
        <v>100</v>
      </c>
      <c r="E54" s="39">
        <v>45337</v>
      </c>
      <c r="F54" s="40">
        <v>50</v>
      </c>
      <c r="G54" s="39">
        <v>45478</v>
      </c>
      <c r="H54" s="40">
        <v>10</v>
      </c>
      <c r="I54" s="39">
        <v>45622</v>
      </c>
      <c r="J54" s="41">
        <v>40</v>
      </c>
      <c r="K54" s="42" t="s">
        <v>130</v>
      </c>
      <c r="L54" s="43" t="s">
        <v>26</v>
      </c>
    </row>
    <row r="55" spans="1:12" s="30" customFormat="1" ht="40.5" customHeight="1" x14ac:dyDescent="0.2">
      <c r="A55" s="135"/>
      <c r="B55" s="135"/>
      <c r="C55" s="135"/>
      <c r="D55" s="38">
        <f t="shared" si="0"/>
        <v>100</v>
      </c>
      <c r="E55" s="39">
        <v>45337</v>
      </c>
      <c r="F55" s="40">
        <v>50</v>
      </c>
      <c r="G55" s="39">
        <v>45478</v>
      </c>
      <c r="H55" s="40">
        <v>10</v>
      </c>
      <c r="I55" s="39">
        <v>45622</v>
      </c>
      <c r="J55" s="41">
        <v>40</v>
      </c>
      <c r="K55" s="42" t="s">
        <v>131</v>
      </c>
      <c r="L55" s="43" t="s">
        <v>26</v>
      </c>
    </row>
    <row r="56" spans="1:12" s="30" customFormat="1" ht="40.5" customHeight="1" x14ac:dyDescent="0.2">
      <c r="A56" s="135"/>
      <c r="B56" s="135"/>
      <c r="C56" s="135"/>
      <c r="D56" s="38">
        <f t="shared" si="0"/>
        <v>50</v>
      </c>
      <c r="E56" s="39">
        <v>45363</v>
      </c>
      <c r="F56" s="40">
        <v>10</v>
      </c>
      <c r="G56" s="39">
        <v>45426</v>
      </c>
      <c r="H56" s="40">
        <v>10</v>
      </c>
      <c r="I56" s="39">
        <v>45622</v>
      </c>
      <c r="J56" s="41">
        <v>30</v>
      </c>
      <c r="K56" s="42" t="s">
        <v>132</v>
      </c>
      <c r="L56" s="43" t="s">
        <v>31</v>
      </c>
    </row>
    <row r="57" spans="1:12" s="30" customFormat="1" ht="34.5" customHeight="1" x14ac:dyDescent="0.2">
      <c r="A57" s="135"/>
      <c r="B57" s="135"/>
      <c r="C57" s="135"/>
      <c r="D57" s="38">
        <f t="shared" si="0"/>
        <v>50</v>
      </c>
      <c r="E57" s="39">
        <v>45363</v>
      </c>
      <c r="F57" s="40">
        <v>10</v>
      </c>
      <c r="G57" s="39">
        <v>45483</v>
      </c>
      <c r="H57" s="40">
        <v>10</v>
      </c>
      <c r="I57" s="39">
        <v>45622</v>
      </c>
      <c r="J57" s="41">
        <v>30</v>
      </c>
      <c r="K57" s="42" t="s">
        <v>133</v>
      </c>
      <c r="L57" s="43" t="s">
        <v>31</v>
      </c>
    </row>
    <row r="58" spans="1:12" s="30" customFormat="1" ht="48" customHeight="1" x14ac:dyDescent="0.2">
      <c r="A58" s="135" t="s">
        <v>113</v>
      </c>
      <c r="B58" s="135" t="s">
        <v>114</v>
      </c>
      <c r="C58" s="135" t="s">
        <v>115</v>
      </c>
      <c r="D58" s="38">
        <f t="shared" si="0"/>
        <v>100</v>
      </c>
      <c r="E58" s="39">
        <v>45303</v>
      </c>
      <c r="F58" s="40">
        <v>70</v>
      </c>
      <c r="G58" s="39">
        <v>45484</v>
      </c>
      <c r="H58" s="40">
        <v>10</v>
      </c>
      <c r="I58" s="39">
        <v>45622</v>
      </c>
      <c r="J58" s="41">
        <v>20</v>
      </c>
      <c r="K58" s="42" t="s">
        <v>134</v>
      </c>
      <c r="L58" s="43" t="s">
        <v>26</v>
      </c>
    </row>
    <row r="59" spans="1:12" s="30" customFormat="1" ht="38" customHeight="1" x14ac:dyDescent="0.2">
      <c r="A59" s="135"/>
      <c r="B59" s="135"/>
      <c r="C59" s="135"/>
      <c r="D59" s="38">
        <f t="shared" si="0"/>
        <v>60</v>
      </c>
      <c r="E59" s="39">
        <v>45303</v>
      </c>
      <c r="F59" s="40">
        <v>50</v>
      </c>
      <c r="G59" s="39">
        <v>45424</v>
      </c>
      <c r="H59" s="40">
        <v>10</v>
      </c>
      <c r="I59" s="39">
        <v>45622</v>
      </c>
      <c r="J59" s="41">
        <v>0</v>
      </c>
      <c r="K59" s="44" t="s">
        <v>135</v>
      </c>
      <c r="L59" s="43" t="s">
        <v>31</v>
      </c>
    </row>
    <row r="60" spans="1:12" s="30" customFormat="1" ht="48" customHeight="1" x14ac:dyDescent="0.2">
      <c r="A60" s="135"/>
      <c r="B60" s="135"/>
      <c r="C60" s="135"/>
      <c r="D60" s="38">
        <f t="shared" si="0"/>
        <v>60</v>
      </c>
      <c r="E60" s="39">
        <v>45341</v>
      </c>
      <c r="F60" s="40">
        <v>50</v>
      </c>
      <c r="G60" s="39">
        <v>45455</v>
      </c>
      <c r="H60" s="40">
        <v>10</v>
      </c>
      <c r="I60" s="39">
        <v>45622</v>
      </c>
      <c r="J60" s="41">
        <v>0</v>
      </c>
      <c r="K60" s="44" t="s">
        <v>136</v>
      </c>
      <c r="L60" s="43" t="s">
        <v>31</v>
      </c>
    </row>
    <row r="61" spans="1:12" s="30" customFormat="1" ht="43.5" customHeight="1" x14ac:dyDescent="0.2">
      <c r="A61" s="135"/>
      <c r="B61" s="135"/>
      <c r="C61" s="135"/>
      <c r="D61" s="38">
        <f t="shared" si="0"/>
        <v>60</v>
      </c>
      <c r="E61" s="39">
        <v>45342</v>
      </c>
      <c r="F61" s="40">
        <v>50</v>
      </c>
      <c r="G61" s="39">
        <v>45401</v>
      </c>
      <c r="H61" s="40">
        <v>10</v>
      </c>
      <c r="I61" s="39">
        <v>45622</v>
      </c>
      <c r="J61" s="41">
        <v>0</v>
      </c>
      <c r="K61" s="44" t="s">
        <v>137</v>
      </c>
      <c r="L61" s="43" t="s">
        <v>31</v>
      </c>
    </row>
    <row r="62" spans="1:12" s="30" customFormat="1" ht="46" customHeight="1" x14ac:dyDescent="0.2">
      <c r="A62" s="135"/>
      <c r="B62" s="135" t="s">
        <v>116</v>
      </c>
      <c r="C62" s="135" t="s">
        <v>117</v>
      </c>
      <c r="D62" s="38">
        <f t="shared" si="0"/>
        <v>0</v>
      </c>
      <c r="E62" s="39">
        <v>45337</v>
      </c>
      <c r="F62" s="40">
        <v>0</v>
      </c>
      <c r="G62" s="39">
        <v>45431</v>
      </c>
      <c r="H62" s="40">
        <v>0</v>
      </c>
      <c r="I62" s="39">
        <v>45622</v>
      </c>
      <c r="J62" s="41">
        <v>0</v>
      </c>
      <c r="K62" s="42" t="s">
        <v>138</v>
      </c>
      <c r="L62" s="43" t="s">
        <v>26</v>
      </c>
    </row>
    <row r="63" spans="1:12" s="30" customFormat="1" ht="40.5" customHeight="1" x14ac:dyDescent="0.2">
      <c r="A63" s="135"/>
      <c r="B63" s="135"/>
      <c r="C63" s="135"/>
      <c r="D63" s="38">
        <f t="shared" si="0"/>
        <v>0</v>
      </c>
      <c r="E63" s="39">
        <v>45337</v>
      </c>
      <c r="F63" s="40">
        <v>0</v>
      </c>
      <c r="G63" s="39">
        <v>45431</v>
      </c>
      <c r="H63" s="40">
        <v>0</v>
      </c>
      <c r="I63" s="39">
        <v>45622</v>
      </c>
      <c r="J63" s="41">
        <v>0</v>
      </c>
      <c r="K63" s="44" t="s">
        <v>139</v>
      </c>
      <c r="L63" s="43" t="s">
        <v>31</v>
      </c>
    </row>
    <row r="64" spans="1:12" s="30" customFormat="1" ht="44.5" customHeight="1" x14ac:dyDescent="0.2">
      <c r="A64" s="135"/>
      <c r="B64" s="135"/>
      <c r="C64" s="135"/>
      <c r="D64" s="38">
        <f t="shared" si="0"/>
        <v>100</v>
      </c>
      <c r="E64" s="39">
        <v>45337</v>
      </c>
      <c r="F64" s="40">
        <v>20</v>
      </c>
      <c r="G64" s="39">
        <v>45478</v>
      </c>
      <c r="H64" s="40">
        <v>20</v>
      </c>
      <c r="I64" s="39">
        <v>45622</v>
      </c>
      <c r="J64" s="41">
        <v>60</v>
      </c>
      <c r="K64" s="44" t="s">
        <v>140</v>
      </c>
      <c r="L64" s="43" t="s">
        <v>26</v>
      </c>
    </row>
    <row r="65" spans="1:35" s="30" customFormat="1" ht="39.5" customHeight="1" x14ac:dyDescent="0.2">
      <c r="A65" s="135"/>
      <c r="B65" s="135"/>
      <c r="C65" s="135"/>
      <c r="D65" s="38">
        <f t="shared" si="0"/>
        <v>100</v>
      </c>
      <c r="E65" s="39">
        <v>45381</v>
      </c>
      <c r="F65" s="40">
        <v>20</v>
      </c>
      <c r="G65" s="39">
        <v>45478</v>
      </c>
      <c r="H65" s="40">
        <v>20</v>
      </c>
      <c r="I65" s="39">
        <v>45622</v>
      </c>
      <c r="J65" s="41">
        <v>60</v>
      </c>
      <c r="K65" s="44" t="s">
        <v>141</v>
      </c>
      <c r="L65" s="43" t="s">
        <v>26</v>
      </c>
    </row>
    <row r="66" spans="1:35" s="58" customFormat="1" ht="21.75" customHeight="1" x14ac:dyDescent="0.2">
      <c r="A66" s="51"/>
      <c r="B66" s="51"/>
      <c r="C66" s="51"/>
      <c r="D66" s="52"/>
      <c r="E66" s="53"/>
      <c r="F66" s="54"/>
      <c r="G66" s="53"/>
      <c r="H66" s="54"/>
      <c r="I66" s="53"/>
      <c r="J66" s="55"/>
      <c r="K66" s="56"/>
      <c r="L66" s="57"/>
      <c r="M66" s="59"/>
      <c r="N66" s="59"/>
      <c r="O66" s="59"/>
      <c r="P66" s="59"/>
      <c r="Q66" s="59"/>
      <c r="R66" s="59"/>
      <c r="S66" s="59"/>
      <c r="T66" s="59"/>
      <c r="U66" s="59"/>
      <c r="V66" s="59"/>
      <c r="W66" s="59"/>
      <c r="X66" s="59"/>
      <c r="Y66" s="59"/>
      <c r="Z66" s="59"/>
      <c r="AA66" s="59"/>
      <c r="AB66" s="59"/>
      <c r="AC66" s="59"/>
      <c r="AD66" s="59"/>
      <c r="AE66" s="59"/>
      <c r="AF66" s="59"/>
      <c r="AG66" s="59"/>
      <c r="AH66" s="59"/>
      <c r="AI66" s="59"/>
    </row>
    <row r="67" spans="1:35" s="30" customFormat="1" ht="50" customHeight="1" x14ac:dyDescent="0.2">
      <c r="A67" s="136" t="s">
        <v>142</v>
      </c>
      <c r="B67" s="136" t="s">
        <v>143</v>
      </c>
      <c r="C67" s="136" t="s">
        <v>144</v>
      </c>
      <c r="D67" s="45">
        <f t="shared" si="0"/>
        <v>100</v>
      </c>
      <c r="E67" s="46">
        <v>45309</v>
      </c>
      <c r="F67" s="47">
        <v>80</v>
      </c>
      <c r="G67" s="46">
        <v>45390</v>
      </c>
      <c r="H67" s="47">
        <v>10</v>
      </c>
      <c r="I67" s="46">
        <v>45622</v>
      </c>
      <c r="J67" s="47">
        <v>10</v>
      </c>
      <c r="K67" s="48" t="s">
        <v>151</v>
      </c>
      <c r="L67" s="49" t="s">
        <v>26</v>
      </c>
    </row>
    <row r="68" spans="1:35" s="30" customFormat="1" ht="52.5" customHeight="1" x14ac:dyDescent="0.2">
      <c r="A68" s="136"/>
      <c r="B68" s="136"/>
      <c r="C68" s="136"/>
      <c r="D68" s="45">
        <f t="shared" si="0"/>
        <v>80</v>
      </c>
      <c r="E68" s="46">
        <v>45299</v>
      </c>
      <c r="F68" s="47">
        <v>25</v>
      </c>
      <c r="G68" s="46">
        <v>45390</v>
      </c>
      <c r="H68" s="47">
        <v>25</v>
      </c>
      <c r="I68" s="46">
        <v>45622</v>
      </c>
      <c r="J68" s="47">
        <v>30</v>
      </c>
      <c r="K68" s="48" t="s">
        <v>152</v>
      </c>
      <c r="L68" s="49" t="s">
        <v>31</v>
      </c>
    </row>
    <row r="69" spans="1:35" s="30" customFormat="1" ht="61" customHeight="1" x14ac:dyDescent="0.2">
      <c r="A69" s="136"/>
      <c r="B69" s="136"/>
      <c r="C69" s="136"/>
      <c r="D69" s="45">
        <f t="shared" si="0"/>
        <v>80</v>
      </c>
      <c r="E69" s="46">
        <v>45310</v>
      </c>
      <c r="F69" s="47">
        <v>25</v>
      </c>
      <c r="G69" s="46">
        <v>45392</v>
      </c>
      <c r="H69" s="47">
        <v>25</v>
      </c>
      <c r="I69" s="46">
        <v>45622</v>
      </c>
      <c r="J69" s="47">
        <v>30</v>
      </c>
      <c r="K69" s="48" t="s">
        <v>153</v>
      </c>
      <c r="L69" s="49" t="s">
        <v>31</v>
      </c>
    </row>
    <row r="70" spans="1:35" s="30" customFormat="1" ht="71" customHeight="1" x14ac:dyDescent="0.2">
      <c r="A70" s="136"/>
      <c r="B70" s="136" t="s">
        <v>145</v>
      </c>
      <c r="C70" s="136" t="s">
        <v>146</v>
      </c>
      <c r="D70" s="45">
        <f t="shared" si="0"/>
        <v>70</v>
      </c>
      <c r="E70" s="46">
        <v>45309</v>
      </c>
      <c r="F70" s="47">
        <v>50</v>
      </c>
      <c r="G70" s="46">
        <v>45390</v>
      </c>
      <c r="H70" s="47">
        <v>10</v>
      </c>
      <c r="I70" s="46">
        <v>45622</v>
      </c>
      <c r="J70" s="47">
        <v>10</v>
      </c>
      <c r="K70" s="48" t="s">
        <v>154</v>
      </c>
      <c r="L70" s="49" t="s">
        <v>31</v>
      </c>
    </row>
    <row r="71" spans="1:35" s="30" customFormat="1" ht="75" customHeight="1" x14ac:dyDescent="0.2">
      <c r="A71" s="136"/>
      <c r="B71" s="136"/>
      <c r="C71" s="136"/>
      <c r="D71" s="45">
        <f t="shared" si="0"/>
        <v>70</v>
      </c>
      <c r="E71" s="46">
        <v>45299</v>
      </c>
      <c r="F71" s="47">
        <v>25</v>
      </c>
      <c r="G71" s="46">
        <v>45390</v>
      </c>
      <c r="H71" s="47">
        <v>25</v>
      </c>
      <c r="I71" s="46">
        <v>45625</v>
      </c>
      <c r="J71" s="47">
        <v>20</v>
      </c>
      <c r="K71" s="48" t="s">
        <v>155</v>
      </c>
      <c r="L71" s="49" t="s">
        <v>31</v>
      </c>
    </row>
    <row r="72" spans="1:35" s="30" customFormat="1" ht="82" customHeight="1" x14ac:dyDescent="0.2">
      <c r="A72" s="136"/>
      <c r="B72" s="136"/>
      <c r="C72" s="136"/>
      <c r="D72" s="45">
        <f t="shared" si="0"/>
        <v>70</v>
      </c>
      <c r="E72" s="46">
        <v>45310</v>
      </c>
      <c r="F72" s="47">
        <v>40</v>
      </c>
      <c r="G72" s="46">
        <v>45392</v>
      </c>
      <c r="H72" s="47">
        <v>15</v>
      </c>
      <c r="I72" s="46">
        <v>45621</v>
      </c>
      <c r="J72" s="47">
        <v>15</v>
      </c>
      <c r="K72" s="48" t="s">
        <v>156</v>
      </c>
      <c r="L72" s="49" t="s">
        <v>31</v>
      </c>
    </row>
    <row r="73" spans="1:35" s="30" customFormat="1" ht="21.75" customHeight="1" x14ac:dyDescent="0.2">
      <c r="A73" s="136"/>
      <c r="B73" s="136"/>
      <c r="C73" s="136"/>
      <c r="D73" s="45">
        <f t="shared" ref="D73:D79" si="1">F73+H73+J73</f>
        <v>0</v>
      </c>
      <c r="E73" s="46"/>
      <c r="F73" s="47"/>
      <c r="G73" s="46"/>
      <c r="H73" s="47"/>
      <c r="I73" s="46"/>
      <c r="J73" s="47"/>
      <c r="K73" s="48"/>
      <c r="L73" s="49"/>
    </row>
    <row r="74" spans="1:35" s="30" customFormat="1" ht="44" customHeight="1" x14ac:dyDescent="0.2">
      <c r="A74" s="136" t="s">
        <v>147</v>
      </c>
      <c r="B74" s="136" t="s">
        <v>148</v>
      </c>
      <c r="C74" s="136" t="s">
        <v>149</v>
      </c>
      <c r="D74" s="45">
        <f t="shared" si="1"/>
        <v>90</v>
      </c>
      <c r="E74" s="46">
        <v>45309</v>
      </c>
      <c r="F74" s="47">
        <v>70</v>
      </c>
      <c r="G74" s="46">
        <v>45390</v>
      </c>
      <c r="H74" s="47">
        <v>10</v>
      </c>
      <c r="I74" s="46">
        <v>45622</v>
      </c>
      <c r="J74" s="47">
        <v>10</v>
      </c>
      <c r="K74" s="48" t="s">
        <v>157</v>
      </c>
      <c r="L74" s="49" t="s">
        <v>31</v>
      </c>
    </row>
    <row r="75" spans="1:35" s="30" customFormat="1" ht="49" customHeight="1" x14ac:dyDescent="0.2">
      <c r="A75" s="136"/>
      <c r="B75" s="136"/>
      <c r="C75" s="136"/>
      <c r="D75" s="45">
        <f t="shared" si="1"/>
        <v>50</v>
      </c>
      <c r="E75" s="46">
        <v>45309</v>
      </c>
      <c r="F75" s="47">
        <v>40</v>
      </c>
      <c r="G75" s="46">
        <v>45390</v>
      </c>
      <c r="H75" s="47">
        <v>10</v>
      </c>
      <c r="I75" s="46">
        <v>45621</v>
      </c>
      <c r="J75" s="47">
        <v>0</v>
      </c>
      <c r="K75" s="48" t="s">
        <v>158</v>
      </c>
      <c r="L75" s="49" t="s">
        <v>31</v>
      </c>
    </row>
    <row r="76" spans="1:35" s="30" customFormat="1" ht="47" customHeight="1" x14ac:dyDescent="0.2">
      <c r="A76" s="136"/>
      <c r="B76" s="136"/>
      <c r="C76" s="136"/>
      <c r="D76" s="45">
        <f t="shared" si="1"/>
        <v>50</v>
      </c>
      <c r="E76" s="46">
        <v>45309</v>
      </c>
      <c r="F76" s="47">
        <v>40</v>
      </c>
      <c r="G76" s="46">
        <v>45392</v>
      </c>
      <c r="H76" s="47">
        <v>10</v>
      </c>
      <c r="I76" s="46">
        <v>45621</v>
      </c>
      <c r="J76" s="47">
        <v>0</v>
      </c>
      <c r="K76" s="48" t="s">
        <v>159</v>
      </c>
      <c r="L76" s="49" t="s">
        <v>31</v>
      </c>
    </row>
    <row r="77" spans="1:35" s="30" customFormat="1" ht="101.5" customHeight="1" x14ac:dyDescent="0.2">
      <c r="A77" s="136"/>
      <c r="B77" s="136" t="s">
        <v>150</v>
      </c>
      <c r="C77" s="136" t="s">
        <v>146</v>
      </c>
      <c r="D77" s="45">
        <f t="shared" si="1"/>
        <v>30</v>
      </c>
      <c r="E77" s="46">
        <v>45309</v>
      </c>
      <c r="F77" s="47">
        <v>20</v>
      </c>
      <c r="G77" s="46">
        <v>45390</v>
      </c>
      <c r="H77" s="47">
        <v>5</v>
      </c>
      <c r="I77" s="46">
        <v>45567</v>
      </c>
      <c r="J77" s="47">
        <v>5</v>
      </c>
      <c r="K77" s="48" t="s">
        <v>160</v>
      </c>
      <c r="L77" s="49" t="s">
        <v>31</v>
      </c>
    </row>
    <row r="78" spans="1:35" s="30" customFormat="1" ht="99" customHeight="1" x14ac:dyDescent="0.2">
      <c r="A78" s="136"/>
      <c r="B78" s="136"/>
      <c r="C78" s="136"/>
      <c r="D78" s="45">
        <f t="shared" si="1"/>
        <v>15</v>
      </c>
      <c r="E78" s="46">
        <v>45309</v>
      </c>
      <c r="F78" s="47">
        <v>5</v>
      </c>
      <c r="G78" s="46">
        <v>45390</v>
      </c>
      <c r="H78" s="47">
        <v>5</v>
      </c>
      <c r="I78" s="46">
        <v>45621</v>
      </c>
      <c r="J78" s="47">
        <v>5</v>
      </c>
      <c r="K78" s="48" t="s">
        <v>161</v>
      </c>
      <c r="L78" s="49" t="s">
        <v>31</v>
      </c>
    </row>
    <row r="79" spans="1:35" s="30" customFormat="1" ht="56" customHeight="1" x14ac:dyDescent="0.2">
      <c r="A79" s="136"/>
      <c r="B79" s="136"/>
      <c r="C79" s="136"/>
      <c r="D79" s="45">
        <f t="shared" si="1"/>
        <v>0</v>
      </c>
      <c r="E79" s="46">
        <v>45309</v>
      </c>
      <c r="F79" s="47">
        <v>0</v>
      </c>
      <c r="G79" s="46">
        <v>45392</v>
      </c>
      <c r="H79" s="47">
        <v>0</v>
      </c>
      <c r="I79" s="46">
        <v>45621</v>
      </c>
      <c r="J79" s="47">
        <v>0</v>
      </c>
      <c r="K79" s="48" t="s">
        <v>162</v>
      </c>
      <c r="L79" s="49" t="s">
        <v>25</v>
      </c>
    </row>
    <row r="80" spans="1:35" s="30" customFormat="1" ht="21.75" customHeight="1" x14ac:dyDescent="0.2">
      <c r="A80" s="19"/>
      <c r="B80" s="19"/>
      <c r="C80" s="19"/>
      <c r="D80" s="12">
        <f t="shared" ref="D80:D106" si="2">F80+H80+J80</f>
        <v>0</v>
      </c>
      <c r="E80" s="18"/>
      <c r="F80" s="17"/>
      <c r="G80" s="18"/>
      <c r="H80" s="17"/>
      <c r="I80" s="18"/>
      <c r="J80" s="14"/>
      <c r="K80" s="20"/>
      <c r="L80" s="15"/>
    </row>
    <row r="81" spans="1:12" s="30" customFormat="1" ht="21.75" customHeight="1" x14ac:dyDescent="0.2">
      <c r="A81" s="19"/>
      <c r="B81" s="19"/>
      <c r="C81" s="19"/>
      <c r="D81" s="12">
        <f t="shared" si="2"/>
        <v>0</v>
      </c>
      <c r="E81" s="18"/>
      <c r="F81" s="17"/>
      <c r="G81" s="18"/>
      <c r="H81" s="17"/>
      <c r="I81" s="18"/>
      <c r="J81" s="14"/>
      <c r="K81" s="20"/>
      <c r="L81" s="15"/>
    </row>
    <row r="82" spans="1:12" s="30" customFormat="1" ht="21.75" customHeight="1" x14ac:dyDescent="0.2">
      <c r="A82" s="19"/>
      <c r="B82" s="19"/>
      <c r="C82" s="19"/>
      <c r="D82" s="12">
        <f t="shared" si="2"/>
        <v>0</v>
      </c>
      <c r="E82" s="18"/>
      <c r="F82" s="17"/>
      <c r="G82" s="18"/>
      <c r="H82" s="17"/>
      <c r="I82" s="18"/>
      <c r="J82" s="14"/>
      <c r="K82" s="20"/>
      <c r="L82" s="15"/>
    </row>
    <row r="83" spans="1:12" ht="21.75" customHeight="1" x14ac:dyDescent="0.2">
      <c r="A83" s="24"/>
      <c r="B83" s="24"/>
      <c r="C83" s="24"/>
      <c r="D83" s="6">
        <f t="shared" si="2"/>
        <v>0</v>
      </c>
      <c r="E83" s="25"/>
      <c r="F83" s="26"/>
      <c r="G83" s="25"/>
      <c r="H83" s="26"/>
      <c r="I83" s="25"/>
      <c r="J83" s="27"/>
      <c r="K83" s="28"/>
      <c r="L83" s="9"/>
    </row>
    <row r="84" spans="1:12" ht="21.75" customHeight="1" x14ac:dyDescent="0.2">
      <c r="A84" s="24"/>
      <c r="B84" s="24"/>
      <c r="C84" s="24"/>
      <c r="D84" s="6">
        <f t="shared" si="2"/>
        <v>0</v>
      </c>
      <c r="E84" s="29"/>
      <c r="F84" s="27"/>
      <c r="G84" s="29"/>
      <c r="H84" s="27"/>
      <c r="I84" s="29"/>
      <c r="J84" s="27"/>
      <c r="K84" s="26" t="s">
        <v>37</v>
      </c>
      <c r="L84" s="9"/>
    </row>
    <row r="85" spans="1:12" ht="21.75" customHeight="1" x14ac:dyDescent="0.2">
      <c r="A85" s="24"/>
      <c r="B85" s="24"/>
      <c r="C85" s="24"/>
      <c r="D85" s="6">
        <f t="shared" si="2"/>
        <v>0</v>
      </c>
      <c r="E85" s="29"/>
      <c r="F85" s="27"/>
      <c r="G85" s="29"/>
      <c r="H85" s="27"/>
      <c r="I85" s="29"/>
      <c r="J85" s="27"/>
      <c r="K85" s="26"/>
      <c r="L85" s="9"/>
    </row>
    <row r="86" spans="1:12" ht="21.75" customHeight="1" x14ac:dyDescent="0.2">
      <c r="A86" s="24"/>
      <c r="B86" s="24"/>
      <c r="C86" s="24"/>
      <c r="D86" s="6">
        <f t="shared" si="2"/>
        <v>0</v>
      </c>
      <c r="E86" s="29"/>
      <c r="F86" s="27"/>
      <c r="G86" s="29"/>
      <c r="H86" s="27"/>
      <c r="I86" s="29"/>
      <c r="J86" s="27"/>
      <c r="K86" s="26"/>
      <c r="L86" s="9"/>
    </row>
    <row r="87" spans="1:12" ht="21.75" customHeight="1" x14ac:dyDescent="0.2">
      <c r="A87" s="24"/>
      <c r="B87" s="24"/>
      <c r="C87" s="24"/>
      <c r="D87" s="6">
        <f t="shared" si="2"/>
        <v>0</v>
      </c>
      <c r="E87" s="29"/>
      <c r="F87" s="27"/>
      <c r="G87" s="29"/>
      <c r="H87" s="27"/>
      <c r="I87" s="29"/>
      <c r="J87" s="27"/>
      <c r="K87" s="26"/>
      <c r="L87" s="9"/>
    </row>
    <row r="88" spans="1:12" ht="21.75" customHeight="1" x14ac:dyDescent="0.2">
      <c r="A88" s="8"/>
      <c r="B88" s="6"/>
      <c r="C88" s="7"/>
      <c r="D88" s="7">
        <f t="shared" si="2"/>
        <v>0</v>
      </c>
      <c r="E88" s="10"/>
      <c r="F88" s="10"/>
      <c r="G88" s="10"/>
      <c r="H88" s="10"/>
      <c r="I88" s="10"/>
      <c r="J88" s="10"/>
      <c r="K88" s="16"/>
      <c r="L88" s="9"/>
    </row>
    <row r="89" spans="1:12" ht="21.75" customHeight="1" x14ac:dyDescent="0.2">
      <c r="A89" s="8"/>
      <c r="B89" s="6"/>
      <c r="C89" s="7"/>
      <c r="D89" s="7">
        <f t="shared" si="2"/>
        <v>0</v>
      </c>
      <c r="E89" s="10"/>
      <c r="F89" s="10"/>
      <c r="G89" s="10"/>
      <c r="H89" s="10"/>
      <c r="I89" s="10"/>
      <c r="J89" s="10"/>
      <c r="K89" s="16"/>
      <c r="L89" s="9"/>
    </row>
    <row r="90" spans="1:12" ht="21.75" customHeight="1" x14ac:dyDescent="0.2">
      <c r="A90" s="8"/>
      <c r="B90" s="6"/>
      <c r="C90" s="7"/>
      <c r="D90" s="7">
        <f t="shared" si="2"/>
        <v>0</v>
      </c>
      <c r="E90" s="10"/>
      <c r="F90" s="10"/>
      <c r="G90" s="10"/>
      <c r="H90" s="10"/>
      <c r="I90" s="10"/>
      <c r="J90" s="10"/>
      <c r="K90" s="16"/>
      <c r="L90" s="9"/>
    </row>
    <row r="91" spans="1:12" ht="21.75" customHeight="1" x14ac:dyDescent="0.2">
      <c r="A91" s="8"/>
      <c r="B91" s="6"/>
      <c r="C91" s="7"/>
      <c r="D91" s="7">
        <f t="shared" si="2"/>
        <v>0</v>
      </c>
      <c r="E91" s="10"/>
      <c r="F91" s="10"/>
      <c r="G91" s="10"/>
      <c r="H91" s="10"/>
      <c r="I91" s="10"/>
      <c r="J91" s="10"/>
      <c r="K91" s="16"/>
      <c r="L91" s="9"/>
    </row>
    <row r="92" spans="1:12" ht="21.75" customHeight="1" x14ac:dyDescent="0.2">
      <c r="A92" s="8"/>
      <c r="B92" s="6"/>
      <c r="C92" s="7"/>
      <c r="D92" s="7">
        <f t="shared" si="2"/>
        <v>0</v>
      </c>
      <c r="E92" s="10"/>
      <c r="F92" s="10"/>
      <c r="G92" s="10"/>
      <c r="H92" s="10"/>
      <c r="I92" s="10"/>
      <c r="J92" s="10"/>
      <c r="K92" s="16"/>
      <c r="L92" s="9"/>
    </row>
    <row r="93" spans="1:12" ht="21.75" customHeight="1" x14ac:dyDescent="0.2">
      <c r="A93" s="8"/>
      <c r="B93" s="6"/>
      <c r="C93" s="7"/>
      <c r="D93" s="7">
        <f t="shared" si="2"/>
        <v>0</v>
      </c>
      <c r="E93" s="10"/>
      <c r="F93" s="10"/>
      <c r="G93" s="10"/>
      <c r="H93" s="10"/>
      <c r="I93" s="10"/>
      <c r="J93" s="10"/>
      <c r="K93" s="16"/>
      <c r="L93" s="9"/>
    </row>
    <row r="94" spans="1:12" ht="21.75" customHeight="1" x14ac:dyDescent="0.2">
      <c r="A94" s="8"/>
      <c r="B94" s="6"/>
      <c r="C94" s="7"/>
      <c r="D94" s="7">
        <f t="shared" si="2"/>
        <v>0</v>
      </c>
      <c r="E94" s="10"/>
      <c r="F94" s="10"/>
      <c r="G94" s="10"/>
      <c r="H94" s="10"/>
      <c r="I94" s="10"/>
      <c r="J94" s="10"/>
      <c r="K94" s="16"/>
      <c r="L94" s="9"/>
    </row>
    <row r="95" spans="1:12" ht="21.75" customHeight="1" x14ac:dyDescent="0.2">
      <c r="A95" s="8"/>
      <c r="B95" s="6"/>
      <c r="C95" s="7"/>
      <c r="D95" s="7">
        <f t="shared" si="2"/>
        <v>0</v>
      </c>
      <c r="E95" s="10"/>
      <c r="F95" s="10"/>
      <c r="G95" s="10"/>
      <c r="H95" s="10"/>
      <c r="I95" s="10"/>
      <c r="J95" s="10"/>
      <c r="K95" s="16"/>
      <c r="L95" s="9"/>
    </row>
    <row r="96" spans="1:12" ht="21.75" customHeight="1" x14ac:dyDescent="0.2">
      <c r="A96" s="8"/>
      <c r="B96" s="6"/>
      <c r="C96" s="7"/>
      <c r="D96" s="7">
        <f t="shared" si="2"/>
        <v>0</v>
      </c>
      <c r="E96" s="10"/>
      <c r="F96" s="10"/>
      <c r="G96" s="10"/>
      <c r="H96" s="10"/>
      <c r="I96" s="10"/>
      <c r="J96" s="10"/>
      <c r="K96" s="16"/>
      <c r="L96" s="9"/>
    </row>
    <row r="97" spans="1:12" ht="21.75" customHeight="1" x14ac:dyDescent="0.2">
      <c r="A97" s="8"/>
      <c r="B97" s="6"/>
      <c r="C97" s="7"/>
      <c r="D97" s="7">
        <f t="shared" si="2"/>
        <v>0</v>
      </c>
      <c r="E97" s="10"/>
      <c r="F97" s="10"/>
      <c r="G97" s="10"/>
      <c r="H97" s="10"/>
      <c r="I97" s="10"/>
      <c r="J97" s="10"/>
      <c r="K97" s="16"/>
      <c r="L97" s="9"/>
    </row>
    <row r="98" spans="1:12" ht="21.75" customHeight="1" x14ac:dyDescent="0.2">
      <c r="A98" s="8"/>
      <c r="B98" s="6"/>
      <c r="C98" s="7"/>
      <c r="D98" s="7">
        <f t="shared" si="2"/>
        <v>0</v>
      </c>
      <c r="E98" s="10"/>
      <c r="F98" s="10"/>
      <c r="G98" s="10"/>
      <c r="H98" s="10"/>
      <c r="I98" s="10"/>
      <c r="J98" s="10"/>
      <c r="K98" s="16"/>
      <c r="L98" s="9"/>
    </row>
    <row r="99" spans="1:12" ht="21.75" customHeight="1" x14ac:dyDescent="0.2">
      <c r="A99" s="8"/>
      <c r="B99" s="6"/>
      <c r="C99" s="7"/>
      <c r="D99" s="7">
        <f t="shared" si="2"/>
        <v>0</v>
      </c>
      <c r="E99" s="10"/>
      <c r="F99" s="10"/>
      <c r="G99" s="10"/>
      <c r="H99" s="10"/>
      <c r="I99" s="10"/>
      <c r="J99" s="10"/>
      <c r="K99" s="16"/>
      <c r="L99" s="9"/>
    </row>
    <row r="100" spans="1:12" ht="21.75" customHeight="1" x14ac:dyDescent="0.2">
      <c r="A100" s="8"/>
      <c r="B100" s="6"/>
      <c r="C100" s="7"/>
      <c r="D100" s="7">
        <f t="shared" si="2"/>
        <v>0</v>
      </c>
      <c r="E100" s="10"/>
      <c r="F100" s="10"/>
      <c r="G100" s="10"/>
      <c r="H100" s="10"/>
      <c r="I100" s="10"/>
      <c r="J100" s="10"/>
      <c r="K100" s="16"/>
      <c r="L100" s="9"/>
    </row>
    <row r="101" spans="1:12" ht="21.75" customHeight="1" x14ac:dyDescent="0.2">
      <c r="A101" s="8"/>
      <c r="B101" s="6"/>
      <c r="C101" s="7"/>
      <c r="D101" s="7">
        <f t="shared" si="2"/>
        <v>0</v>
      </c>
      <c r="E101" s="10"/>
      <c r="F101" s="10"/>
      <c r="G101" s="10"/>
      <c r="H101" s="10"/>
      <c r="I101" s="10"/>
      <c r="J101" s="10"/>
      <c r="K101" s="16"/>
      <c r="L101" s="9"/>
    </row>
    <row r="102" spans="1:12" ht="21.75" customHeight="1" x14ac:dyDescent="0.2">
      <c r="A102" s="8"/>
      <c r="B102" s="6"/>
      <c r="C102" s="7"/>
      <c r="D102" s="7">
        <f t="shared" si="2"/>
        <v>0</v>
      </c>
      <c r="E102" s="10"/>
      <c r="F102" s="10"/>
      <c r="G102" s="10"/>
      <c r="H102" s="10"/>
      <c r="I102" s="10"/>
      <c r="J102" s="10"/>
      <c r="K102" s="16"/>
      <c r="L102" s="9"/>
    </row>
    <row r="103" spans="1:12" ht="21.75" customHeight="1" x14ac:dyDescent="0.2">
      <c r="A103" s="8"/>
      <c r="B103" s="6"/>
      <c r="C103" s="7"/>
      <c r="D103" s="7">
        <f t="shared" si="2"/>
        <v>0</v>
      </c>
      <c r="E103" s="10"/>
      <c r="F103" s="10"/>
      <c r="G103" s="10"/>
      <c r="H103" s="10"/>
      <c r="I103" s="10"/>
      <c r="J103" s="10"/>
      <c r="K103" s="16"/>
      <c r="L103" s="9"/>
    </row>
    <row r="104" spans="1:12" ht="21.75" customHeight="1" x14ac:dyDescent="0.2">
      <c r="A104" s="8"/>
      <c r="B104" s="6"/>
      <c r="C104" s="7"/>
      <c r="D104" s="7">
        <f t="shared" si="2"/>
        <v>0</v>
      </c>
      <c r="E104" s="10"/>
      <c r="F104" s="10"/>
      <c r="G104" s="10"/>
      <c r="H104" s="10"/>
      <c r="I104" s="10"/>
      <c r="J104" s="10"/>
      <c r="K104" s="16"/>
      <c r="L104" s="9"/>
    </row>
    <row r="105" spans="1:12" ht="21.75" customHeight="1" x14ac:dyDescent="0.2">
      <c r="A105" s="8"/>
      <c r="B105" s="6"/>
      <c r="C105" s="7"/>
      <c r="D105" s="7">
        <f t="shared" si="2"/>
        <v>0</v>
      </c>
      <c r="E105" s="10"/>
      <c r="F105" s="10"/>
      <c r="G105" s="10"/>
      <c r="H105" s="10"/>
      <c r="I105" s="10"/>
      <c r="J105" s="10"/>
      <c r="K105" s="16"/>
      <c r="L105" s="9"/>
    </row>
    <row r="106" spans="1:12" ht="21.75" customHeight="1" x14ac:dyDescent="0.2">
      <c r="A106" s="8"/>
      <c r="B106" s="6"/>
      <c r="C106" s="7"/>
      <c r="D106" s="7">
        <f t="shared" si="2"/>
        <v>0</v>
      </c>
      <c r="E106" s="10"/>
      <c r="F106" s="10"/>
      <c r="G106" s="10"/>
      <c r="H106" s="10"/>
      <c r="I106" s="10"/>
      <c r="J106" s="10"/>
      <c r="K106" s="16"/>
      <c r="L106" s="9"/>
    </row>
    <row r="107" spans="1:12" ht="21.75" customHeight="1" x14ac:dyDescent="0.2">
      <c r="A107" s="24"/>
      <c r="B107" s="24"/>
      <c r="C107" s="19"/>
      <c r="D107" s="12">
        <f>F107+H107+J107</f>
        <v>0</v>
      </c>
      <c r="E107" s="18"/>
      <c r="F107" s="17"/>
      <c r="G107" s="18"/>
      <c r="H107" s="17"/>
      <c r="I107" s="18"/>
      <c r="J107" s="14"/>
      <c r="K107" s="20"/>
      <c r="L107" s="15"/>
    </row>
    <row r="108" spans="1:12" ht="21.75" customHeight="1" x14ac:dyDescent="0.2">
      <c r="A108" s="24"/>
      <c r="B108" s="24"/>
      <c r="C108" s="19"/>
      <c r="D108" s="12">
        <f t="shared" ref="D108:D121" si="3">F108+H108+J108</f>
        <v>0</v>
      </c>
      <c r="E108" s="18"/>
      <c r="F108" s="17"/>
      <c r="G108" s="18"/>
      <c r="H108" s="17"/>
      <c r="I108" s="18"/>
      <c r="J108" s="14"/>
      <c r="K108" s="20"/>
      <c r="L108" s="15"/>
    </row>
    <row r="109" spans="1:12" ht="21.75" customHeight="1" x14ac:dyDescent="0.2">
      <c r="A109" s="24"/>
      <c r="B109" s="24"/>
      <c r="C109" s="19"/>
      <c r="D109" s="12">
        <f t="shared" si="3"/>
        <v>0</v>
      </c>
      <c r="E109" s="18"/>
      <c r="F109" s="17"/>
      <c r="G109" s="18"/>
      <c r="H109" s="17"/>
      <c r="I109" s="18"/>
      <c r="J109" s="14"/>
      <c r="K109" s="20"/>
      <c r="L109" s="15"/>
    </row>
    <row r="110" spans="1:12" ht="21.75" customHeight="1" x14ac:dyDescent="0.2">
      <c r="A110" s="24"/>
      <c r="B110" s="24"/>
      <c r="C110" s="19"/>
      <c r="D110" s="12">
        <f t="shared" si="3"/>
        <v>0</v>
      </c>
      <c r="E110" s="18"/>
      <c r="F110" s="17"/>
      <c r="G110" s="18"/>
      <c r="H110" s="17"/>
      <c r="I110" s="18"/>
      <c r="J110" s="14"/>
      <c r="K110" s="20"/>
      <c r="L110" s="15"/>
    </row>
    <row r="111" spans="1:12" ht="21.75" customHeight="1" x14ac:dyDescent="0.2">
      <c r="A111" s="24"/>
      <c r="B111" s="24"/>
      <c r="C111" s="19"/>
      <c r="D111" s="7">
        <f t="shared" si="3"/>
        <v>0</v>
      </c>
      <c r="E111" s="18"/>
      <c r="F111" s="16"/>
      <c r="G111" s="18"/>
      <c r="H111" s="16"/>
      <c r="I111" s="18"/>
      <c r="J111" s="10"/>
      <c r="K111" s="20"/>
      <c r="L111" s="9"/>
    </row>
    <row r="112" spans="1:12" ht="21.75" customHeight="1" x14ac:dyDescent="0.2">
      <c r="A112" s="24"/>
      <c r="B112" s="24"/>
      <c r="C112" s="19"/>
      <c r="D112" s="7">
        <f t="shared" si="3"/>
        <v>0</v>
      </c>
      <c r="E112" s="13"/>
      <c r="F112" s="10"/>
      <c r="G112" s="13"/>
      <c r="H112" s="10"/>
      <c r="I112" s="13"/>
      <c r="J112" s="10"/>
      <c r="K112" s="17" t="s">
        <v>37</v>
      </c>
      <c r="L112" s="9"/>
    </row>
    <row r="113" spans="1:12" ht="21.75" customHeight="1" x14ac:dyDescent="0.2">
      <c r="A113" s="24"/>
      <c r="B113" s="24"/>
      <c r="C113" s="19"/>
      <c r="D113" s="7">
        <f t="shared" si="3"/>
        <v>0</v>
      </c>
      <c r="E113" s="13"/>
      <c r="F113" s="10"/>
      <c r="G113" s="13"/>
      <c r="H113" s="10"/>
      <c r="I113" s="13"/>
      <c r="J113" s="10"/>
      <c r="K113" s="17"/>
      <c r="L113" s="9"/>
    </row>
    <row r="114" spans="1:12" ht="21.75" customHeight="1" x14ac:dyDescent="0.2">
      <c r="A114" s="24"/>
      <c r="B114" s="24"/>
      <c r="C114" s="19"/>
      <c r="D114" s="7">
        <f t="shared" si="3"/>
        <v>0</v>
      </c>
      <c r="E114" s="13"/>
      <c r="F114" s="10"/>
      <c r="G114" s="13"/>
      <c r="H114" s="10"/>
      <c r="I114" s="13"/>
      <c r="J114" s="10"/>
      <c r="K114" s="17"/>
      <c r="L114" s="9"/>
    </row>
    <row r="115" spans="1:12" ht="21.75" customHeight="1" x14ac:dyDescent="0.2">
      <c r="A115" s="24"/>
      <c r="B115" s="24"/>
      <c r="C115" s="19"/>
      <c r="D115" s="7">
        <f t="shared" si="3"/>
        <v>0</v>
      </c>
      <c r="E115" s="13"/>
      <c r="F115" s="10"/>
      <c r="G115" s="13"/>
      <c r="H115" s="10"/>
      <c r="I115" s="13"/>
      <c r="J115" s="10"/>
      <c r="K115" s="16"/>
      <c r="L115" s="9"/>
    </row>
    <row r="116" spans="1:12" ht="21.75" customHeight="1" x14ac:dyDescent="0.2">
      <c r="A116" s="8"/>
      <c r="B116" s="6"/>
      <c r="C116" s="7"/>
      <c r="D116" s="7">
        <f t="shared" si="3"/>
        <v>0</v>
      </c>
      <c r="E116" s="10"/>
      <c r="F116" s="10"/>
      <c r="G116" s="10"/>
      <c r="H116" s="10"/>
      <c r="I116" s="10"/>
      <c r="J116" s="10"/>
      <c r="K116" s="16"/>
      <c r="L116" s="9"/>
    </row>
    <row r="117" spans="1:12" ht="21.75" customHeight="1" x14ac:dyDescent="0.2">
      <c r="A117" s="8"/>
      <c r="B117" s="6"/>
      <c r="C117" s="7"/>
      <c r="D117" s="7">
        <f t="shared" si="3"/>
        <v>0</v>
      </c>
      <c r="E117" s="10"/>
      <c r="F117" s="10"/>
      <c r="G117" s="10"/>
      <c r="H117" s="10"/>
      <c r="I117" s="10"/>
      <c r="J117" s="10"/>
      <c r="K117" s="16"/>
      <c r="L117" s="9"/>
    </row>
    <row r="118" spans="1:12" ht="21.75" customHeight="1" x14ac:dyDescent="0.2">
      <c r="A118" s="8"/>
      <c r="B118" s="6"/>
      <c r="C118" s="7"/>
      <c r="D118" s="7">
        <f t="shared" si="3"/>
        <v>0</v>
      </c>
      <c r="E118" s="10"/>
      <c r="F118" s="10"/>
      <c r="G118" s="10"/>
      <c r="H118" s="10"/>
      <c r="I118" s="10"/>
      <c r="J118" s="10"/>
      <c r="K118" s="16"/>
      <c r="L118" s="9"/>
    </row>
    <row r="119" spans="1:12" ht="21.75" customHeight="1" x14ac:dyDescent="0.2">
      <c r="A119" s="8"/>
      <c r="B119" s="6"/>
      <c r="C119" s="7"/>
      <c r="D119" s="7">
        <f t="shared" si="3"/>
        <v>0</v>
      </c>
      <c r="E119" s="10"/>
      <c r="F119" s="10"/>
      <c r="G119" s="10"/>
      <c r="H119" s="10"/>
      <c r="I119" s="10"/>
      <c r="J119" s="10"/>
      <c r="K119" s="16"/>
      <c r="L119" s="9"/>
    </row>
    <row r="120" spans="1:12" ht="21.75" customHeight="1" x14ac:dyDescent="0.2">
      <c r="A120" s="8"/>
      <c r="B120" s="6"/>
      <c r="C120" s="7"/>
      <c r="D120" s="7">
        <f t="shared" si="3"/>
        <v>0</v>
      </c>
      <c r="E120" s="10"/>
      <c r="F120" s="10"/>
      <c r="G120" s="10"/>
      <c r="H120" s="10"/>
      <c r="I120" s="10"/>
      <c r="J120" s="10"/>
      <c r="K120" s="16"/>
      <c r="L120" s="9"/>
    </row>
    <row r="121" spans="1:12" ht="21.75" customHeight="1" x14ac:dyDescent="0.2">
      <c r="A121" s="8"/>
      <c r="B121" s="6"/>
      <c r="C121" s="7"/>
      <c r="D121" s="7">
        <f t="shared" si="3"/>
        <v>0</v>
      </c>
      <c r="E121" s="10"/>
      <c r="F121" s="10"/>
      <c r="G121" s="10"/>
      <c r="H121" s="10"/>
      <c r="I121" s="10"/>
      <c r="J121" s="10"/>
      <c r="K121" s="16"/>
      <c r="L121" s="9"/>
    </row>
    <row r="122" spans="1:12" ht="21.75" customHeight="1" x14ac:dyDescent="0.2">
      <c r="A122" s="24"/>
      <c r="B122" s="24"/>
      <c r="C122" s="24"/>
      <c r="D122" s="6">
        <f>F122+H122+J122</f>
        <v>0</v>
      </c>
      <c r="E122" s="25"/>
      <c r="F122" s="26"/>
      <c r="G122" s="25"/>
      <c r="H122" s="26"/>
      <c r="I122" s="25"/>
      <c r="J122" s="27"/>
      <c r="K122" s="28"/>
      <c r="L122" s="9"/>
    </row>
    <row r="123" spans="1:12" s="30" customFormat="1" ht="21.75" customHeight="1" x14ac:dyDescent="0.2">
      <c r="A123" s="19">
        <f ca="1">A123:J140</f>
        <v>0</v>
      </c>
      <c r="B123" s="19"/>
      <c r="C123" s="19"/>
      <c r="D123" s="12">
        <f t="shared" ref="D123:D149" si="4">F123+H123+J123</f>
        <v>0</v>
      </c>
      <c r="E123" s="18"/>
      <c r="F123" s="17"/>
      <c r="G123" s="18"/>
      <c r="H123" s="17"/>
      <c r="I123" s="18"/>
      <c r="J123" s="14"/>
      <c r="K123" s="20"/>
      <c r="L123" s="15"/>
    </row>
    <row r="124" spans="1:12" s="30" customFormat="1" ht="21.75" customHeight="1" x14ac:dyDescent="0.2">
      <c r="A124" s="19"/>
      <c r="B124" s="19"/>
      <c r="C124" s="19"/>
      <c r="D124" s="12">
        <f t="shared" si="4"/>
        <v>0</v>
      </c>
      <c r="E124" s="18"/>
      <c r="F124" s="17"/>
      <c r="G124" s="18"/>
      <c r="H124" s="17"/>
      <c r="I124" s="18"/>
      <c r="J124" s="14"/>
      <c r="K124" s="20"/>
      <c r="L124" s="15"/>
    </row>
    <row r="125" spans="1:12" s="30" customFormat="1" ht="21.75" customHeight="1" x14ac:dyDescent="0.2">
      <c r="A125" s="19"/>
      <c r="B125" s="19"/>
      <c r="C125" s="19"/>
      <c r="D125" s="12">
        <f t="shared" si="4"/>
        <v>0</v>
      </c>
      <c r="E125" s="18"/>
      <c r="F125" s="17"/>
      <c r="G125" s="18"/>
      <c r="H125" s="17"/>
      <c r="I125" s="18"/>
      <c r="J125" s="14"/>
      <c r="K125" s="20"/>
      <c r="L125" s="15"/>
    </row>
    <row r="126" spans="1:12" s="30" customFormat="1" ht="21.75" customHeight="1" x14ac:dyDescent="0.2">
      <c r="A126" s="19"/>
      <c r="B126" s="19"/>
      <c r="C126" s="19"/>
      <c r="D126" s="12">
        <f t="shared" si="4"/>
        <v>0</v>
      </c>
      <c r="E126" s="18"/>
      <c r="F126" s="17"/>
      <c r="G126" s="18"/>
      <c r="H126" s="17"/>
      <c r="I126" s="18"/>
      <c r="J126" s="14"/>
      <c r="K126" s="20"/>
      <c r="L126" s="15"/>
    </row>
    <row r="127" spans="1:12" s="30" customFormat="1" ht="21.75" customHeight="1" x14ac:dyDescent="0.2">
      <c r="A127" s="19"/>
      <c r="B127" s="19"/>
      <c r="C127" s="19"/>
      <c r="D127" s="12">
        <f t="shared" si="4"/>
        <v>0</v>
      </c>
      <c r="E127" s="13"/>
      <c r="F127" s="14"/>
      <c r="G127" s="13"/>
      <c r="H127" s="14"/>
      <c r="I127" s="13"/>
      <c r="J127" s="14"/>
      <c r="K127" s="17" t="s">
        <v>37</v>
      </c>
      <c r="L127" s="15"/>
    </row>
    <row r="128" spans="1:12" s="30" customFormat="1" ht="21.75" customHeight="1" x14ac:dyDescent="0.2">
      <c r="A128" s="19"/>
      <c r="B128" s="19"/>
      <c r="C128" s="19"/>
      <c r="D128" s="12">
        <f t="shared" si="4"/>
        <v>0</v>
      </c>
      <c r="E128" s="13"/>
      <c r="F128" s="14"/>
      <c r="G128" s="13"/>
      <c r="H128" s="14"/>
      <c r="I128" s="13"/>
      <c r="J128" s="14"/>
      <c r="K128" s="17"/>
      <c r="L128" s="15"/>
    </row>
    <row r="129" spans="1:12" s="30" customFormat="1" ht="21.75" customHeight="1" x14ac:dyDescent="0.2">
      <c r="A129" s="19"/>
      <c r="B129" s="19"/>
      <c r="C129" s="19"/>
      <c r="D129" s="12">
        <f t="shared" si="4"/>
        <v>0</v>
      </c>
      <c r="E129" s="13"/>
      <c r="F129" s="14"/>
      <c r="G129" s="13"/>
      <c r="H129" s="14"/>
      <c r="I129" s="13"/>
      <c r="J129" s="14"/>
      <c r="K129" s="17"/>
      <c r="L129" s="15"/>
    </row>
    <row r="130" spans="1:12" s="30" customFormat="1" ht="21.75" customHeight="1" x14ac:dyDescent="0.2">
      <c r="A130" s="19"/>
      <c r="B130" s="19"/>
      <c r="C130" s="19"/>
      <c r="D130" s="12">
        <f t="shared" si="4"/>
        <v>0</v>
      </c>
      <c r="E130" s="13"/>
      <c r="F130" s="14"/>
      <c r="G130" s="13"/>
      <c r="H130" s="14"/>
      <c r="I130" s="13"/>
      <c r="J130" s="14"/>
      <c r="K130" s="17"/>
      <c r="L130" s="15"/>
    </row>
    <row r="131" spans="1:12" s="30" customFormat="1" ht="21.75" customHeight="1" x14ac:dyDescent="0.2">
      <c r="A131" s="15"/>
      <c r="B131" s="12"/>
      <c r="C131" s="12"/>
      <c r="D131" s="12">
        <f t="shared" si="4"/>
        <v>0</v>
      </c>
      <c r="E131" s="14"/>
      <c r="F131" s="14"/>
      <c r="G131" s="14"/>
      <c r="H131" s="14"/>
      <c r="I131" s="14"/>
      <c r="J131" s="14"/>
      <c r="K131" s="17"/>
      <c r="L131" s="15"/>
    </row>
    <row r="132" spans="1:12" s="30" customFormat="1" ht="21.75" customHeight="1" x14ac:dyDescent="0.2">
      <c r="A132" s="15"/>
      <c r="B132" s="12"/>
      <c r="C132" s="12"/>
      <c r="D132" s="12">
        <f t="shared" si="4"/>
        <v>0</v>
      </c>
      <c r="E132" s="14"/>
      <c r="F132" s="14"/>
      <c r="G132" s="14"/>
      <c r="H132" s="14"/>
      <c r="I132" s="14"/>
      <c r="J132" s="14"/>
      <c r="K132" s="17"/>
      <c r="L132" s="15"/>
    </row>
    <row r="133" spans="1:12" s="30" customFormat="1" ht="21.75" customHeight="1" x14ac:dyDescent="0.2">
      <c r="A133" s="15"/>
      <c r="B133" s="12"/>
      <c r="C133" s="12"/>
      <c r="D133" s="12">
        <f t="shared" si="4"/>
        <v>0</v>
      </c>
      <c r="E133" s="14"/>
      <c r="F133" s="14"/>
      <c r="G133" s="14"/>
      <c r="H133" s="14"/>
      <c r="I133" s="14"/>
      <c r="J133" s="14"/>
      <c r="K133" s="17"/>
      <c r="L133" s="15"/>
    </row>
    <row r="134" spans="1:12" s="30" customFormat="1" ht="21.75" customHeight="1" x14ac:dyDescent="0.2">
      <c r="A134" s="15"/>
      <c r="B134" s="12"/>
      <c r="C134" s="12"/>
      <c r="D134" s="12">
        <f t="shared" si="4"/>
        <v>0</v>
      </c>
      <c r="E134" s="14"/>
      <c r="F134" s="14"/>
      <c r="G134" s="14"/>
      <c r="H134" s="14"/>
      <c r="I134" s="14"/>
      <c r="J134" s="14"/>
      <c r="K134" s="17"/>
      <c r="L134" s="15"/>
    </row>
    <row r="135" spans="1:12" s="30" customFormat="1" ht="21.75" customHeight="1" x14ac:dyDescent="0.2">
      <c r="A135" s="15"/>
      <c r="B135" s="12"/>
      <c r="C135" s="12"/>
      <c r="D135" s="12">
        <f t="shared" si="4"/>
        <v>0</v>
      </c>
      <c r="E135" s="14"/>
      <c r="F135" s="14"/>
      <c r="G135" s="14"/>
      <c r="H135" s="14"/>
      <c r="I135" s="14"/>
      <c r="J135" s="14"/>
      <c r="K135" s="17"/>
      <c r="L135" s="15"/>
    </row>
    <row r="136" spans="1:12" s="30" customFormat="1" ht="21.75" customHeight="1" x14ac:dyDescent="0.2">
      <c r="A136" s="15"/>
      <c r="B136" s="12"/>
      <c r="C136" s="12"/>
      <c r="D136" s="12">
        <f t="shared" si="4"/>
        <v>0</v>
      </c>
      <c r="E136" s="14"/>
      <c r="F136" s="14"/>
      <c r="G136" s="14"/>
      <c r="H136" s="14"/>
      <c r="I136" s="14"/>
      <c r="J136" s="14"/>
      <c r="K136" s="17"/>
      <c r="L136" s="15"/>
    </row>
    <row r="137" spans="1:12" s="30" customFormat="1" ht="21.75" customHeight="1" x14ac:dyDescent="0.2">
      <c r="A137" s="15"/>
      <c r="B137" s="12"/>
      <c r="C137" s="12"/>
      <c r="D137" s="12">
        <f t="shared" si="4"/>
        <v>0</v>
      </c>
      <c r="E137" s="14"/>
      <c r="F137" s="14"/>
      <c r="G137" s="14"/>
      <c r="H137" s="14"/>
      <c r="I137" s="14"/>
      <c r="J137" s="14"/>
      <c r="K137" s="17"/>
      <c r="L137" s="15"/>
    </row>
    <row r="138" spans="1:12" s="30" customFormat="1" ht="21.75" customHeight="1" x14ac:dyDescent="0.2">
      <c r="A138" s="15"/>
      <c r="B138" s="12"/>
      <c r="C138" s="12"/>
      <c r="D138" s="12">
        <f t="shared" si="4"/>
        <v>0</v>
      </c>
      <c r="E138" s="14"/>
      <c r="F138" s="14"/>
      <c r="G138" s="14"/>
      <c r="H138" s="14"/>
      <c r="I138" s="14"/>
      <c r="J138" s="14"/>
      <c r="K138" s="17"/>
      <c r="L138" s="15"/>
    </row>
    <row r="139" spans="1:12" s="30" customFormat="1" ht="21.75" customHeight="1" x14ac:dyDescent="0.2">
      <c r="A139" s="15"/>
      <c r="B139" s="12"/>
      <c r="C139" s="12"/>
      <c r="D139" s="12">
        <f t="shared" si="4"/>
        <v>0</v>
      </c>
      <c r="E139" s="14"/>
      <c r="F139" s="14"/>
      <c r="G139" s="14"/>
      <c r="H139" s="14"/>
      <c r="I139" s="14"/>
      <c r="J139" s="14"/>
      <c r="K139" s="17"/>
      <c r="L139" s="15"/>
    </row>
    <row r="140" spans="1:12" s="30" customFormat="1" ht="21.75" customHeight="1" x14ac:dyDescent="0.2">
      <c r="A140" s="15"/>
      <c r="B140" s="12"/>
      <c r="C140" s="12"/>
      <c r="D140" s="12">
        <f t="shared" si="4"/>
        <v>0</v>
      </c>
      <c r="E140" s="14"/>
      <c r="F140" s="14"/>
      <c r="G140" s="14"/>
      <c r="H140" s="14"/>
      <c r="I140" s="14"/>
      <c r="J140" s="14"/>
      <c r="K140" s="17"/>
      <c r="L140" s="15"/>
    </row>
    <row r="141" spans="1:12" s="30" customFormat="1" ht="21.75" customHeight="1" x14ac:dyDescent="0.2">
      <c r="A141" s="15"/>
      <c r="B141" s="12"/>
      <c r="C141" s="12"/>
      <c r="D141" s="12">
        <f t="shared" si="4"/>
        <v>0</v>
      </c>
      <c r="E141" s="14"/>
      <c r="F141" s="14"/>
      <c r="G141" s="14"/>
      <c r="H141" s="14"/>
      <c r="I141" s="14"/>
      <c r="J141" s="14"/>
      <c r="K141" s="17"/>
      <c r="L141" s="15"/>
    </row>
    <row r="142" spans="1:12" s="30" customFormat="1" ht="21.75" customHeight="1" x14ac:dyDescent="0.2">
      <c r="A142" s="15"/>
      <c r="B142" s="12"/>
      <c r="C142" s="12"/>
      <c r="D142" s="12">
        <f t="shared" si="4"/>
        <v>0</v>
      </c>
      <c r="E142" s="14"/>
      <c r="F142" s="14"/>
      <c r="G142" s="14"/>
      <c r="H142" s="14"/>
      <c r="I142" s="14"/>
      <c r="J142" s="14"/>
      <c r="K142" s="17"/>
      <c r="L142" s="15"/>
    </row>
    <row r="143" spans="1:12" s="30" customFormat="1" ht="21.75" customHeight="1" x14ac:dyDescent="0.2">
      <c r="A143" s="15"/>
      <c r="B143" s="12"/>
      <c r="C143" s="12"/>
      <c r="D143" s="12">
        <f t="shared" si="4"/>
        <v>0</v>
      </c>
      <c r="E143" s="14"/>
      <c r="F143" s="14"/>
      <c r="G143" s="14"/>
      <c r="H143" s="14"/>
      <c r="I143" s="14"/>
      <c r="J143" s="14"/>
      <c r="K143" s="17"/>
      <c r="L143" s="15"/>
    </row>
    <row r="144" spans="1:12" s="30" customFormat="1" ht="21.75" customHeight="1" x14ac:dyDescent="0.2">
      <c r="A144" s="15"/>
      <c r="B144" s="12"/>
      <c r="C144" s="12"/>
      <c r="D144" s="12">
        <f t="shared" si="4"/>
        <v>0</v>
      </c>
      <c r="E144" s="14"/>
      <c r="F144" s="14"/>
      <c r="G144" s="14"/>
      <c r="H144" s="14"/>
      <c r="I144" s="14"/>
      <c r="J144" s="14"/>
      <c r="K144" s="17"/>
      <c r="L144" s="15"/>
    </row>
    <row r="145" spans="1:12" s="30" customFormat="1" ht="21.75" customHeight="1" x14ac:dyDescent="0.2">
      <c r="A145" s="15"/>
      <c r="B145" s="12"/>
      <c r="C145" s="12"/>
      <c r="D145" s="12">
        <f t="shared" si="4"/>
        <v>0</v>
      </c>
      <c r="E145" s="14"/>
      <c r="F145" s="14"/>
      <c r="G145" s="14"/>
      <c r="H145" s="14"/>
      <c r="I145" s="14"/>
      <c r="J145" s="14"/>
      <c r="K145" s="17"/>
      <c r="L145" s="15"/>
    </row>
    <row r="146" spans="1:12" s="30" customFormat="1" ht="21.75" customHeight="1" x14ac:dyDescent="0.2">
      <c r="A146" s="15"/>
      <c r="B146" s="12"/>
      <c r="C146" s="12"/>
      <c r="D146" s="12">
        <f t="shared" si="4"/>
        <v>0</v>
      </c>
      <c r="E146" s="14"/>
      <c r="F146" s="14"/>
      <c r="G146" s="14"/>
      <c r="H146" s="14"/>
      <c r="I146" s="14"/>
      <c r="J146" s="14"/>
      <c r="K146" s="17"/>
      <c r="L146" s="15"/>
    </row>
    <row r="147" spans="1:12" s="30" customFormat="1" ht="21.75" customHeight="1" x14ac:dyDescent="0.2">
      <c r="A147" s="15"/>
      <c r="B147" s="12"/>
      <c r="C147" s="12"/>
      <c r="D147" s="12">
        <f t="shared" si="4"/>
        <v>0</v>
      </c>
      <c r="E147" s="14"/>
      <c r="F147" s="14"/>
      <c r="G147" s="14"/>
      <c r="H147" s="14"/>
      <c r="I147" s="14"/>
      <c r="J147" s="14"/>
      <c r="K147" s="17"/>
      <c r="L147" s="15"/>
    </row>
    <row r="148" spans="1:12" s="30" customFormat="1" ht="21.75" customHeight="1" x14ac:dyDescent="0.2">
      <c r="A148" s="15"/>
      <c r="B148" s="12"/>
      <c r="C148" s="12"/>
      <c r="D148" s="12">
        <f t="shared" si="4"/>
        <v>0</v>
      </c>
      <c r="E148" s="14"/>
      <c r="F148" s="14"/>
      <c r="G148" s="14"/>
      <c r="H148" s="14"/>
      <c r="I148" s="14"/>
      <c r="J148" s="14"/>
      <c r="K148" s="17"/>
      <c r="L148" s="15"/>
    </row>
    <row r="149" spans="1:12" s="30" customFormat="1" ht="21.75" customHeight="1" x14ac:dyDescent="0.2">
      <c r="A149" s="15"/>
      <c r="B149" s="12"/>
      <c r="C149" s="12"/>
      <c r="D149" s="12">
        <f t="shared" si="4"/>
        <v>0</v>
      </c>
      <c r="E149" s="14"/>
      <c r="F149" s="14"/>
      <c r="G149" s="14"/>
      <c r="H149" s="14"/>
      <c r="I149" s="14"/>
      <c r="J149" s="14"/>
      <c r="K149" s="17"/>
      <c r="L149" s="15"/>
    </row>
    <row r="150" spans="1:12" s="30" customFormat="1" ht="21.75" customHeight="1" x14ac:dyDescent="0.2">
      <c r="A150" s="19"/>
      <c r="B150" s="19"/>
      <c r="C150" s="19"/>
      <c r="D150" s="12">
        <f>F150+H150+J150</f>
        <v>0</v>
      </c>
      <c r="E150" s="18"/>
      <c r="F150" s="17"/>
      <c r="G150" s="18"/>
      <c r="H150" s="17"/>
      <c r="I150" s="18"/>
      <c r="J150" s="14"/>
      <c r="K150" s="20"/>
      <c r="L150" s="15"/>
    </row>
    <row r="151" spans="1:12" ht="21.75" customHeight="1" x14ac:dyDescent="0.2"/>
    <row r="162" spans="4:4" x14ac:dyDescent="0.2">
      <c r="D162" s="23"/>
    </row>
    <row r="215" spans="12:12" x14ac:dyDescent="0.2">
      <c r="L215" t="s">
        <v>31</v>
      </c>
    </row>
    <row r="216" spans="12:12" x14ac:dyDescent="0.2">
      <c r="L216" t="s">
        <v>25</v>
      </c>
    </row>
    <row r="217" spans="12:12" x14ac:dyDescent="0.2">
      <c r="L217" t="s">
        <v>26</v>
      </c>
    </row>
  </sheetData>
  <sheetProtection selectLockedCells="1"/>
  <mergeCells count="76">
    <mergeCell ref="A74:A79"/>
    <mergeCell ref="B74:B76"/>
    <mergeCell ref="C74:C76"/>
    <mergeCell ref="B77:B79"/>
    <mergeCell ref="C77:C79"/>
    <mergeCell ref="A67:A73"/>
    <mergeCell ref="B67:B69"/>
    <mergeCell ref="C67:C69"/>
    <mergeCell ref="B70:B73"/>
    <mergeCell ref="C70:C73"/>
    <mergeCell ref="A58:A65"/>
    <mergeCell ref="B58:B61"/>
    <mergeCell ref="C58:C61"/>
    <mergeCell ref="B62:B65"/>
    <mergeCell ref="C62:C65"/>
    <mergeCell ref="A50:A57"/>
    <mergeCell ref="B50:B53"/>
    <mergeCell ref="C50:C53"/>
    <mergeCell ref="B54:B57"/>
    <mergeCell ref="C54:C57"/>
    <mergeCell ref="A42:A49"/>
    <mergeCell ref="B42:B45"/>
    <mergeCell ref="C42:C45"/>
    <mergeCell ref="B46:B49"/>
    <mergeCell ref="C46:C49"/>
    <mergeCell ref="A1:A3"/>
    <mergeCell ref="B1:K1"/>
    <mergeCell ref="B2:K2"/>
    <mergeCell ref="B3:K3"/>
    <mergeCell ref="D6:D7"/>
    <mergeCell ref="A4:L4"/>
    <mergeCell ref="E6:E7"/>
    <mergeCell ref="H6:H7"/>
    <mergeCell ref="L6:L7"/>
    <mergeCell ref="K6:K7"/>
    <mergeCell ref="K5:L5"/>
    <mergeCell ref="A6:A7"/>
    <mergeCell ref="A5:B5"/>
    <mergeCell ref="I6:I7"/>
    <mergeCell ref="C6:C7"/>
    <mergeCell ref="F6:F7"/>
    <mergeCell ref="H5:J5"/>
    <mergeCell ref="J6:J7"/>
    <mergeCell ref="G6:G7"/>
    <mergeCell ref="B6:B7"/>
    <mergeCell ref="C5:G5"/>
    <mergeCell ref="A8:A13"/>
    <mergeCell ref="B8:B10"/>
    <mergeCell ref="C8:C10"/>
    <mergeCell ref="B11:B13"/>
    <mergeCell ref="C11:C13"/>
    <mergeCell ref="A14:A19"/>
    <mergeCell ref="B14:B16"/>
    <mergeCell ref="C14:C16"/>
    <mergeCell ref="B17:B19"/>
    <mergeCell ref="C17:C19"/>
    <mergeCell ref="A20:A25"/>
    <mergeCell ref="B20:B22"/>
    <mergeCell ref="C20:C22"/>
    <mergeCell ref="B23:B25"/>
    <mergeCell ref="C23:C25"/>
    <mergeCell ref="A27:A32"/>
    <mergeCell ref="B27:B29"/>
    <mergeCell ref="C27:C29"/>
    <mergeCell ref="B30:B32"/>
    <mergeCell ref="C30:C32"/>
    <mergeCell ref="A33:A36"/>
    <mergeCell ref="B33:B34"/>
    <mergeCell ref="C33:C34"/>
    <mergeCell ref="B35:B36"/>
    <mergeCell ref="C35:C36"/>
    <mergeCell ref="A37:A40"/>
    <mergeCell ref="B37:B38"/>
    <mergeCell ref="C37:C38"/>
    <mergeCell ref="B39:B40"/>
    <mergeCell ref="C39:C40"/>
  </mergeCells>
  <dataValidations count="1">
    <dataValidation type="list" allowBlank="1" showInputMessage="1" showErrorMessage="1" sqref="L8:L150" xr:uid="{00000000-0002-0000-0100-000000000000}">
      <formula1>$L$214:$L$217</formula1>
    </dataValidation>
  </dataValidations>
  <pageMargins left="0.7" right="0.7" top="0.75" bottom="0.75" header="0.3" footer="0.3"/>
  <pageSetup paperSize="5" scale="43" orientation="landscape" r:id="rId1"/>
  <rowBreaks count="1" manualBreakCount="1">
    <brk id="12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INICIO</vt:lpstr>
      <vt:lpstr>SEGUIMIENTO </vt:lpstr>
      <vt:lpstr>'SEGUIMIENTO '!Área_de_impresión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AyG</dc:creator>
  <cp:lastModifiedBy>ROGELIO</cp:lastModifiedBy>
  <cp:lastPrinted>2019-05-16T20:06:14Z</cp:lastPrinted>
  <dcterms:created xsi:type="dcterms:W3CDTF">2011-04-08T12:29:09Z</dcterms:created>
  <dcterms:modified xsi:type="dcterms:W3CDTF">2025-01-10T01:19:46Z</dcterms:modified>
</cp:coreProperties>
</file>