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mc:AlternateContent xmlns:mc="http://schemas.openxmlformats.org/markup-compatibility/2006">
    <mc:Choice Requires="x15">
      <x15ac:absPath xmlns:x15ac="http://schemas.microsoft.com/office/spreadsheetml/2010/11/ac" url="C:\COLSANTO\2024\COMUNIDAD VIRTUAL ENJAMBRE\Carpeta 5. Gestión  PPT\"/>
    </mc:Choice>
  </mc:AlternateContent>
  <xr:revisionPtr revIDLastSave="0" documentId="13_ncr:1_{B344D52D-319F-4B45-8F75-3D08E587B779}" xr6:coauthVersionLast="40" xr6:coauthVersionMax="40" xr10:uidLastSave="{00000000-0000-0000-0000-000000000000}"/>
  <bookViews>
    <workbookView xWindow="0" yWindow="0" windowWidth="20490" windowHeight="7545"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workbook>
</file>

<file path=xl/calcChain.xml><?xml version="1.0" encoding="utf-8"?>
<calcChain xmlns="http://schemas.openxmlformats.org/spreadsheetml/2006/main">
  <c r="B6" i="12" l="1"/>
  <c r="C12" i="10"/>
  <c r="E26" i="10"/>
  <c r="C21" i="10"/>
  <c r="C25" i="10"/>
  <c r="B24" i="10"/>
  <c r="B21" i="10"/>
  <c r="B19" i="9"/>
  <c r="C7" i="10" l="1"/>
  <c r="C9" i="10"/>
  <c r="C26" i="15" l="1"/>
  <c r="C25" i="15"/>
  <c r="C24" i="15"/>
  <c r="B24" i="15"/>
  <c r="C23" i="15"/>
  <c r="C22" i="15"/>
  <c r="C21" i="15"/>
  <c r="B21" i="15"/>
  <c r="C20" i="15"/>
  <c r="C19" i="15"/>
  <c r="C18" i="15"/>
  <c r="B18" i="15"/>
  <c r="C15" i="15"/>
  <c r="C14" i="15"/>
  <c r="C13" i="15"/>
  <c r="B13" i="15"/>
  <c r="C12" i="15"/>
  <c r="C11" i="15"/>
  <c r="B10" i="15"/>
  <c r="C9" i="15"/>
  <c r="C8" i="15"/>
  <c r="C7" i="15"/>
  <c r="B7" i="15"/>
  <c r="B8" i="8"/>
  <c r="D8" i="8" l="1"/>
  <c r="B12" i="12"/>
  <c r="B13" i="12"/>
  <c r="B11" i="12"/>
  <c r="B7" i="12"/>
  <c r="B8" i="12"/>
  <c r="B7" i="9"/>
  <c r="C19" i="10"/>
  <c r="C20" i="10"/>
  <c r="C22" i="10"/>
  <c r="C23" i="10"/>
  <c r="C26" i="10"/>
  <c r="C18" i="10"/>
  <c r="C10" i="10"/>
  <c r="C11" i="10"/>
  <c r="C13" i="10"/>
  <c r="C14" i="10"/>
  <c r="C15" i="10"/>
  <c r="C8" i="10"/>
  <c r="B13" i="10"/>
  <c r="B10" i="10"/>
  <c r="B25" i="9"/>
  <c r="B9" i="8"/>
  <c r="B10" i="8"/>
  <c r="D9" i="8"/>
  <c r="D10" i="8"/>
  <c r="B7" i="10"/>
  <c r="B7" i="8"/>
  <c r="B18" i="10" l="1"/>
  <c r="D7" i="8"/>
</calcChain>
</file>

<file path=xl/sharedStrings.xml><?xml version="1.0" encoding="utf-8"?>
<sst xmlns="http://schemas.openxmlformats.org/spreadsheetml/2006/main" count="430" uniqueCount="276">
  <si>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</si>
  <si>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</si>
  <si>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</si>
  <si>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</si>
  <si>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</si>
  <si>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</si>
  <si>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</si>
  <si>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</si>
  <si>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</si>
  <si>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</si>
  <si>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</si>
  <si>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</si>
  <si>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</si>
  <si>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</si>
  <si>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</si>
  <si>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</si>
  <si>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</si>
  <si>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</si>
  <si>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</si>
  <si>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</si>
  <si>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</si>
  <si>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</si>
  <si>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</si>
  <si>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</si>
  <si>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</si>
  <si>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</si>
  <si>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</si>
  <si>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</si>
  <si>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</si>
  <si>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</si>
  <si>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</si>
  <si>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</si>
  <si>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</si>
  <si>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</si>
  <si>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</si>
  <si>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</si>
  <si>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</si>
  <si>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</si>
  <si>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</si>
  <si>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</si>
  <si>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</si>
  <si>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</si>
  <si>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</si>
  <si>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</si>
  <si>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</si>
  <si>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</si>
  <si>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</si>
  <si>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</si>
  <si>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</si>
  <si>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</si>
  <si>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</si>
  <si>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</si>
  <si>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</si>
  <si>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</si>
  <si>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</si>
  <si>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</si>
  <si>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</si>
  <si>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</si>
  <si>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</si>
  <si>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</si>
  <si>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</si>
  <si>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</si>
  <si>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</si>
  <si>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</si>
  <si>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</si>
  <si>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</si>
  <si>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</si>
  <si>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</si>
  <si>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</si>
  <si>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</si>
  <si>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</si>
  <si>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</si>
  <si>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</si>
  <si>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</si>
  <si>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</si>
  <si>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</si>
  <si>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</si>
  <si>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</si>
  <si>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</si>
  <si>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</si>
  <si>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</si>
  <si>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</si>
  <si>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</si>
  <si>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</si>
  <si>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</si>
  <si>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</si>
  <si>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</si>
  <si>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</si>
  <si>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</si>
  <si>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</si>
  <si>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</si>
  <si>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</si>
  <si>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</si>
  <si>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</si>
  <si>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</si>
  <si>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</si>
  <si>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</si>
  <si>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</si>
  <si>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</si>
  <si>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</si>
  <si>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</si>
  <si>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</si>
  <si>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</si>
  <si>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</si>
  <si>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</si>
  <si>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</si>
  <si>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</si>
  <si>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</si>
  <si>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</si>
  <si>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</si>
  <si>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</si>
  <si>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</si>
  <si>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</si>
  <si>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</si>
  <si>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</si>
  <si>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</si>
  <si>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</si>
  <si>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</si>
  <si>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</si>
  <si>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</si>
  <si>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</si>
  <si>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</si>
  <si>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</si>
  <si>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</si>
  <si>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</si>
  <si>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</si>
  <si>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</si>
  <si>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</si>
  <si>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</si>
  <si>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</si>
  <si>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</si>
  <si>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</si>
  <si>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</si>
  <si>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</si>
  <si>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</si>
  <si>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</si>
  <si>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</si>
  <si>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</si>
  <si>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</si>
  <si>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</si>
  <si>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</si>
  <si>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</si>
  <si>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</si>
  <si>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</si>
  <si>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</si>
  <si>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</si>
  <si>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</si>
  <si>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</si>
  <si>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</si>
  <si>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</si>
  <si>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</si>
  <si>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</si>
  <si>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</si>
  <si>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</si>
  <si>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</si>
  <si>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</si>
  <si>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</si>
  <si>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</si>
  <si>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</si>
  <si>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</si>
  <si>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</si>
  <si>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</si>
  <si>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</si>
  <si>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</si>
  <si>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</si>
  <si>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</si>
  <si>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</si>
  <si>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</si>
  <si>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</si>
  <si>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</si>
  <si>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</si>
  <si>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</si>
  <si>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</si>
  <si>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</si>
  <si>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</si>
  <si>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</si>
  <si>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</si>
  <si>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</si>
  <si>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</si>
  <si>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</si>
  <si>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</si>
  <si>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</si>
  <si>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</si>
  <si>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</si>
  <si>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</si>
  <si>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</si>
  <si>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</si>
  <si>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</si>
  <si>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INSTITUCION EDUCATIVASAN ANTONIO</t>
  </si>
  <si>
    <t>VILLA DEL ROSARIO</t>
  </si>
  <si>
    <t>SEDE SAN MARTINA: BARRIO SAN MARTIN, SEDE TURBAY AYALA: BARRIO TURBAY AYALA,SEDE SAN FRANCISCO: BARRIOLAPALMITA,SEDE CENTRAL: BARRIO GRAMALOTE</t>
  </si>
  <si>
    <t>LUIS ANTONIO VELA CAMARGO</t>
  </si>
  <si>
    <t>Agresiones físicas y verbales entre compañeros que en muchas ocasiones genera situaciones de Bullying y ciberbullying, agresiones dirigidas a las propiedades, (hurto), falta de respeto hacia las normas o hacia el profesor.</t>
  </si>
  <si>
    <t>Pacto de convivencia socializado con todos los miembros de la comunidad educativa.</t>
  </si>
  <si>
    <t>Programas de prevención y concienciación en apoyo de psicoorientación, coordinación y comité de convivencia.</t>
  </si>
  <si>
    <t>Mecanismos de denuncia y atención siguiendo los protocolos de intervención y respuesta.</t>
  </si>
  <si>
    <t>Uso inadecuado de tecnología y redes sociales por parte de los estudiantes.</t>
  </si>
  <si>
    <t>Violencia intrafamiliar, situaciones familiares y sociales como consumo de sustancias psicoactivas y violencia que afectan a los estudiantes.</t>
  </si>
  <si>
    <t>Falta más capacitación y apoyo  para los docentes que genere más liderazgo y gestión efectiva.</t>
  </si>
  <si>
    <t>Espacios de enseñanza: aulas y laboratorios.</t>
  </si>
  <si>
    <t xml:space="preserve">La principal causa es la desintegración familiar que genera en los estudiantes situaciones emocionales, pues falta supervisión y control por parte de los adultos ya que no tienen un modelo de normas claras en sus hogares, que en un alto porcentaje son disfuncionales debido a la migración y a la separación de los padres, los cuales los dejan al cuidado de otros familiares quienes en muchas ocasiones no tienen un compromiso ni autoridad con ellos.Por lo anterior existe un alto porcentaje de estudiantes con comportamientos de falta de respeto hacia las normas y hacia la autoridad; lo cual también se ve reflejado en los hurtos de pertenencias de los compañeros, que en algunas ocasiones se dan por situaciones económicas difíciles.
En muchas ocasiones los protocolos de seguimiento e intervención no son eficaces debido a la complejidad de las situaciones personales y familiares.
Falta mayor apoyo a los docentes con herramientas metodológicas y recursos que les ayude a hacer acompañamiento y un control más efectivo.
</t>
  </si>
  <si>
    <t xml:space="preserve">Estas situaciones de riesgo pueden provocar daños físicos o psicológicos que pueden ser traumáticos para los estudiantes involucrados o para los que los rodean.
Disminución de la motivación y el rendimiento académico.
</t>
  </si>
  <si>
    <t>Fortalecer la coordinación y comunicación entre el comité de convivencia, psicorientación, docentes y padres de familia.</t>
  </si>
  <si>
    <t>Garantizar la atención oportuna y efectiva a las denucias de violencia e incrementar la red de solución de conflictos conformada por estudiantes.</t>
  </si>
  <si>
    <t xml:space="preserve"> Implementar programa de educación digital y seguridad en línea, fomentando el uso responsable y seguro de la tecnología y las redes sociales.</t>
  </si>
  <si>
    <t xml:space="preserve">Implementar programa de apoyo familiar que permita prevenir y mitigar el impacto de la violencia intrafamiliar y la ausencia de autoridad de los padres. Fortaleciendo la relación entre familia e institución Educativa, atraves de talleres y capacitaciones que permitan prevenir estas y otras situaciones de riesgo que tambien afectan la convivencia escolar. </t>
  </si>
  <si>
    <t xml:space="preserve">Desarrollar capacitación contínua a los docentes que permita fortalecer en ellos las habilidades y competenciascomo resolución de conflictos, comunicación efectiva y liderazgo. </t>
  </si>
  <si>
    <t>Garantizar la apropiación del manual de convivencia por todos los miembros de la comunidad educativa, que permita mayor participación y compromiso en su aplicación y la promoción de la convivencia y resolución de conflictos.</t>
  </si>
  <si>
    <t>Participación y convivencia</t>
  </si>
  <si>
    <t>Derechos humanos</t>
  </si>
  <si>
    <t>Proporcionar materiales de apoyo, como folletos, carteles y videos que permita la apropiacion e implementación del manual de convivencia.</t>
  </si>
  <si>
    <t>Realizar reuniones periodicas con la comunidad educativa para revisar, ajustar y actualizar el manual de convivencia.</t>
  </si>
  <si>
    <t xml:space="preserve">Talleres y capacitaciones para docentes, estudiantes y Padres de familia sobre la implementación del manual de convivencia. </t>
  </si>
  <si>
    <t xml:space="preserve">1.Aumento en la apropiación y aplicación del manual de convivencia. </t>
  </si>
  <si>
    <t>2.Aumento en la participación de la comunidad educativa en la promoción de la convivencia.</t>
  </si>
  <si>
    <t>Disminución de incidentes de violencia y conflictos.</t>
  </si>
  <si>
    <t>marzo-agosto 2024</t>
  </si>
  <si>
    <t>octubre</t>
  </si>
  <si>
    <t>Lidia Colmenares Mora</t>
  </si>
  <si>
    <t>coordinador Pedro jesus Tellez Duran</t>
  </si>
  <si>
    <t>Orientadora Tatiana</t>
  </si>
  <si>
    <t>Estudiantes,docentes,padres de familia y directivos.</t>
  </si>
  <si>
    <t>Folletos,carteles y posters con mensajes claves, volantes, material audiovisual y material de papeleria como papel, cartulina y marcadores, stickers.</t>
  </si>
  <si>
    <t xml:space="preserve">Manual de convivencia. </t>
  </si>
  <si>
    <t>Disponibilidad de recursos humanos</t>
  </si>
  <si>
    <t>Liderazgo de algunos estudiantes.</t>
  </si>
  <si>
    <t>planeación</t>
  </si>
  <si>
    <t>dificultad de disponibilidad de tiempo.</t>
  </si>
  <si>
    <t>Recursos físicos y económicos para elaborar material.</t>
  </si>
  <si>
    <t>Disponibilidad de tiempo por parte de algunos miembros de la C.E.</t>
  </si>
  <si>
    <t>mejorar la planeación y organización.</t>
  </si>
  <si>
    <t>Facilitar recursos económicos</t>
  </si>
  <si>
    <t>Diseño pedagógico</t>
  </si>
  <si>
    <t>Estilos de vida saludable</t>
  </si>
  <si>
    <t>Talleres para los estudiantes sobre  seguridad en línea y privacidad tambien Charlas con expertos sobre ciberbullying y acoso en línea.</t>
  </si>
  <si>
    <t>Talleres para docentes sobre cómo integrar la educación digital en el aula, y creación de recursos educativos digitales.</t>
  </si>
  <si>
    <t>Talleres para padres de familia sobre cómo supervisar el uso de tecnología en casa y charlas sobre cómo proteger a los hijos en línea.</t>
  </si>
  <si>
    <t>Incremento en la conciencia y conocimiento sobre seguridad en línea entre estudiantes, docentes y padres.</t>
  </si>
  <si>
    <t>Reducción en el número de incidentes de ciberbullying y acoso en línea. Y Aumento en el uso responsable de la tecnología y las redes sociales.</t>
  </si>
  <si>
    <t>Creación de un ambiente de aprendizaje digital seguro y respetuoso.</t>
  </si>
  <si>
    <t xml:space="preserve">septiembre </t>
  </si>
  <si>
    <t>Coor. Pedro Tellez Duran</t>
  </si>
  <si>
    <t>Padres de familia y directivos.</t>
  </si>
  <si>
    <t>Estudiantes,docentes,y directivos.</t>
  </si>
  <si>
    <t xml:space="preserve">Equipo de audiovisuales (proyector, pantalla, altavoces).
Computadoras o laptops con acceso a Internet.
Pizarras o tableros 
Marcadores o rotuladores.
Papel o cartulinas para notas y trabajos en grupo.
</t>
  </si>
  <si>
    <t>Clima escolar</t>
  </si>
  <si>
    <t>Crear un canal de comunicación electrónico (correo electrónico, grupo de WhatsApp)</t>
  </si>
  <si>
    <t>Boletines informativos sobre actividades y logros del comité.</t>
  </si>
  <si>
    <t>En la escuela de padres dar Charlas de psicoorientación para padres de familia sobre crianza y educación</t>
  </si>
  <si>
    <t>Mejora la coordinación y el trabajo en equipo entre todos los entes de la comunidad educativa.</t>
  </si>
  <si>
    <t>Mayor conocimiento por los padres de familia de las tareas que se realizan para mejorar la convivencia.</t>
  </si>
  <si>
    <t>Mayor conocimiento por los docentes y padres de familia de las tareas que se realizan para mejorar la convivencia.Para un compromiso.</t>
  </si>
  <si>
    <t>marzo-mayo-agosto-octubre-24</t>
  </si>
  <si>
    <t>correo electrónico, grupo de WhatsApp</t>
  </si>
  <si>
    <t>Boletines,folletos</t>
  </si>
  <si>
    <t>Establecer un protocolo claro y conciso para recibir y procesar denuncias.</t>
  </si>
  <si>
    <t>Fortalecer el comite de estudiantes mediadores de paz incfementando Capacitaciones a estos   estudiantes líderes para mediar conflictos. Y promover la sana convivencia.</t>
  </si>
  <si>
    <t>Organizar eventos y campañas estudiantiles contra la violencia.</t>
  </si>
  <si>
    <t>Mejora en la satisfacción de las víctimas con la atención recibida</t>
  </si>
  <si>
    <t>Incremento en la participación estudiantil en actividades de resolución de conflictos.</t>
  </si>
  <si>
    <t>Reduccion en las situaciones de violencia y Bullying.</t>
  </si>
  <si>
    <t>Febrero a Noviembre</t>
  </si>
  <si>
    <t>marzo a Noviembre</t>
  </si>
  <si>
    <t>Talleres para padres sobre comunicación efectiva y resolución de conflictos.</t>
  </si>
  <si>
    <t>Asesoramiento individualizado para estudiantes afectados por violencia intrafamiliar.</t>
  </si>
  <si>
    <t>Activación de rutas y colaboración con autoridades competentes</t>
  </si>
  <si>
    <t>Reducción de la violencia familiar.</t>
  </si>
  <si>
    <t>Mejoramiento del bienestar emocional de los estudiantes.</t>
  </si>
  <si>
    <t>Mejora en la comunicación familia e Institución.</t>
  </si>
  <si>
    <t>Faltó más planeación</t>
  </si>
  <si>
    <t>Aunque hay participación de un porcentaje de padres representativo en las escuelas falta mayor participación</t>
  </si>
  <si>
    <t>Mejorar la planeación</t>
  </si>
  <si>
    <t>Organización para facilitar la participación de los estudiantes</t>
  </si>
  <si>
    <t>Incentivar y motivar más a los padres de familia</t>
  </si>
  <si>
    <t>IECOLSANTO@GMAIL.COM</t>
  </si>
  <si>
    <t>CRA 13 # 7-04 BARRIO GRAMALOTE / VILLA DEL ROSARIO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</si>
</sst>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8"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sz val="11"/>
      <color rgb="FF000000"/>
      <name val="Tahoma"/>
      <family val="2"/>
    </font>
    <font>
      <sz val="11"/>
      <color theme="1"/>
      <name val="Tahoma"/>
      <family val="2"/>
    </font>
    <font>
      <sz val="12"/>
      <color theme="1"/>
      <name val="Arial"/>
      <family val="2"/>
      <scheme val="minor"/>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s>
  <cellStyleXfs count="2">
    <xf numFmtId="0" fontId="0" fillId="0" borderId="0"/>
    <xf numFmtId="0" fontId="37" fillId="0" borderId="0" applyNumberFormat="0" applyFill="0" applyBorder="0" applyAlignment="0" applyProtection="0"/>
  </cellStyleXfs>
  <cellXfs count="171">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30"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4" fillId="0" borderId="0" xfId="0" applyFont="1" applyAlignment="1">
      <alignment horizontal="justify" vertical="center"/>
    </xf>
    <xf numFmtId="0" fontId="34" fillId="0" borderId="0" xfId="0" applyFont="1" applyAlignment="1">
      <alignment vertical="center"/>
    </xf>
    <xf numFmtId="0" fontId="34" fillId="0" borderId="0" xfId="0" applyFont="1" applyAlignment="1">
      <alignment vertical="center" wrapText="1"/>
    </xf>
    <xf numFmtId="0" fontId="35" fillId="0" borderId="4" xfId="0" applyFont="1" applyBorder="1" applyAlignment="1">
      <alignment horizontal="justify" vertical="center" wrapText="1"/>
    </xf>
    <xf numFmtId="0" fontId="36" fillId="0" borderId="4" xfId="0" applyFont="1" applyBorder="1" applyAlignment="1">
      <alignment horizontal="justify" vertical="center" wrapText="1"/>
    </xf>
    <xf numFmtId="0" fontId="10" fillId="0" borderId="24" xfId="0" applyFont="1" applyBorder="1" applyAlignment="1">
      <alignment horizontal="left" vertical="center" wrapText="1"/>
    </xf>
    <xf numFmtId="0" fontId="34" fillId="0" borderId="0" xfId="0" applyFont="1" applyAlignment="1">
      <alignment horizontal="justify" vertical="center" wrapText="1"/>
    </xf>
    <xf numFmtId="17" fontId="1" fillId="2" borderId="24" xfId="0" applyNumberFormat="1" applyFont="1" applyFill="1" applyBorder="1" applyAlignment="1">
      <alignment vertical="center" wrapText="1"/>
    </xf>
    <xf numFmtId="164" fontId="10"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30" fillId="0" borderId="0" xfId="0" applyFont="1" applyAlignment="1">
      <alignment vertical="center" wrapText="1"/>
    </xf>
    <xf numFmtId="17" fontId="10" fillId="2" borderId="24" xfId="0" applyNumberFormat="1" applyFont="1" applyFill="1" applyBorder="1" applyAlignment="1">
      <alignment vertical="center" wrapText="1"/>
    </xf>
    <xf numFmtId="0" fontId="6" fillId="2" borderId="24" xfId="0" applyFont="1" applyFill="1" applyBorder="1" applyAlignment="1">
      <alignment vertical="center" wrapText="1"/>
    </xf>
    <xf numFmtId="0" fontId="30" fillId="0" borderId="24" xfId="0" applyFont="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29"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36" xfId="0" applyFont="1" applyFill="1" applyBorder="1" applyAlignment="1">
      <alignment horizontal="center" vertical="center" wrapText="1"/>
    </xf>
    <xf numFmtId="0" fontId="20" fillId="2" borderId="45" xfId="0" applyFont="1" applyFill="1" applyBorder="1" applyAlignment="1">
      <alignment horizontal="center" vertical="center" wrapText="1"/>
    </xf>
    <xf numFmtId="0" fontId="20" fillId="2" borderId="46"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37" fillId="0" borderId="4" xfId="1" applyBorder="1" applyAlignment="1">
      <alignmen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ECOLSANTO@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abSelected="1" topLeftCell="A6" workbookViewId="0">
      <selection activeCell="C13" sqref="C13"/>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21" t="s">
        <v>89</v>
      </c>
      <c r="C2" s="122"/>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188</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275</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189</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3" customFormat="1" ht="32.25" customHeight="1" thickTop="1" thickBot="1" x14ac:dyDescent="0.3">
      <c r="A6" s="3"/>
      <c r="B6" s="21" t="s">
        <v>107</v>
      </c>
      <c r="C6" s="38" t="s">
        <v>190</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3" customFormat="1" ht="32.25" customHeight="1" thickTop="1" thickBot="1" x14ac:dyDescent="0.25">
      <c r="A7" s="3"/>
      <c r="B7" s="39" t="s">
        <v>106</v>
      </c>
      <c r="C7" s="38" t="s">
        <v>108</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191</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70" t="s">
        <v>274</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v>4</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1350</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4</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23" t="s">
        <v>60</v>
      </c>
      <c r="C15" s="124"/>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4"/>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49"/>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49"/>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80765D1E-7353-4CF8-B124-F73DBBF663C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zoomScale="80" zoomScaleNormal="80" workbookViewId="0">
      <selection activeCell="D4" sqref="D4"/>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7" t="s">
        <v>90</v>
      </c>
      <c r="D2" s="128"/>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25" t="s">
        <v>183</v>
      </c>
      <c r="D3" s="99" t="s">
        <v>122</v>
      </c>
      <c r="E3" s="5"/>
      <c r="F3" s="1"/>
      <c r="G3" s="1"/>
      <c r="H3" s="1"/>
      <c r="I3" s="1"/>
      <c r="J3" s="1"/>
      <c r="K3" s="1"/>
      <c r="L3" s="1"/>
      <c r="M3" s="1"/>
      <c r="N3" s="1"/>
      <c r="O3" s="1"/>
      <c r="P3" s="1"/>
      <c r="Q3" s="1"/>
      <c r="R3" s="1"/>
      <c r="S3" s="1"/>
      <c r="T3" s="1"/>
      <c r="U3" s="1"/>
      <c r="V3" s="1"/>
      <c r="W3" s="1"/>
      <c r="X3" s="1"/>
      <c r="Y3" s="1"/>
      <c r="Z3" s="1"/>
      <c r="AA3" s="1"/>
    </row>
    <row r="4" spans="1:27" s="64" customFormat="1" ht="51.75" customHeight="1" thickTop="1" thickBot="1" x14ac:dyDescent="0.25">
      <c r="A4" s="3"/>
      <c r="B4" s="42"/>
      <c r="C4" s="125"/>
      <c r="D4" s="107" t="s">
        <v>192</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25" t="s">
        <v>92</v>
      </c>
      <c r="D5" s="100"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26"/>
      <c r="D6" s="108" t="s">
        <v>193</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26"/>
      <c r="D7" s="109" t="s">
        <v>194</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26"/>
      <c r="D8" s="108" t="s">
        <v>195</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25" t="s">
        <v>94</v>
      </c>
      <c r="D9" s="100"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26"/>
      <c r="D10" s="108" t="s">
        <v>196</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26"/>
      <c r="D11" s="110" t="s">
        <v>197</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26"/>
      <c r="D12" s="111" t="s">
        <v>198</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2" workbookViewId="0">
      <selection activeCell="C19" sqref="C19"/>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9" t="s">
        <v>96</v>
      </c>
      <c r="C4" s="130"/>
      <c r="D4" s="5"/>
      <c r="E4" s="1"/>
      <c r="F4" s="1"/>
      <c r="G4" s="1"/>
      <c r="H4" s="1"/>
      <c r="I4" s="1"/>
      <c r="J4" s="50" t="s">
        <v>113</v>
      </c>
      <c r="K4" s="1"/>
      <c r="L4" s="76">
        <v>0</v>
      </c>
      <c r="M4" s="1"/>
      <c r="N4" s="1"/>
      <c r="O4" s="1"/>
      <c r="P4" s="1"/>
      <c r="Q4" s="1"/>
      <c r="R4" s="1"/>
      <c r="S4" s="1"/>
      <c r="T4" s="1"/>
      <c r="U4" s="1"/>
      <c r="V4" s="1"/>
      <c r="W4" s="1"/>
      <c r="X4" s="1"/>
      <c r="Y4" s="1"/>
      <c r="Z4" s="1"/>
    </row>
    <row r="5" spans="1:26" ht="135.75" customHeight="1" thickTop="1" thickBot="1" x14ac:dyDescent="0.3">
      <c r="A5" s="3"/>
      <c r="B5" s="73" t="s">
        <v>91</v>
      </c>
      <c r="C5" s="112" t="s">
        <v>192</v>
      </c>
      <c r="D5" s="5"/>
      <c r="E5" s="1"/>
      <c r="F5" s="50" t="s">
        <v>97</v>
      </c>
      <c r="G5" s="1"/>
      <c r="H5" s="51" t="s">
        <v>102</v>
      </c>
      <c r="I5" s="1"/>
      <c r="J5" s="52" t="s">
        <v>67</v>
      </c>
      <c r="K5" s="1"/>
      <c r="L5" s="53" t="s">
        <v>121</v>
      </c>
      <c r="M5" s="1"/>
      <c r="N5" s="49"/>
      <c r="O5" s="1"/>
      <c r="P5" s="1"/>
      <c r="Q5" s="1"/>
      <c r="R5" s="1"/>
      <c r="S5" s="1"/>
      <c r="T5" s="1"/>
      <c r="U5" s="1"/>
      <c r="V5" s="1"/>
      <c r="W5" s="1"/>
      <c r="X5" s="1"/>
      <c r="Y5" s="1"/>
      <c r="Z5" s="1"/>
    </row>
    <row r="6" spans="1:26" ht="52.5" customHeight="1" thickTop="1" thickBot="1" x14ac:dyDescent="0.25">
      <c r="A6" s="3"/>
      <c r="B6" s="98" t="s">
        <v>179</v>
      </c>
      <c r="C6" s="46" t="s">
        <v>98</v>
      </c>
      <c r="D6" s="5"/>
      <c r="E6" s="1"/>
      <c r="F6" s="50" t="s">
        <v>98</v>
      </c>
      <c r="G6" s="1"/>
      <c r="H6" s="51" t="s">
        <v>103</v>
      </c>
      <c r="I6" s="1"/>
      <c r="J6" s="52" t="s">
        <v>68</v>
      </c>
      <c r="K6" s="1"/>
      <c r="L6" s="53" t="s">
        <v>71</v>
      </c>
      <c r="M6" s="1"/>
      <c r="N6" s="49"/>
      <c r="O6" s="1"/>
      <c r="P6" s="1"/>
      <c r="Q6" s="1"/>
      <c r="R6" s="1"/>
      <c r="S6" s="1"/>
      <c r="T6" s="1"/>
      <c r="U6" s="1"/>
      <c r="V6" s="1"/>
      <c r="W6" s="1"/>
      <c r="X6" s="1"/>
      <c r="Y6" s="1"/>
      <c r="Z6" s="1"/>
    </row>
    <row r="7" spans="1:26" ht="68.25" customHeight="1" thickTop="1" thickBot="1" x14ac:dyDescent="0.25">
      <c r="A7" s="3"/>
      <c r="B7" s="47" t="s">
        <v>119</v>
      </c>
      <c r="C7" s="48" t="s">
        <v>199</v>
      </c>
      <c r="D7" s="5"/>
      <c r="E7" s="1"/>
      <c r="F7" s="50" t="s">
        <v>99</v>
      </c>
      <c r="G7" s="1"/>
      <c r="H7" s="51" t="s">
        <v>104</v>
      </c>
      <c r="I7" s="1"/>
      <c r="J7" s="52" t="s">
        <v>69</v>
      </c>
      <c r="K7" s="1"/>
      <c r="L7" s="53" t="s">
        <v>72</v>
      </c>
      <c r="M7" s="1"/>
      <c r="N7" s="49" t="s">
        <v>126</v>
      </c>
      <c r="O7" s="1"/>
      <c r="P7" s="1"/>
      <c r="Q7" s="1"/>
      <c r="R7" s="1"/>
      <c r="S7" s="1"/>
      <c r="T7" s="1"/>
      <c r="U7" s="1"/>
      <c r="V7" s="1"/>
      <c r="W7" s="1"/>
      <c r="X7" s="1"/>
      <c r="Y7" s="1"/>
      <c r="Z7" s="1"/>
    </row>
    <row r="8" spans="1:26" ht="65.25" customHeight="1" thickTop="1" thickBot="1" x14ac:dyDescent="0.25">
      <c r="A8" s="3"/>
      <c r="B8" s="47" t="s">
        <v>112</v>
      </c>
      <c r="C8" s="45" t="s">
        <v>70</v>
      </c>
      <c r="D8" s="5"/>
      <c r="E8" s="1"/>
      <c r="F8" s="50" t="s">
        <v>100</v>
      </c>
      <c r="G8" s="1"/>
      <c r="H8" s="51" t="s">
        <v>105</v>
      </c>
      <c r="I8" s="1"/>
      <c r="J8" s="52" t="s">
        <v>70</v>
      </c>
      <c r="K8" s="1"/>
      <c r="L8" s="53" t="s">
        <v>73</v>
      </c>
      <c r="M8" s="1"/>
      <c r="N8" s="49" t="s">
        <v>127</v>
      </c>
      <c r="O8" s="1"/>
      <c r="P8" s="1"/>
      <c r="Q8" s="1"/>
      <c r="R8" s="1"/>
      <c r="S8" s="1"/>
      <c r="T8" s="1"/>
      <c r="U8" s="1"/>
      <c r="V8" s="1"/>
      <c r="W8" s="1"/>
      <c r="X8" s="1"/>
      <c r="Y8" s="1"/>
      <c r="Z8" s="1"/>
    </row>
    <row r="9" spans="1:26" s="63" customFormat="1" ht="65.25" customHeight="1" thickTop="1" thickBot="1" x14ac:dyDescent="0.25">
      <c r="A9" s="3"/>
      <c r="B9" s="47" t="s">
        <v>125</v>
      </c>
      <c r="C9" s="45" t="s">
        <v>127</v>
      </c>
      <c r="D9" s="5"/>
      <c r="E9" s="8"/>
      <c r="F9" s="50" t="s">
        <v>101</v>
      </c>
      <c r="G9" s="8"/>
      <c r="H9" s="74" t="s">
        <v>109</v>
      </c>
      <c r="I9" s="8"/>
      <c r="J9" s="50" t="s">
        <v>114</v>
      </c>
      <c r="K9" s="8"/>
      <c r="L9" s="53" t="s">
        <v>74</v>
      </c>
      <c r="M9" s="8"/>
      <c r="N9" s="49" t="s">
        <v>128</v>
      </c>
      <c r="O9" s="8"/>
      <c r="P9" s="8"/>
      <c r="Q9" s="8"/>
      <c r="R9" s="8"/>
      <c r="S9" s="8"/>
      <c r="T9" s="8"/>
      <c r="U9" s="8"/>
      <c r="V9" s="8"/>
      <c r="W9" s="8"/>
      <c r="X9" s="8"/>
      <c r="Y9" s="8"/>
      <c r="Z9" s="8"/>
    </row>
    <row r="10" spans="1:26" ht="63.75" customHeight="1" thickTop="1" thickBot="1" x14ac:dyDescent="0.25">
      <c r="A10" s="3"/>
      <c r="B10" s="47" t="s">
        <v>116</v>
      </c>
      <c r="C10" s="45" t="s">
        <v>72</v>
      </c>
      <c r="D10" s="5"/>
      <c r="E10" s="1"/>
      <c r="G10" s="1"/>
      <c r="H10" s="74" t="s">
        <v>110</v>
      </c>
      <c r="I10" s="1"/>
      <c r="J10" s="50" t="s">
        <v>115</v>
      </c>
      <c r="K10" s="1"/>
      <c r="M10" s="1"/>
      <c r="N10" s="49" t="s">
        <v>129</v>
      </c>
      <c r="O10" s="1"/>
      <c r="P10" s="1"/>
      <c r="Q10" s="1"/>
      <c r="R10" s="1"/>
      <c r="S10" s="1"/>
      <c r="T10" s="1"/>
      <c r="U10" s="1"/>
      <c r="V10" s="1"/>
      <c r="W10" s="1"/>
      <c r="X10" s="1"/>
      <c r="Y10" s="1"/>
      <c r="Z10" s="1"/>
    </row>
    <row r="11" spans="1:26" ht="66" customHeight="1" thickTop="1" thickBot="1" x14ac:dyDescent="0.25">
      <c r="A11" s="3"/>
      <c r="B11" s="47" t="s">
        <v>117</v>
      </c>
      <c r="C11" s="45" t="s">
        <v>72</v>
      </c>
      <c r="D11" s="5"/>
      <c r="E11" s="1"/>
      <c r="F11" s="1"/>
      <c r="G11" s="1"/>
      <c r="H11" s="75" t="s">
        <v>111</v>
      </c>
      <c r="I11" s="1"/>
      <c r="K11" s="1"/>
      <c r="L11" s="1"/>
      <c r="M11" s="1"/>
      <c r="N11" s="49" t="s">
        <v>130</v>
      </c>
      <c r="O11" s="1"/>
      <c r="P11" s="1"/>
      <c r="Q11" s="1"/>
      <c r="R11" s="1"/>
      <c r="S11" s="1"/>
      <c r="T11" s="1"/>
      <c r="U11" s="1"/>
      <c r="V11" s="1"/>
      <c r="W11" s="1"/>
      <c r="X11" s="1"/>
      <c r="Y11" s="1"/>
      <c r="Z11" s="1"/>
    </row>
    <row r="12" spans="1:26" ht="78.75" customHeight="1" thickTop="1" thickBot="1" x14ac:dyDescent="0.25">
      <c r="A12" s="3"/>
      <c r="B12" s="47" t="s">
        <v>118</v>
      </c>
      <c r="C12" s="45" t="s">
        <v>72</v>
      </c>
      <c r="D12" s="5"/>
      <c r="E12" s="1"/>
      <c r="F12" s="1"/>
      <c r="G12" s="1"/>
      <c r="I12" s="1"/>
      <c r="J12" s="1"/>
      <c r="K12" s="1"/>
      <c r="L12" s="1"/>
      <c r="M12" s="1"/>
      <c r="N12" s="49" t="s">
        <v>131</v>
      </c>
      <c r="O12" s="1"/>
      <c r="P12" s="1"/>
      <c r="Q12" s="1"/>
      <c r="R12" s="1"/>
      <c r="S12" s="1"/>
      <c r="T12" s="1"/>
      <c r="U12" s="1"/>
      <c r="V12" s="1"/>
      <c r="W12" s="1"/>
      <c r="X12" s="1"/>
      <c r="Y12" s="1"/>
      <c r="Z12" s="1"/>
    </row>
    <row r="13" spans="1:26" s="63" customFormat="1" ht="78.75" customHeight="1" thickTop="1" thickBot="1" x14ac:dyDescent="0.25">
      <c r="A13" s="3"/>
      <c r="B13" s="47" t="s">
        <v>120</v>
      </c>
      <c r="C13" s="46" t="s">
        <v>72</v>
      </c>
      <c r="D13" s="5"/>
      <c r="E13" s="8"/>
      <c r="F13" s="8"/>
      <c r="G13" s="8"/>
      <c r="H13" s="75"/>
      <c r="I13" s="8"/>
      <c r="J13" s="8"/>
      <c r="K13" s="8"/>
      <c r="L13" s="8"/>
      <c r="M13" s="8"/>
      <c r="N13" s="49" t="s">
        <v>132</v>
      </c>
      <c r="O13" s="8"/>
      <c r="P13" s="8"/>
      <c r="Q13" s="8"/>
      <c r="R13" s="8"/>
      <c r="S13" s="8"/>
      <c r="T13" s="8"/>
      <c r="U13" s="8"/>
      <c r="V13" s="8"/>
      <c r="W13" s="8"/>
      <c r="X13" s="8"/>
      <c r="Y13" s="8"/>
      <c r="Z13" s="8"/>
    </row>
    <row r="14" spans="1:26" ht="60.75" customHeight="1" thickTop="1" thickBot="1" x14ac:dyDescent="0.25">
      <c r="A14" s="3"/>
      <c r="B14" s="77" t="s">
        <v>123</v>
      </c>
      <c r="C14" s="113" t="s">
        <v>200</v>
      </c>
      <c r="D14" s="5"/>
      <c r="E14" s="1"/>
      <c r="F14" s="1"/>
      <c r="G14" s="1"/>
      <c r="H14" s="1"/>
      <c r="I14" s="1"/>
      <c r="J14" s="1"/>
      <c r="K14" s="1"/>
      <c r="L14" s="1"/>
      <c r="M14" s="1"/>
      <c r="N14" s="49" t="s">
        <v>133</v>
      </c>
      <c r="O14" s="1"/>
      <c r="P14" s="1"/>
      <c r="Q14" s="1"/>
      <c r="R14" s="1"/>
      <c r="S14" s="1"/>
      <c r="T14" s="1"/>
      <c r="U14" s="1"/>
      <c r="V14" s="1"/>
      <c r="W14" s="1"/>
      <c r="X14" s="1"/>
      <c r="Y14" s="1"/>
      <c r="Z14" s="1"/>
    </row>
    <row r="15" spans="1:26" ht="61.5" customHeight="1" thickTop="1" thickBot="1" x14ac:dyDescent="0.25">
      <c r="A15" s="1"/>
      <c r="B15" s="77" t="s">
        <v>124</v>
      </c>
      <c r="C15" s="113" t="s">
        <v>201</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07"/>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07"/>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6" zoomScale="80" zoomScaleNormal="80" workbookViewId="0">
      <selection activeCell="E9" sqref="E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4"/>
      <c r="C2" s="54"/>
      <c r="D2" s="54"/>
      <c r="E2" s="54"/>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35" t="s">
        <v>150</v>
      </c>
      <c r="C3" s="135"/>
      <c r="D3" s="135"/>
      <c r="E3" s="135"/>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5" t="s">
        <v>91</v>
      </c>
      <c r="C4" s="131"/>
      <c r="D4" s="132"/>
      <c r="E4" s="132"/>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33"/>
      <c r="C5" s="134"/>
      <c r="D5" s="133"/>
      <c r="E5" s="134"/>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2" t="s">
        <v>1</v>
      </c>
      <c r="C6" s="92" t="s">
        <v>2</v>
      </c>
      <c r="D6" s="55" t="s">
        <v>0</v>
      </c>
      <c r="E6" s="55"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7" t="str">
        <f>'Ficha análisis situación '!D5</f>
        <v>Estas son las tres (3) fortalezas o recursos con los que cuenta el establecimiento educativo para afrontar  la situación que más afecta la convivencia, la vida y la integridad:</v>
      </c>
      <c r="C7" s="47" t="s">
        <v>75</v>
      </c>
      <c r="D7" s="47" t="str">
        <f>'Ficha análisis situación '!D9</f>
        <v>Estos son los tres (3) factores que hacen que sea más probable que el riesgo se mantenga o empeore:</v>
      </c>
      <c r="E7" s="47"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7" t="str">
        <f>'Ficha análisis situación '!D6</f>
        <v>Pacto de convivencia socializado con todos los miembros de la comunidad educativa.</v>
      </c>
      <c r="C8" s="47" t="s">
        <v>207</v>
      </c>
      <c r="D8" s="47" t="str">
        <f>'Ficha análisis situación '!D10</f>
        <v>Uso inadecuado de tecnología y redes sociales por parte de los estudiantes.</v>
      </c>
      <c r="E8" s="47" t="s">
        <v>204</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7" t="str">
        <f>'Ficha análisis situación '!D7</f>
        <v>Programas de prevención y concienciación en apoyo de psicoorientación, coordinación y comité de convivencia.</v>
      </c>
      <c r="C9" s="47" t="s">
        <v>202</v>
      </c>
      <c r="D9" s="47" t="str">
        <f>'Ficha análisis situación '!D11</f>
        <v>Violencia intrafamiliar, situaciones familiares y sociales como consumo de sustancias psicoactivas y violencia que afectan a los estudiantes.</v>
      </c>
      <c r="E9" s="47" t="s">
        <v>205</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7" t="str">
        <f>'Ficha análisis situación '!D8</f>
        <v>Mecanismos de denuncia y atención siguiendo los protocolos de intervención y respuesta.</v>
      </c>
      <c r="C10" s="47" t="s">
        <v>203</v>
      </c>
      <c r="D10" s="47" t="str">
        <f>'Ficha análisis situación '!D12</f>
        <v>Falta más capacitación y apoyo  para los docentes que genere más liderazgo y gestión efectiva.</v>
      </c>
      <c r="E10" s="47" t="s">
        <v>206</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H20" zoomScale="90" zoomScaleNormal="90" workbookViewId="0">
      <selection activeCell="M25" sqref="M25"/>
    </sheetView>
  </sheetViews>
  <sheetFormatPr baseColWidth="10" defaultColWidth="14.42578125" defaultRowHeight="15.75" customHeight="1" x14ac:dyDescent="0.2"/>
  <cols>
    <col min="1" max="1" width="2.85546875" customWidth="1"/>
    <col min="2" max="2" width="23.5703125" customWidth="1"/>
    <col min="3" max="3" width="23.5703125" style="64" customWidth="1"/>
    <col min="4" max="4" width="23.5703125" customWidth="1"/>
    <col min="5" max="5" width="23.5703125" style="64" customWidth="1"/>
    <col min="6" max="6" width="23.5703125" customWidth="1"/>
    <col min="7" max="8" width="26.7109375" customWidth="1"/>
    <col min="9" max="9" width="20.7109375" customWidth="1"/>
    <col min="10" max="10" width="24.5703125" customWidth="1"/>
    <col min="11" max="11" width="24.5703125" style="79"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6"/>
      <c r="C2" s="56"/>
      <c r="D2" s="56"/>
      <c r="E2" s="56"/>
      <c r="F2" s="56"/>
      <c r="G2" s="57"/>
      <c r="H2" s="57"/>
      <c r="I2" s="57"/>
      <c r="J2" s="57"/>
      <c r="K2" s="57"/>
      <c r="L2" s="57"/>
      <c r="M2" s="80"/>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50" t="s">
        <v>151</v>
      </c>
      <c r="C3" s="151"/>
      <c r="D3" s="151"/>
      <c r="E3" s="151"/>
      <c r="F3" s="151"/>
      <c r="G3" s="151"/>
      <c r="H3" s="151"/>
      <c r="I3" s="151"/>
      <c r="J3" s="151"/>
      <c r="K3" s="151"/>
      <c r="L3" s="151"/>
      <c r="M3" s="151"/>
      <c r="N3" s="152"/>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47" t="s">
        <v>77</v>
      </c>
      <c r="C4" s="148"/>
      <c r="D4" s="148"/>
      <c r="E4" s="148"/>
      <c r="F4" s="148"/>
      <c r="G4" s="148"/>
      <c r="H4" s="148"/>
      <c r="I4" s="148"/>
      <c r="J4" s="148"/>
      <c r="K4" s="148"/>
      <c r="L4" s="148"/>
      <c r="M4" s="148"/>
      <c r="N4" s="149"/>
      <c r="O4" s="17"/>
      <c r="P4" s="13"/>
      <c r="Q4" s="13"/>
      <c r="R4" s="13"/>
      <c r="S4" s="13"/>
      <c r="T4" s="62" t="s">
        <v>80</v>
      </c>
      <c r="U4" s="13"/>
      <c r="V4" s="72" t="s">
        <v>85</v>
      </c>
      <c r="W4" s="13"/>
      <c r="X4" s="13"/>
      <c r="Z4" s="13"/>
      <c r="AA4" s="13"/>
      <c r="AB4" s="13"/>
      <c r="AC4" s="13"/>
      <c r="AD4" s="13"/>
      <c r="AE4" s="13"/>
      <c r="AF4" s="13"/>
      <c r="AG4" s="13"/>
    </row>
    <row r="5" spans="1:33" ht="50.25" customHeight="1" thickTop="1" thickBot="1" x14ac:dyDescent="0.25">
      <c r="A5" s="16"/>
      <c r="B5" s="140" t="s">
        <v>2</v>
      </c>
      <c r="C5" s="136" t="s">
        <v>147</v>
      </c>
      <c r="D5" s="136"/>
      <c r="E5" s="142" t="s">
        <v>186</v>
      </c>
      <c r="F5" s="136" t="s">
        <v>187</v>
      </c>
      <c r="G5" s="136" t="s">
        <v>149</v>
      </c>
      <c r="H5" s="136" t="s">
        <v>152</v>
      </c>
      <c r="I5" s="136" t="s">
        <v>153</v>
      </c>
      <c r="J5" s="136" t="s">
        <v>154</v>
      </c>
      <c r="K5" s="136"/>
      <c r="L5" s="137" t="s">
        <v>157</v>
      </c>
      <c r="M5" s="138"/>
      <c r="N5" s="138"/>
      <c r="O5" s="17"/>
      <c r="P5" s="13"/>
      <c r="Q5" s="13"/>
      <c r="R5" s="13"/>
      <c r="S5" s="13"/>
      <c r="T5" s="62" t="s">
        <v>148</v>
      </c>
      <c r="U5" s="13"/>
      <c r="V5" s="62" t="s">
        <v>86</v>
      </c>
      <c r="W5" s="13"/>
      <c r="X5" s="62" t="s">
        <v>137</v>
      </c>
      <c r="Z5" s="13"/>
      <c r="AA5" s="13"/>
      <c r="AB5" s="13"/>
      <c r="AC5" s="13"/>
      <c r="AD5" s="13"/>
      <c r="AE5" s="13"/>
      <c r="AF5" s="13"/>
      <c r="AG5" s="13"/>
    </row>
    <row r="6" spans="1:33" s="64" customFormat="1" ht="81.75" customHeight="1" thickTop="1" thickBot="1" x14ac:dyDescent="0.25">
      <c r="A6" s="16"/>
      <c r="B6" s="140"/>
      <c r="C6" s="81" t="s">
        <v>184</v>
      </c>
      <c r="D6" s="82" t="s">
        <v>185</v>
      </c>
      <c r="E6" s="142"/>
      <c r="F6" s="136"/>
      <c r="G6" s="136"/>
      <c r="H6" s="140"/>
      <c r="I6" s="140"/>
      <c r="J6" s="83" t="s">
        <v>155</v>
      </c>
      <c r="K6" s="83" t="s">
        <v>156</v>
      </c>
      <c r="L6" s="83" t="s">
        <v>180</v>
      </c>
      <c r="M6" s="83" t="s">
        <v>181</v>
      </c>
      <c r="N6" s="83" t="s">
        <v>158</v>
      </c>
      <c r="O6" s="17"/>
      <c r="P6" s="13"/>
      <c r="Q6" s="13"/>
      <c r="R6" s="13"/>
      <c r="S6" s="13"/>
      <c r="T6" s="62" t="s">
        <v>81</v>
      </c>
      <c r="U6" s="13"/>
      <c r="V6" s="62" t="s">
        <v>87</v>
      </c>
      <c r="W6" s="13"/>
      <c r="X6" s="62" t="s">
        <v>138</v>
      </c>
      <c r="Z6" s="13"/>
      <c r="AA6" s="13"/>
      <c r="AB6" s="13"/>
      <c r="AC6" s="13"/>
      <c r="AD6" s="13"/>
      <c r="AE6" s="13"/>
      <c r="AF6" s="13"/>
      <c r="AG6" s="13"/>
    </row>
    <row r="7" spans="1:33" ht="29.25" customHeight="1" thickTop="1" thickBot="1" x14ac:dyDescent="0.25">
      <c r="A7" s="16"/>
      <c r="B7" s="146" t="str">
        <f>Medidas!C8</f>
        <v>Garantizar la apropiación del manual de convivencia por todos los miembros de la comunidad educativa, que permita mayor participación y compromiso en su aplicación y la promoción de la convivencia y resolución de conflictos.</v>
      </c>
      <c r="C7" s="141" t="s">
        <v>82</v>
      </c>
      <c r="D7" s="141" t="s">
        <v>208</v>
      </c>
      <c r="E7" s="139" t="s">
        <v>140</v>
      </c>
      <c r="F7" s="141" t="s">
        <v>209</v>
      </c>
      <c r="G7" s="60" t="s">
        <v>212</v>
      </c>
      <c r="H7" s="61" t="s">
        <v>213</v>
      </c>
      <c r="I7" s="114">
        <v>45352</v>
      </c>
      <c r="J7" s="61" t="s">
        <v>218</v>
      </c>
      <c r="K7" s="61" t="s">
        <v>219</v>
      </c>
      <c r="L7" s="61" t="s">
        <v>221</v>
      </c>
      <c r="M7" s="116" t="s">
        <v>222</v>
      </c>
      <c r="N7" s="84"/>
      <c r="O7" s="17"/>
      <c r="P7" s="13"/>
      <c r="Q7" s="13"/>
      <c r="R7" s="13"/>
      <c r="S7" s="13"/>
      <c r="T7" s="62" t="s">
        <v>82</v>
      </c>
      <c r="U7" s="13"/>
      <c r="V7" s="62" t="s">
        <v>88</v>
      </c>
      <c r="W7" s="13"/>
      <c r="X7" s="62" t="s">
        <v>139</v>
      </c>
      <c r="Z7" s="13"/>
      <c r="AA7" s="13"/>
      <c r="AB7" s="13"/>
      <c r="AC7" s="13"/>
      <c r="AD7" s="13"/>
      <c r="AE7" s="13"/>
      <c r="AF7" s="13"/>
      <c r="AG7" s="13"/>
    </row>
    <row r="8" spans="1:33" ht="29.25" customHeight="1" thickTop="1" thickBot="1" x14ac:dyDescent="0.25">
      <c r="A8" s="16"/>
      <c r="B8" s="134"/>
      <c r="C8" s="141"/>
      <c r="D8" s="139"/>
      <c r="E8" s="139"/>
      <c r="F8" s="139"/>
      <c r="G8" s="60" t="s">
        <v>210</v>
      </c>
      <c r="H8" s="61" t="s">
        <v>214</v>
      </c>
      <c r="I8" s="61" t="s">
        <v>216</v>
      </c>
      <c r="J8" s="61" t="s">
        <v>218</v>
      </c>
      <c r="K8" s="61" t="s">
        <v>220</v>
      </c>
      <c r="L8" s="61" t="s">
        <v>221</v>
      </c>
      <c r="M8" s="116" t="s">
        <v>222</v>
      </c>
      <c r="N8" s="84"/>
      <c r="O8" s="17"/>
      <c r="P8" s="13"/>
      <c r="Q8" s="13"/>
      <c r="R8" s="13"/>
      <c r="S8" s="13"/>
      <c r="U8" s="13"/>
      <c r="V8" s="62" t="s">
        <v>86</v>
      </c>
      <c r="W8" s="13"/>
      <c r="X8" s="62" t="s">
        <v>140</v>
      </c>
      <c r="Y8" s="13"/>
      <c r="Z8" s="13"/>
      <c r="AA8" s="13"/>
      <c r="AB8" s="13"/>
      <c r="AC8" s="13"/>
      <c r="AD8" s="13"/>
      <c r="AE8" s="13"/>
      <c r="AF8" s="13"/>
      <c r="AG8" s="13"/>
    </row>
    <row r="9" spans="1:33" ht="29.25" customHeight="1" thickTop="1" thickBot="1" x14ac:dyDescent="0.25">
      <c r="A9" s="16"/>
      <c r="B9" s="134"/>
      <c r="C9" s="141"/>
      <c r="D9" s="139"/>
      <c r="E9" s="139"/>
      <c r="F9" s="139"/>
      <c r="G9" s="60" t="s">
        <v>211</v>
      </c>
      <c r="H9" s="61" t="s">
        <v>215</v>
      </c>
      <c r="I9" s="115" t="s">
        <v>217</v>
      </c>
      <c r="J9" s="61" t="s">
        <v>218</v>
      </c>
      <c r="K9" s="61" t="s">
        <v>219</v>
      </c>
      <c r="L9" s="61" t="s">
        <v>221</v>
      </c>
      <c r="M9" s="116" t="s">
        <v>223</v>
      </c>
      <c r="N9" s="84"/>
      <c r="O9" s="17"/>
      <c r="P9" s="13"/>
      <c r="Q9" s="13"/>
      <c r="R9" s="13"/>
      <c r="S9" s="13"/>
      <c r="T9" s="13"/>
      <c r="U9" s="13"/>
      <c r="V9" s="13"/>
      <c r="W9" s="13"/>
      <c r="X9" s="62" t="s">
        <v>141</v>
      </c>
      <c r="Y9" s="13"/>
      <c r="Z9" s="13"/>
      <c r="AA9" s="13"/>
      <c r="AB9" s="13"/>
      <c r="AC9" s="13"/>
      <c r="AD9" s="13"/>
      <c r="AE9" s="13"/>
      <c r="AF9" s="13"/>
      <c r="AG9" s="13"/>
    </row>
    <row r="10" spans="1:33" ht="27.75" customHeight="1" thickTop="1" thickBot="1" x14ac:dyDescent="0.25">
      <c r="A10" s="16"/>
      <c r="B10" s="146" t="s">
        <v>202</v>
      </c>
      <c r="C10" s="141" t="s">
        <v>80</v>
      </c>
      <c r="D10" s="141" t="s">
        <v>245</v>
      </c>
      <c r="E10" s="139" t="s">
        <v>140</v>
      </c>
      <c r="F10" s="143" t="s">
        <v>209</v>
      </c>
      <c r="G10" s="60" t="s">
        <v>246</v>
      </c>
      <c r="H10" s="61" t="s">
        <v>249</v>
      </c>
      <c r="I10" s="118">
        <v>45352</v>
      </c>
      <c r="J10" s="61" t="s">
        <v>219</v>
      </c>
      <c r="K10" s="61" t="s">
        <v>219</v>
      </c>
      <c r="L10" s="61" t="s">
        <v>221</v>
      </c>
      <c r="M10" s="84" t="s">
        <v>253</v>
      </c>
      <c r="N10" s="84"/>
      <c r="O10" s="17"/>
      <c r="P10" s="13"/>
      <c r="Q10" s="13"/>
      <c r="R10" s="13"/>
      <c r="S10" s="13"/>
      <c r="T10" s="13"/>
      <c r="U10" s="13"/>
      <c r="V10" s="13"/>
      <c r="W10" s="13"/>
      <c r="X10" s="62" t="s">
        <v>142</v>
      </c>
      <c r="Y10" s="13"/>
      <c r="Z10" s="13"/>
      <c r="AA10" s="13"/>
      <c r="AB10" s="13"/>
      <c r="AC10" s="13"/>
      <c r="AD10" s="13"/>
      <c r="AE10" s="13"/>
      <c r="AF10" s="13"/>
      <c r="AG10" s="13"/>
    </row>
    <row r="11" spans="1:33" ht="27.75" customHeight="1" thickTop="1" thickBot="1" x14ac:dyDescent="0.25">
      <c r="A11" s="16"/>
      <c r="B11" s="134"/>
      <c r="C11" s="141"/>
      <c r="D11" s="139"/>
      <c r="E11" s="139"/>
      <c r="F11" s="144"/>
      <c r="G11" s="61" t="s">
        <v>247</v>
      </c>
      <c r="H11" s="61" t="s">
        <v>251</v>
      </c>
      <c r="I11" s="114">
        <v>45323</v>
      </c>
      <c r="J11" s="61" t="s">
        <v>219</v>
      </c>
      <c r="K11" s="61" t="s">
        <v>219</v>
      </c>
      <c r="L11" s="61" t="s">
        <v>221</v>
      </c>
      <c r="M11" s="116" t="s">
        <v>254</v>
      </c>
      <c r="N11" s="84"/>
      <c r="O11" s="17"/>
      <c r="P11" s="13"/>
      <c r="Q11" s="13"/>
      <c r="R11" s="13"/>
      <c r="S11" s="13"/>
      <c r="T11" s="13"/>
      <c r="U11" s="13"/>
      <c r="V11" s="13"/>
      <c r="W11" s="13"/>
      <c r="X11" s="62" t="s">
        <v>146</v>
      </c>
      <c r="Y11" s="13"/>
      <c r="Z11" s="13"/>
      <c r="AA11" s="13"/>
      <c r="AB11" s="13"/>
      <c r="AC11" s="13"/>
      <c r="AD11" s="13"/>
      <c r="AE11" s="13"/>
      <c r="AF11" s="13"/>
      <c r="AG11" s="13"/>
    </row>
    <row r="12" spans="1:33" ht="27.75" customHeight="1" thickTop="1" thickBot="1" x14ac:dyDescent="0.25">
      <c r="A12" s="16"/>
      <c r="B12" s="134"/>
      <c r="C12" s="141"/>
      <c r="D12" s="139"/>
      <c r="E12" s="139"/>
      <c r="F12" s="145"/>
      <c r="G12" s="61" t="s">
        <v>248</v>
      </c>
      <c r="H12" s="61" t="s">
        <v>250</v>
      </c>
      <c r="I12" s="115" t="s">
        <v>252</v>
      </c>
      <c r="J12" s="61" t="s">
        <v>219</v>
      </c>
      <c r="K12" s="61" t="s">
        <v>219</v>
      </c>
      <c r="L12" s="61" t="s">
        <v>221</v>
      </c>
      <c r="M12" s="116" t="s">
        <v>222</v>
      </c>
      <c r="N12" s="84"/>
      <c r="O12" s="17"/>
      <c r="P12" s="13"/>
      <c r="Q12" s="13"/>
      <c r="R12" s="13"/>
      <c r="S12" s="13"/>
      <c r="T12" s="13"/>
      <c r="U12" s="13"/>
      <c r="V12" s="13"/>
      <c r="W12" s="13"/>
      <c r="X12" s="62" t="s">
        <v>143</v>
      </c>
      <c r="Y12" s="13"/>
      <c r="Z12" s="13"/>
      <c r="AA12" s="13"/>
      <c r="AB12" s="13"/>
      <c r="AC12" s="13"/>
      <c r="AD12" s="13"/>
      <c r="AE12" s="13"/>
      <c r="AF12" s="13"/>
      <c r="AG12" s="13"/>
    </row>
    <row r="13" spans="1:33" ht="31.5" customHeight="1" thickTop="1" thickBot="1" x14ac:dyDescent="0.25">
      <c r="A13" s="16"/>
      <c r="B13" s="146" t="s">
        <v>203</v>
      </c>
      <c r="C13" s="141" t="s">
        <v>80</v>
      </c>
      <c r="D13" s="139" t="s">
        <v>245</v>
      </c>
      <c r="E13" s="139" t="s">
        <v>140</v>
      </c>
      <c r="F13" s="143" t="s">
        <v>209</v>
      </c>
      <c r="G13" s="60" t="s">
        <v>255</v>
      </c>
      <c r="H13" s="61" t="s">
        <v>258</v>
      </c>
      <c r="I13" s="58" t="s">
        <v>261</v>
      </c>
      <c r="J13" s="61" t="s">
        <v>219</v>
      </c>
      <c r="K13" s="61" t="s">
        <v>219</v>
      </c>
      <c r="L13" s="61" t="s">
        <v>221</v>
      </c>
      <c r="M13" s="116" t="s">
        <v>223</v>
      </c>
      <c r="N13" s="84"/>
      <c r="O13" s="17"/>
      <c r="P13" s="13"/>
      <c r="Q13" s="13"/>
      <c r="R13" s="13"/>
      <c r="S13" s="13"/>
      <c r="T13" s="13"/>
      <c r="U13" s="13"/>
      <c r="V13" s="13"/>
      <c r="W13" s="13"/>
      <c r="X13" s="62" t="s">
        <v>144</v>
      </c>
      <c r="Y13" s="13"/>
      <c r="Z13" s="13"/>
      <c r="AA13" s="13"/>
      <c r="AB13" s="13"/>
      <c r="AC13" s="13"/>
      <c r="AD13" s="13"/>
      <c r="AE13" s="13"/>
      <c r="AF13" s="13"/>
      <c r="AG13" s="13"/>
    </row>
    <row r="14" spans="1:33" ht="31.5" customHeight="1" thickTop="1" thickBot="1" x14ac:dyDescent="0.25">
      <c r="A14" s="16"/>
      <c r="B14" s="134"/>
      <c r="C14" s="141"/>
      <c r="D14" s="139"/>
      <c r="E14" s="139"/>
      <c r="F14" s="144"/>
      <c r="G14" s="61" t="s">
        <v>256</v>
      </c>
      <c r="H14" s="61" t="s">
        <v>259</v>
      </c>
      <c r="I14" s="58" t="s">
        <v>261</v>
      </c>
      <c r="J14" s="61" t="s">
        <v>218</v>
      </c>
      <c r="K14" s="61" t="s">
        <v>219</v>
      </c>
      <c r="L14" s="61" t="s">
        <v>221</v>
      </c>
      <c r="M14" s="84" t="s">
        <v>222</v>
      </c>
      <c r="N14" s="84"/>
      <c r="O14" s="17"/>
      <c r="P14" s="13"/>
      <c r="Q14" s="13"/>
      <c r="R14" s="13"/>
      <c r="S14" s="13"/>
      <c r="T14" s="13"/>
      <c r="U14" s="13"/>
      <c r="V14" s="13"/>
      <c r="W14" s="13"/>
      <c r="X14" s="62" t="s">
        <v>145</v>
      </c>
      <c r="Y14" s="13"/>
      <c r="Z14" s="13"/>
      <c r="AA14" s="13"/>
      <c r="AB14" s="13"/>
      <c r="AC14" s="13"/>
      <c r="AD14" s="13"/>
      <c r="AE14" s="13"/>
      <c r="AF14" s="13"/>
      <c r="AG14" s="13"/>
    </row>
    <row r="15" spans="1:33" ht="31.5" customHeight="1" thickTop="1" thickBot="1" x14ac:dyDescent="0.25">
      <c r="A15" s="16"/>
      <c r="B15" s="134"/>
      <c r="C15" s="141"/>
      <c r="D15" s="139"/>
      <c r="E15" s="139"/>
      <c r="F15" s="145"/>
      <c r="G15" s="61" t="s">
        <v>257</v>
      </c>
      <c r="H15" s="61" t="s">
        <v>260</v>
      </c>
      <c r="I15" s="59" t="s">
        <v>262</v>
      </c>
      <c r="J15" s="61" t="s">
        <v>220</v>
      </c>
      <c r="K15" s="61" t="s">
        <v>219</v>
      </c>
      <c r="L15" s="61" t="s">
        <v>221</v>
      </c>
      <c r="M15" s="84" t="s">
        <v>222</v>
      </c>
      <c r="N15" s="84"/>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53" t="s">
        <v>79</v>
      </c>
      <c r="C16" s="154"/>
      <c r="D16" s="154"/>
      <c r="E16" s="154"/>
      <c r="F16" s="154"/>
      <c r="G16" s="154"/>
      <c r="H16" s="154"/>
      <c r="I16" s="154"/>
      <c r="J16" s="154"/>
      <c r="K16" s="154"/>
      <c r="L16" s="154"/>
      <c r="M16" s="154"/>
      <c r="N16" s="155"/>
      <c r="O16" s="17"/>
      <c r="P16" s="13"/>
      <c r="Q16" s="13"/>
      <c r="R16" s="13"/>
      <c r="S16" s="13"/>
      <c r="T16" s="13"/>
      <c r="U16" s="13"/>
      <c r="V16" s="13"/>
      <c r="W16" s="13"/>
      <c r="X16" s="13"/>
      <c r="Y16" s="13"/>
      <c r="Z16" s="13"/>
      <c r="AA16" s="13"/>
      <c r="AB16" s="13"/>
      <c r="AC16" s="13"/>
      <c r="AD16" s="13"/>
      <c r="AE16" s="13"/>
      <c r="AF16" s="13"/>
      <c r="AG16" s="13"/>
    </row>
    <row r="17" spans="1:33" s="64" customFormat="1" ht="48.75" customHeight="1" thickTop="1" thickBot="1" x14ac:dyDescent="0.25">
      <c r="A17" s="16"/>
      <c r="B17" s="140" t="s">
        <v>3</v>
      </c>
      <c r="C17" s="136" t="s">
        <v>147</v>
      </c>
      <c r="D17" s="136"/>
      <c r="E17" s="142" t="s">
        <v>186</v>
      </c>
      <c r="F17" s="136" t="s">
        <v>187</v>
      </c>
      <c r="G17" s="136" t="s">
        <v>149</v>
      </c>
      <c r="H17" s="136" t="s">
        <v>152</v>
      </c>
      <c r="I17" s="136" t="s">
        <v>153</v>
      </c>
      <c r="J17" s="136" t="s">
        <v>154</v>
      </c>
      <c r="K17" s="136"/>
      <c r="L17" s="137" t="s">
        <v>157</v>
      </c>
      <c r="M17" s="138"/>
      <c r="N17" s="138"/>
      <c r="O17" s="17"/>
      <c r="P17" s="13"/>
      <c r="Q17" s="13"/>
      <c r="R17" s="13"/>
      <c r="S17" s="13"/>
      <c r="T17" s="62"/>
      <c r="U17" s="13"/>
      <c r="W17" s="13"/>
      <c r="X17" s="62"/>
      <c r="Z17" s="13"/>
      <c r="AA17" s="13"/>
      <c r="AB17" s="13"/>
      <c r="AC17" s="13"/>
      <c r="AD17" s="13"/>
      <c r="AE17" s="13"/>
      <c r="AF17" s="13"/>
      <c r="AG17" s="13"/>
    </row>
    <row r="18" spans="1:33" s="64" customFormat="1" ht="68.25" customHeight="1" thickTop="1" thickBot="1" x14ac:dyDescent="0.25">
      <c r="A18" s="16"/>
      <c r="B18" s="140"/>
      <c r="C18" s="81" t="s">
        <v>184</v>
      </c>
      <c r="D18" s="82" t="s">
        <v>185</v>
      </c>
      <c r="E18" s="142"/>
      <c r="F18" s="136"/>
      <c r="G18" s="136"/>
      <c r="H18" s="140"/>
      <c r="I18" s="140"/>
      <c r="J18" s="83" t="s">
        <v>155</v>
      </c>
      <c r="K18" s="83" t="s">
        <v>156</v>
      </c>
      <c r="L18" s="83" t="s">
        <v>180</v>
      </c>
      <c r="M18" s="83" t="s">
        <v>181</v>
      </c>
      <c r="N18" s="83" t="s">
        <v>158</v>
      </c>
      <c r="O18" s="17"/>
      <c r="P18" s="13"/>
      <c r="Q18" s="13"/>
      <c r="R18" s="13"/>
      <c r="S18" s="13"/>
      <c r="T18" s="62"/>
      <c r="U18" s="13"/>
      <c r="V18" s="62"/>
      <c r="W18" s="13"/>
      <c r="X18" s="62"/>
      <c r="Z18" s="13"/>
      <c r="AA18" s="13"/>
      <c r="AB18" s="13"/>
      <c r="AC18" s="13"/>
      <c r="AD18" s="13"/>
      <c r="AE18" s="13"/>
      <c r="AF18" s="13"/>
      <c r="AG18" s="13"/>
    </row>
    <row r="19" spans="1:33" ht="32.25" customHeight="1" thickTop="1" thickBot="1" x14ac:dyDescent="0.25">
      <c r="A19" s="16"/>
      <c r="B19" s="146" t="str">
        <f>Medidas!E8</f>
        <v xml:space="preserve"> Implementar programa de educación digital y seguridad en línea, fomentando el uso responsable y seguro de la tecnología y las redes sociales.</v>
      </c>
      <c r="C19" s="139" t="s">
        <v>81</v>
      </c>
      <c r="D19" s="139" t="s">
        <v>232</v>
      </c>
      <c r="E19" s="139" t="s">
        <v>138</v>
      </c>
      <c r="F19" s="139" t="s">
        <v>233</v>
      </c>
      <c r="G19" s="117" t="s">
        <v>234</v>
      </c>
      <c r="H19" s="61" t="s">
        <v>238</v>
      </c>
      <c r="I19" s="118">
        <v>45413</v>
      </c>
      <c r="J19" s="61" t="s">
        <v>218</v>
      </c>
      <c r="K19" s="61" t="s">
        <v>241</v>
      </c>
      <c r="L19" s="61" t="s">
        <v>221</v>
      </c>
      <c r="M19" s="116" t="s">
        <v>244</v>
      </c>
      <c r="N19" s="84"/>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34"/>
      <c r="C20" s="139"/>
      <c r="D20" s="139"/>
      <c r="E20" s="139"/>
      <c r="F20" s="139"/>
      <c r="G20" s="117" t="s">
        <v>235</v>
      </c>
      <c r="H20" s="61" t="s">
        <v>239</v>
      </c>
      <c r="I20" s="114">
        <v>45536</v>
      </c>
      <c r="J20" s="61" t="s">
        <v>218</v>
      </c>
      <c r="K20" s="58" t="s">
        <v>241</v>
      </c>
      <c r="L20" s="61" t="s">
        <v>243</v>
      </c>
      <c r="M20" s="116" t="s">
        <v>244</v>
      </c>
      <c r="N20" s="84"/>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34"/>
      <c r="C21" s="139"/>
      <c r="D21" s="139"/>
      <c r="E21" s="139"/>
      <c r="F21" s="139"/>
      <c r="G21" s="117" t="s">
        <v>236</v>
      </c>
      <c r="H21" s="61" t="s">
        <v>237</v>
      </c>
      <c r="I21" s="115" t="s">
        <v>240</v>
      </c>
      <c r="J21" s="61" t="s">
        <v>218</v>
      </c>
      <c r="K21" s="58" t="s">
        <v>241</v>
      </c>
      <c r="L21" s="61" t="s">
        <v>242</v>
      </c>
      <c r="M21" s="116" t="s">
        <v>244</v>
      </c>
      <c r="N21" s="84"/>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46" t="s">
        <v>205</v>
      </c>
      <c r="C22" s="139" t="s">
        <v>82</v>
      </c>
      <c r="D22" s="139" t="s">
        <v>208</v>
      </c>
      <c r="E22" s="139" t="s">
        <v>140</v>
      </c>
      <c r="F22" s="139" t="s">
        <v>209</v>
      </c>
      <c r="G22" s="60" t="s">
        <v>263</v>
      </c>
      <c r="H22" s="61" t="s">
        <v>266</v>
      </c>
      <c r="I22" s="58" t="s">
        <v>262</v>
      </c>
      <c r="J22" s="58" t="s">
        <v>220</v>
      </c>
      <c r="K22" s="58" t="s">
        <v>241</v>
      </c>
      <c r="L22" s="61" t="s">
        <v>221</v>
      </c>
      <c r="M22" s="116" t="s">
        <v>244</v>
      </c>
      <c r="N22" s="84"/>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34"/>
      <c r="C23" s="139"/>
      <c r="D23" s="139"/>
      <c r="E23" s="139"/>
      <c r="F23" s="139"/>
      <c r="G23" s="61" t="s">
        <v>264</v>
      </c>
      <c r="H23" s="61" t="s">
        <v>267</v>
      </c>
      <c r="I23" s="58" t="s">
        <v>262</v>
      </c>
      <c r="J23" s="58" t="s">
        <v>220</v>
      </c>
      <c r="K23" s="58" t="s">
        <v>241</v>
      </c>
      <c r="L23" s="61" t="s">
        <v>221</v>
      </c>
      <c r="M23" s="84"/>
      <c r="N23" s="84"/>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34"/>
      <c r="C24" s="139"/>
      <c r="D24" s="139"/>
      <c r="E24" s="139"/>
      <c r="F24" s="139"/>
      <c r="G24" s="61" t="s">
        <v>265</v>
      </c>
      <c r="H24" s="61" t="s">
        <v>268</v>
      </c>
      <c r="I24" s="58" t="s">
        <v>262</v>
      </c>
      <c r="J24" s="58" t="s">
        <v>220</v>
      </c>
      <c r="K24" s="58" t="s">
        <v>241</v>
      </c>
      <c r="L24" s="61" t="s">
        <v>221</v>
      </c>
      <c r="M24" s="84"/>
      <c r="N24" s="84"/>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46">
        <f>Medidas!E14</f>
        <v>0</v>
      </c>
      <c r="C25" s="139"/>
      <c r="D25" s="139"/>
      <c r="E25" s="139"/>
      <c r="F25" s="139"/>
      <c r="G25" s="60" t="s">
        <v>64</v>
      </c>
      <c r="H25" s="61" t="s">
        <v>64</v>
      </c>
      <c r="I25" s="58"/>
      <c r="J25" s="58"/>
      <c r="K25" s="58"/>
      <c r="L25" s="58"/>
      <c r="M25" s="84"/>
      <c r="N25" s="84"/>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34"/>
      <c r="C26" s="139"/>
      <c r="D26" s="139"/>
      <c r="E26" s="139"/>
      <c r="F26" s="139"/>
      <c r="G26" s="61" t="s">
        <v>65</v>
      </c>
      <c r="H26" s="61" t="s">
        <v>65</v>
      </c>
      <c r="I26" s="58"/>
      <c r="J26" s="58"/>
      <c r="K26" s="58"/>
      <c r="L26" s="58"/>
      <c r="M26" s="84"/>
      <c r="N26" s="84"/>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34"/>
      <c r="C27" s="139"/>
      <c r="D27" s="139"/>
      <c r="E27" s="139"/>
      <c r="F27" s="139"/>
      <c r="G27" s="61" t="s">
        <v>78</v>
      </c>
      <c r="H27" s="61" t="s">
        <v>66</v>
      </c>
      <c r="I27" s="59"/>
      <c r="J27" s="58"/>
      <c r="K27" s="58"/>
      <c r="L27" s="58"/>
      <c r="M27" s="84"/>
      <c r="N27" s="84"/>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E9" zoomScale="90" zoomScaleNormal="90" workbookViewId="0">
      <selection activeCell="E18" sqref="E18"/>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35" t="s">
        <v>170</v>
      </c>
      <c r="C3" s="135"/>
      <c r="D3" s="135"/>
      <c r="E3" s="135"/>
      <c r="F3" s="135"/>
      <c r="G3" s="135"/>
      <c r="H3" s="17"/>
      <c r="I3" s="13"/>
      <c r="J3" s="13"/>
      <c r="K3" s="13"/>
      <c r="L3" s="13"/>
      <c r="M3" s="13"/>
      <c r="N3" s="13"/>
      <c r="O3" s="13"/>
      <c r="P3" s="13"/>
      <c r="Q3" s="13"/>
      <c r="R3" s="13"/>
      <c r="S3" s="13"/>
      <c r="T3" s="13"/>
      <c r="U3" s="13"/>
      <c r="V3" s="13"/>
      <c r="W3" s="13"/>
      <c r="X3" s="13"/>
      <c r="Y3" s="13"/>
      <c r="Z3" s="13"/>
      <c r="AA3" s="13"/>
      <c r="AB3" s="13"/>
    </row>
    <row r="4" spans="1:28" s="64" customFormat="1" ht="17.25" customHeight="1" thickTop="1" thickBot="1" x14ac:dyDescent="0.3">
      <c r="A4" s="16"/>
      <c r="B4" s="158" t="s">
        <v>172</v>
      </c>
      <c r="C4" s="159"/>
      <c r="D4" s="159"/>
      <c r="E4" s="159"/>
      <c r="F4" s="159"/>
      <c r="G4" s="160"/>
      <c r="H4" s="17"/>
      <c r="I4" s="13"/>
      <c r="J4" s="13"/>
      <c r="K4" s="13"/>
      <c r="L4" s="13"/>
      <c r="M4" s="13"/>
      <c r="N4" s="13"/>
      <c r="O4" s="13"/>
      <c r="P4" s="13"/>
      <c r="Q4" s="13"/>
      <c r="R4" s="13"/>
      <c r="S4" s="13"/>
      <c r="T4" s="13"/>
      <c r="U4" s="13"/>
      <c r="V4" s="13"/>
      <c r="W4" s="13"/>
      <c r="X4" s="13"/>
      <c r="Y4" s="13"/>
      <c r="Z4" s="13"/>
      <c r="AA4" s="13"/>
      <c r="AB4" s="13"/>
    </row>
    <row r="5" spans="1:28" s="63" customFormat="1" ht="21.75" customHeight="1" thickTop="1" thickBot="1" x14ac:dyDescent="0.3">
      <c r="A5" s="16"/>
      <c r="B5" s="157" t="s">
        <v>83</v>
      </c>
      <c r="C5" s="157"/>
      <c r="D5" s="157"/>
      <c r="E5" s="157"/>
      <c r="F5" s="157"/>
      <c r="G5" s="157"/>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5" t="s">
        <v>3</v>
      </c>
      <c r="C6" s="85" t="s">
        <v>4</v>
      </c>
      <c r="D6" s="86" t="s">
        <v>159</v>
      </c>
      <c r="E6" s="87" t="s">
        <v>167</v>
      </c>
      <c r="F6" s="88" t="s">
        <v>168</v>
      </c>
      <c r="G6" s="89"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56" t="str">
        <f>Medidas!C8</f>
        <v>Garantizar la apropiación del manual de convivencia por todos los miembros de la comunidad educativa, que permita mayor participación y compromiso en su aplicación y la promoción de la convivencia y resolución de conflictos.</v>
      </c>
      <c r="C7" s="71" t="str">
        <f>'Cómo planeamos'!G7</f>
        <v xml:space="preserve">Talleres y capacitaciones para docentes, estudiantes y Padres de familia sobre la implementación del manual de convivencia. </v>
      </c>
      <c r="D7" s="58" t="s">
        <v>164</v>
      </c>
      <c r="E7" s="58" t="s">
        <v>224</v>
      </c>
      <c r="F7" s="58" t="s">
        <v>227</v>
      </c>
      <c r="G7" s="58" t="s">
        <v>230</v>
      </c>
      <c r="H7" s="17"/>
      <c r="I7" s="13"/>
      <c r="J7" s="13"/>
      <c r="K7" s="62" t="s">
        <v>160</v>
      </c>
      <c r="L7" s="13"/>
      <c r="M7" s="13"/>
      <c r="N7" s="13"/>
      <c r="O7" s="13"/>
      <c r="P7" s="13"/>
      <c r="Q7" s="13"/>
      <c r="R7" s="13"/>
      <c r="S7" s="13"/>
      <c r="T7" s="13"/>
      <c r="U7" s="13"/>
      <c r="V7" s="13"/>
      <c r="W7" s="13"/>
      <c r="X7" s="13"/>
      <c r="Y7" s="13"/>
      <c r="Z7" s="13"/>
      <c r="AA7" s="13"/>
      <c r="AB7" s="13"/>
    </row>
    <row r="8" spans="1:28" ht="30" customHeight="1" thickTop="1" thickBot="1" x14ac:dyDescent="0.25">
      <c r="A8" s="16"/>
      <c r="B8" s="134"/>
      <c r="C8" s="71" t="str">
        <f>'Cómo planeamos'!G8</f>
        <v>Proporcionar materiales de apoyo, como folletos, carteles y videos que permita la apropiacion e implementación del manual de convivencia.</v>
      </c>
      <c r="D8" s="58" t="s">
        <v>163</v>
      </c>
      <c r="E8" s="58" t="s">
        <v>225</v>
      </c>
      <c r="F8" s="61" t="s">
        <v>228</v>
      </c>
      <c r="G8" s="58" t="s">
        <v>231</v>
      </c>
      <c r="H8" s="17"/>
      <c r="I8" s="13"/>
      <c r="J8" s="13"/>
      <c r="K8" s="62" t="s">
        <v>161</v>
      </c>
      <c r="L8" s="13"/>
      <c r="M8" s="13"/>
      <c r="N8" s="13"/>
      <c r="O8" s="13"/>
      <c r="P8" s="13"/>
      <c r="Q8" s="13"/>
      <c r="R8" s="13"/>
      <c r="S8" s="13"/>
      <c r="T8" s="13"/>
      <c r="U8" s="13"/>
      <c r="V8" s="13"/>
      <c r="W8" s="13"/>
      <c r="X8" s="13"/>
      <c r="Y8" s="13"/>
      <c r="Z8" s="13"/>
      <c r="AA8" s="13"/>
      <c r="AB8" s="13"/>
    </row>
    <row r="9" spans="1:28" ht="30" customHeight="1" thickTop="1" thickBot="1" x14ac:dyDescent="0.25">
      <c r="A9" s="16"/>
      <c r="B9" s="134"/>
      <c r="C9" s="71" t="str">
        <f>'Cómo planeamos'!G9</f>
        <v>Realizar reuniones periodicas con la comunidad educativa para revisar, ajustar y actualizar el manual de convivencia.</v>
      </c>
      <c r="D9" s="58" t="s">
        <v>163</v>
      </c>
      <c r="E9" s="59" t="s">
        <v>226</v>
      </c>
      <c r="F9" s="58" t="s">
        <v>229</v>
      </c>
      <c r="G9" s="58" t="s">
        <v>230</v>
      </c>
      <c r="H9" s="17"/>
      <c r="I9" s="13"/>
      <c r="J9" s="13"/>
      <c r="K9" s="62"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56" t="str">
        <f>Medidas!C9</f>
        <v>Fortalecer la coordinación y comunicación entre el comité de convivencia, psicorientación, docentes y padres de familia.</v>
      </c>
      <c r="C10" s="71" t="str">
        <f>'Cómo planeamos'!G10</f>
        <v>Crear un canal de comunicación electrónico (correo electrónico, grupo de WhatsApp)</v>
      </c>
      <c r="D10" s="58" t="s">
        <v>162</v>
      </c>
      <c r="E10" s="58"/>
      <c r="F10" s="58" t="s">
        <v>269</v>
      </c>
      <c r="G10" s="58" t="s">
        <v>230</v>
      </c>
      <c r="H10" s="17"/>
      <c r="I10" s="13"/>
      <c r="J10" s="13"/>
      <c r="K10" s="62"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34"/>
      <c r="C11" s="71" t="str">
        <f>'Cómo planeamos'!G11</f>
        <v>Boletines informativos sobre actividades y logros del comité.</v>
      </c>
      <c r="D11" s="58" t="s">
        <v>162</v>
      </c>
      <c r="E11" s="58"/>
      <c r="F11" s="58" t="s">
        <v>227</v>
      </c>
      <c r="G11" s="58" t="s">
        <v>230</v>
      </c>
      <c r="H11" s="17"/>
      <c r="I11" s="13"/>
      <c r="J11" s="13"/>
      <c r="K11" s="62"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34"/>
      <c r="C12" s="71" t="str">
        <f>'Cómo planeamos'!G12</f>
        <v>En la escuela de padres dar Charlas de psicoorientación para padres de familia sobre crianza y educación</v>
      </c>
      <c r="D12" s="58" t="s">
        <v>163</v>
      </c>
      <c r="E12" s="58"/>
      <c r="F12" s="58" t="s">
        <v>270</v>
      </c>
      <c r="G12" s="58" t="s">
        <v>273</v>
      </c>
      <c r="H12" s="17"/>
      <c r="I12" s="13"/>
      <c r="J12" s="13"/>
      <c r="K12" s="62"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56" t="str">
        <f>Medidas!C10</f>
        <v>Garantizar la atención oportuna y efectiva a las denucias de violencia e incrementar la red de solución de conflictos conformada por estudiantes.</v>
      </c>
      <c r="C13" s="71" t="str">
        <f>'Cómo planeamos'!G13</f>
        <v>Establecer un protocolo claro y conciso para recibir y procesar denuncias.</v>
      </c>
      <c r="D13" s="58" t="s">
        <v>162</v>
      </c>
      <c r="E13" s="58"/>
      <c r="F13" s="58" t="s">
        <v>271</v>
      </c>
      <c r="G13" s="58" t="s">
        <v>230</v>
      </c>
      <c r="H13" s="17"/>
      <c r="I13" s="13"/>
      <c r="J13" s="13"/>
      <c r="K13" s="62"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34"/>
      <c r="C14" s="71" t="str">
        <f>'Cómo planeamos'!G14</f>
        <v>Fortalecer el comite de estudiantes mediadores de paz incfementando Capacitaciones a estos   estudiantes líderes para mediar conflictos. Y promover la sana convivencia.</v>
      </c>
      <c r="D14" s="58" t="s">
        <v>163</v>
      </c>
      <c r="E14" s="120"/>
      <c r="F14" s="58" t="s">
        <v>272</v>
      </c>
      <c r="G14" s="58" t="s">
        <v>230</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34"/>
      <c r="C15" s="71" t="str">
        <f>'Cómo planeamos'!G15</f>
        <v>Organizar eventos y campañas estudiantiles contra la violencia.</v>
      </c>
      <c r="D15" s="58" t="s">
        <v>164</v>
      </c>
      <c r="E15" s="58"/>
      <c r="F15" s="61" t="s">
        <v>228</v>
      </c>
      <c r="G15" s="58" t="s">
        <v>231</v>
      </c>
      <c r="H15" s="17"/>
      <c r="I15" s="13"/>
      <c r="J15" s="13"/>
      <c r="K15" s="13"/>
      <c r="L15" s="13"/>
      <c r="M15" s="13"/>
      <c r="N15" s="13"/>
      <c r="O15" s="13"/>
      <c r="P15" s="13"/>
      <c r="Q15" s="13"/>
      <c r="R15" s="13"/>
      <c r="S15" s="13"/>
      <c r="T15" s="13"/>
      <c r="U15" s="13"/>
      <c r="V15" s="13"/>
      <c r="W15" s="13"/>
      <c r="X15" s="13"/>
      <c r="Y15" s="13"/>
      <c r="Z15" s="13"/>
      <c r="AA15" s="13"/>
      <c r="AB15" s="13"/>
    </row>
    <row r="16" spans="1:28" s="63" customFormat="1" ht="21" customHeight="1" thickTop="1" thickBot="1" x14ac:dyDescent="0.3">
      <c r="A16" s="16"/>
      <c r="B16" s="157" t="s">
        <v>84</v>
      </c>
      <c r="C16" s="157"/>
      <c r="D16" s="157"/>
      <c r="E16" s="157"/>
      <c r="F16" s="157"/>
      <c r="G16" s="157"/>
      <c r="H16" s="17"/>
      <c r="I16" s="13"/>
      <c r="J16" s="13"/>
      <c r="K16" s="13"/>
      <c r="L16" s="13"/>
      <c r="M16" s="13"/>
      <c r="N16" s="13"/>
      <c r="O16" s="13"/>
      <c r="P16" s="13"/>
      <c r="Q16" s="13"/>
      <c r="R16" s="13"/>
      <c r="S16" s="13"/>
      <c r="T16" s="13"/>
      <c r="U16" s="13"/>
      <c r="V16" s="13"/>
      <c r="W16" s="13"/>
      <c r="X16" s="13"/>
      <c r="Y16" s="13"/>
      <c r="Z16" s="13"/>
      <c r="AA16" s="13"/>
      <c r="AB16" s="13"/>
    </row>
    <row r="17" spans="1:28" s="63" customFormat="1"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56" t="str">
        <f>Medidas!E8</f>
        <v xml:space="preserve"> Implementar programa de educación digital y seguridad en línea, fomentando el uso responsable y seguro de la tecnología y las redes sociales.</v>
      </c>
      <c r="C18" s="120" t="str">
        <f>'Cómo planeamos'!G19</f>
        <v>Talleres para los estudiantes sobre  seguridad en línea y privacidad tambien Charlas con expertos sobre ciberbullying y acoso en línea.</v>
      </c>
      <c r="D18" s="58" t="s">
        <v>162</v>
      </c>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34"/>
      <c r="C19" s="120" t="str">
        <f>'Cómo planeamos'!G20</f>
        <v>Talleres para docentes sobre cómo integrar la educación digital en el aula, y creación de recursos educativos digitales.</v>
      </c>
      <c r="D19" s="58" t="s">
        <v>162</v>
      </c>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34"/>
      <c r="C20" s="120" t="str">
        <f>'Cómo planeamos'!G21</f>
        <v>Talleres para padres de familia sobre cómo supervisar el uso de tecnología en casa y charlas sobre cómo proteger a los hijos en línea.</v>
      </c>
      <c r="D20" s="58" t="s">
        <v>163</v>
      </c>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56" t="str">
        <f>Medidas!E6</f>
        <v>Medidas</v>
      </c>
      <c r="C21" s="120" t="str">
        <f>'Cómo planeamos'!G22</f>
        <v>Talleres para padres sobre comunicación efectiva y resolución de conflictos.</v>
      </c>
      <c r="D21" s="58" t="s">
        <v>163</v>
      </c>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34"/>
      <c r="C22" s="120" t="str">
        <f>'Cómo planeamos'!G23</f>
        <v>Asesoramiento individualizado para estudiantes afectados por violencia intrafamiliar.</v>
      </c>
      <c r="D22" s="58" t="s">
        <v>163</v>
      </c>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34"/>
      <c r="C23" s="120" t="str">
        <f>'Cómo planeamos'!G24</f>
        <v>Activación de rutas y colaboración con autoridades competentes</v>
      </c>
      <c r="D23" s="58" t="s">
        <v>163</v>
      </c>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56" t="str">
        <f>Medidas!E9</f>
        <v xml:space="preserve">Implementar programa de apoyo familiar que permita prevenir y mitigar el impacto de la violencia intrafamiliar y la ausencia de autoridad de los padres. Fortaleciendo la relación entre familia e institución Educativa, atraves de talleres y capacitaciones que permitan prevenir estas y otras situaciones de riesgo que tambien afectan la convivencia escolar. </v>
      </c>
      <c r="C24" s="120"/>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34"/>
      <c r="C25" s="120" t="str">
        <f>'Cómo planeamos'!G26</f>
        <v>2.</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34"/>
      <c r="C26" s="78" t="str">
        <f>'Cómo planeamos'!G27</f>
        <v xml:space="preserve">3. </v>
      </c>
      <c r="D26" s="58"/>
      <c r="E26" s="120">
        <f>'Cómo planeamos'!I27</f>
        <v>0</v>
      </c>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zoomScale="90" zoomScaleNormal="90" workbookViewId="0">
      <selection activeCell="E11" sqref="E11"/>
    </sheetView>
  </sheetViews>
  <sheetFormatPr baseColWidth="10" defaultColWidth="14.42578125" defaultRowHeight="15.75" customHeight="1" x14ac:dyDescent="0.2"/>
  <cols>
    <col min="1" max="1" width="7.7109375" style="79" customWidth="1"/>
    <col min="2" max="7" width="31.140625" style="79" customWidth="1"/>
    <col min="8" max="10" width="14.42578125" style="79"/>
    <col min="11" max="11" width="21" style="79" customWidth="1"/>
    <col min="12" max="16384" width="14.42578125" style="79"/>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35" t="s">
        <v>171</v>
      </c>
      <c r="C3" s="135"/>
      <c r="D3" s="135"/>
      <c r="E3" s="135"/>
      <c r="F3" s="135"/>
      <c r="G3" s="135"/>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58" t="s">
        <v>173</v>
      </c>
      <c r="C4" s="159"/>
      <c r="D4" s="159"/>
      <c r="E4" s="159"/>
      <c r="F4" s="159"/>
      <c r="G4" s="160"/>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57" t="s">
        <v>83</v>
      </c>
      <c r="C5" s="157"/>
      <c r="D5" s="157"/>
      <c r="E5" s="157"/>
      <c r="F5" s="157"/>
      <c r="G5" s="157"/>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5" t="s">
        <v>3</v>
      </c>
      <c r="C6" s="85" t="s">
        <v>4</v>
      </c>
      <c r="D6" s="86" t="s">
        <v>159</v>
      </c>
      <c r="E6" s="87" t="s">
        <v>167</v>
      </c>
      <c r="F6" s="88" t="s">
        <v>168</v>
      </c>
      <c r="G6" s="89"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56" t="str">
        <f>Medidas!C8</f>
        <v>Garantizar la apropiación del manual de convivencia por todos los miembros de la comunidad educativa, que permita mayor participación y compromiso en su aplicación y la promoción de la convivencia y resolución de conflictos.</v>
      </c>
      <c r="C7" s="71" t="str">
        <f>'Cómo planeamos'!G7</f>
        <v xml:space="preserve">Talleres y capacitaciones para docentes, estudiantes y Padres de familia sobre la implementación del manual de convivencia. </v>
      </c>
      <c r="D7" s="58"/>
      <c r="E7" s="58"/>
      <c r="F7" s="58"/>
      <c r="G7" s="58"/>
      <c r="H7" s="17"/>
      <c r="I7" s="13"/>
      <c r="J7" s="13"/>
      <c r="K7" s="62" t="s">
        <v>160</v>
      </c>
      <c r="L7" s="13"/>
      <c r="M7" s="13"/>
      <c r="N7" s="13"/>
      <c r="O7" s="13"/>
      <c r="P7" s="13"/>
      <c r="Q7" s="13"/>
      <c r="R7" s="13"/>
      <c r="S7" s="13"/>
      <c r="T7" s="13"/>
      <c r="U7" s="13"/>
      <c r="V7" s="13"/>
      <c r="W7" s="13"/>
      <c r="X7" s="13"/>
      <c r="Y7" s="13"/>
      <c r="Z7" s="13"/>
      <c r="AA7" s="13"/>
      <c r="AB7" s="13"/>
    </row>
    <row r="8" spans="1:28" ht="30" customHeight="1" thickTop="1" thickBot="1" x14ac:dyDescent="0.25">
      <c r="A8" s="16"/>
      <c r="B8" s="134"/>
      <c r="C8" s="71" t="str">
        <f>'Cómo planeamos'!G8</f>
        <v>Proporcionar materiales de apoyo, como folletos, carteles y videos que permita la apropiacion e implementación del manual de convivencia.</v>
      </c>
      <c r="D8" s="58"/>
      <c r="E8" s="58"/>
      <c r="F8" s="58"/>
      <c r="G8" s="58"/>
      <c r="H8" s="17"/>
      <c r="I8" s="13"/>
      <c r="J8" s="13"/>
      <c r="K8" s="62" t="s">
        <v>161</v>
      </c>
      <c r="L8" s="13"/>
      <c r="M8" s="13"/>
      <c r="N8" s="13"/>
      <c r="O8" s="13"/>
      <c r="P8" s="13"/>
      <c r="Q8" s="13"/>
      <c r="R8" s="13"/>
      <c r="S8" s="13"/>
      <c r="T8" s="13"/>
      <c r="U8" s="13"/>
      <c r="V8" s="13"/>
      <c r="W8" s="13"/>
      <c r="X8" s="13"/>
      <c r="Y8" s="13"/>
      <c r="Z8" s="13"/>
      <c r="AA8" s="13"/>
      <c r="AB8" s="13"/>
    </row>
    <row r="9" spans="1:28" ht="30" customHeight="1" thickTop="1" thickBot="1" x14ac:dyDescent="0.25">
      <c r="A9" s="16"/>
      <c r="B9" s="134"/>
      <c r="C9" s="71" t="str">
        <f>'Cómo planeamos'!G9</f>
        <v>Realizar reuniones periodicas con la comunidad educativa para revisar, ajustar y actualizar el manual de convivencia.</v>
      </c>
      <c r="D9" s="58"/>
      <c r="E9" s="59"/>
      <c r="F9" s="58"/>
      <c r="G9" s="58"/>
      <c r="H9" s="17"/>
      <c r="I9" s="13"/>
      <c r="J9" s="13"/>
      <c r="K9" s="62"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56" t="str">
        <f>Medidas!C9</f>
        <v>Fortalecer la coordinación y comunicación entre el comité de convivencia, psicorientación, docentes y padres de familia.</v>
      </c>
      <c r="C10" s="71"/>
      <c r="D10" s="58"/>
      <c r="E10" s="58"/>
      <c r="F10" s="58"/>
      <c r="G10" s="58"/>
      <c r="H10" s="17"/>
      <c r="I10" s="13"/>
      <c r="J10" s="13"/>
      <c r="K10" s="62"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34"/>
      <c r="C11" s="71" t="str">
        <f>'Cómo planeamos'!G11</f>
        <v>Boletines informativos sobre actividades y logros del comité.</v>
      </c>
      <c r="D11" s="58"/>
      <c r="E11" s="58"/>
      <c r="F11" s="58"/>
      <c r="G11" s="58"/>
      <c r="H11" s="17"/>
      <c r="I11" s="13"/>
      <c r="J11" s="13"/>
      <c r="K11" s="62"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34"/>
      <c r="C12" s="71" t="str">
        <f>'Cómo planeamos'!G12</f>
        <v>En la escuela de padres dar Charlas de psicoorientación para padres de familia sobre crianza y educación</v>
      </c>
      <c r="D12" s="58"/>
      <c r="E12" s="58"/>
      <c r="F12" s="58"/>
      <c r="G12" s="58"/>
      <c r="H12" s="17"/>
      <c r="I12" s="13"/>
      <c r="J12" s="13"/>
      <c r="K12" s="62"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56" t="str">
        <f>Medidas!C10</f>
        <v>Garantizar la atención oportuna y efectiva a las denucias de violencia e incrementar la red de solución de conflictos conformada por estudiantes.</v>
      </c>
      <c r="C13" s="71" t="str">
        <f>'Cómo planeamos'!G13</f>
        <v>Establecer un protocolo claro y conciso para recibir y procesar denuncias.</v>
      </c>
      <c r="D13" s="58"/>
      <c r="E13" s="58"/>
      <c r="F13" s="58"/>
      <c r="G13" s="58"/>
      <c r="H13" s="17"/>
      <c r="I13" s="13"/>
      <c r="J13" s="13"/>
      <c r="K13" s="62"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34"/>
      <c r="C14" s="71" t="str">
        <f>'Cómo planeamos'!G14</f>
        <v>Fortalecer el comite de estudiantes mediadores de paz incfementando Capacitaciones a estos   estudiantes líderes para mediar conflictos. Y promover la sana convivencia.</v>
      </c>
      <c r="D14" s="58"/>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34"/>
      <c r="C15" s="71" t="str">
        <f>'Cómo planeamos'!G15</f>
        <v>Organizar eventos y campañas estudiantiles contra la violencia.</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57" t="s">
        <v>84</v>
      </c>
      <c r="C16" s="157"/>
      <c r="D16" s="157"/>
      <c r="E16" s="157"/>
      <c r="F16" s="157"/>
      <c r="G16" s="157"/>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56" t="str">
        <f>Medidas!E8</f>
        <v xml:space="preserve"> Implementar programa de educación digital y seguridad en línea, fomentando el uso responsable y seguro de la tecnología y las redes sociales.</v>
      </c>
      <c r="C18" s="78" t="str">
        <f>'Cómo planeamos'!G19</f>
        <v>Talleres para los estudiantes sobre  seguridad en línea y privacidad tambien Charlas con expertos sobre ciberbullying y acoso en línea.</v>
      </c>
      <c r="D18" s="58"/>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34"/>
      <c r="C19" s="78" t="str">
        <f>'Cómo planeamos'!G20</f>
        <v>Talleres para docentes sobre cómo integrar la educación digital en el aula, y creación de recursos educativos digitales.</v>
      </c>
      <c r="D19" s="58"/>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34"/>
      <c r="C20" s="78" t="str">
        <f>'Cómo planeamos'!G21</f>
        <v>Talleres para padres de familia sobre cómo supervisar el uso de tecnología en casa y charlas sobre cómo proteger a los hijos en línea.</v>
      </c>
      <c r="D20" s="58"/>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56">
        <f>Medidas!E11</f>
        <v>0</v>
      </c>
      <c r="C21" s="78" t="str">
        <f>'Cómo planeamos'!G22</f>
        <v>Talleres para padres sobre comunicación efectiva y resolución de conflictos.</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34"/>
      <c r="C22" s="78" t="str">
        <f>'Cómo planeamos'!G23</f>
        <v>Asesoramiento individualizado para estudiantes afectados por violencia intrafamiliar.</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34"/>
      <c r="C23" s="78" t="str">
        <f>'Cómo planeamos'!G24</f>
        <v>Activación de rutas y colaboración con autoridades competentes</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56" t="str">
        <f>Medidas!E9</f>
        <v xml:space="preserve">Implementar programa de apoyo familiar que permita prevenir y mitigar el impacto de la violencia intrafamiliar y la ausencia de autoridad de los padres. Fortaleciendo la relación entre familia e institución Educativa, atraves de talleres y capacitaciones que permitan prevenir estas y otras situaciones de riesgo que tambien afectan la convivencia escolar. </v>
      </c>
      <c r="C24" s="78" t="str">
        <f>'Cómo planeamos'!G25</f>
        <v>1.</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34"/>
      <c r="C25" s="78" t="str">
        <f>'Cómo planeamos'!G26</f>
        <v>2.</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34"/>
      <c r="C26" s="78" t="str">
        <f>'Cómo planeamos'!G27</f>
        <v xml:space="preserve">3. </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980"/>
  <sheetViews>
    <sheetView showGridLines="0" topLeftCell="B4" zoomScaleNormal="100" workbookViewId="0">
      <selection activeCell="C6" sqref="C6"/>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4" customWidth="1"/>
    <col min="6" max="6" width="38.42578125" customWidth="1"/>
    <col min="7" max="7" width="34" customWidth="1"/>
    <col min="8" max="8" width="40.7109375" customWidth="1"/>
  </cols>
  <sheetData>
    <row r="1" spans="1:27" s="64" customFormat="1" ht="15.75" customHeight="1" x14ac:dyDescent="0.2"/>
    <row r="2" spans="1:27" s="64" customFormat="1" ht="15.75" customHeight="1" thickBot="1" x14ac:dyDescent="0.25"/>
    <row r="3" spans="1:27" s="64" customFormat="1" ht="80.25" customHeight="1" thickTop="1" thickBot="1" x14ac:dyDescent="0.3">
      <c r="B3" s="161" t="s">
        <v>174</v>
      </c>
      <c r="C3" s="162"/>
      <c r="D3" s="162"/>
      <c r="E3" s="162"/>
      <c r="F3" s="162"/>
      <c r="G3" s="162"/>
      <c r="H3" s="163"/>
    </row>
    <row r="4" spans="1:27" ht="15.75" customHeight="1" thickTop="1" thickBot="1" x14ac:dyDescent="0.3">
      <c r="A4" s="16"/>
      <c r="B4" s="157" t="s">
        <v>83</v>
      </c>
      <c r="C4" s="157"/>
      <c r="D4" s="157"/>
      <c r="E4" s="157"/>
      <c r="F4" s="157"/>
      <c r="G4" s="157"/>
      <c r="H4" s="157"/>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0" t="s">
        <v>3</v>
      </c>
      <c r="C5" s="82" t="s">
        <v>175</v>
      </c>
      <c r="D5" s="82" t="s">
        <v>176</v>
      </c>
      <c r="E5" s="82" t="s">
        <v>134</v>
      </c>
      <c r="F5" s="82" t="s">
        <v>136</v>
      </c>
      <c r="G5" s="82" t="s">
        <v>135</v>
      </c>
      <c r="H5" s="82" t="s">
        <v>177</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119" t="str">
        <f>Medidas!C8</f>
        <v>Garantizar la apropiación del manual de convivencia por todos los miembros de la comunidad educativa, que permita mayor participación y compromiso en su aplicación y la promoción de la convivencia y resolución de conflictos.</v>
      </c>
      <c r="C6" s="58"/>
      <c r="D6" s="58"/>
      <c r="E6" s="58"/>
      <c r="F6" s="58"/>
      <c r="G6" s="58"/>
      <c r="H6" s="58"/>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0" t="str">
        <f>Medidas!C9</f>
        <v>Fortalecer la coordinación y comunicación entre el comité de convivencia, psicorientación, docentes y padres de familia.</v>
      </c>
      <c r="C7" s="58"/>
      <c r="D7" s="58"/>
      <c r="E7" s="58"/>
      <c r="F7" s="58"/>
      <c r="G7" s="58"/>
      <c r="H7" s="58"/>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0" t="str">
        <f>Medidas!C10</f>
        <v>Garantizar la atención oportuna y efectiva a las denucias de violencia e incrementar la red de solución de conflictos conformada por estudiantes.</v>
      </c>
      <c r="C8" s="58"/>
      <c r="D8" s="58"/>
      <c r="E8" s="58"/>
      <c r="F8" s="58"/>
      <c r="G8" s="58"/>
      <c r="H8" s="58"/>
      <c r="I8" s="17"/>
      <c r="J8" s="13"/>
      <c r="K8" s="13"/>
      <c r="L8" s="13"/>
      <c r="M8" s="13"/>
      <c r="N8" s="13"/>
      <c r="O8" s="13"/>
      <c r="P8" s="13"/>
      <c r="Q8" s="13"/>
      <c r="R8" s="13"/>
      <c r="S8" s="13"/>
      <c r="T8" s="13"/>
      <c r="U8" s="13"/>
      <c r="V8" s="13"/>
      <c r="W8" s="13"/>
      <c r="X8" s="13"/>
      <c r="Y8" s="13"/>
      <c r="Z8" s="13"/>
      <c r="AA8" s="13"/>
    </row>
    <row r="9" spans="1:27" s="64" customFormat="1" ht="20.25" customHeight="1" thickTop="1" thickBot="1" x14ac:dyDescent="0.3">
      <c r="A9" s="16"/>
      <c r="B9" s="157" t="s">
        <v>84</v>
      </c>
      <c r="C9" s="157"/>
      <c r="D9" s="157"/>
      <c r="E9" s="157"/>
      <c r="F9" s="157"/>
      <c r="G9" s="157"/>
      <c r="H9" s="157"/>
      <c r="I9" s="17"/>
      <c r="J9" s="13"/>
      <c r="K9" s="13"/>
      <c r="L9" s="13"/>
      <c r="M9" s="13"/>
      <c r="N9" s="13"/>
      <c r="O9" s="13"/>
      <c r="P9" s="13"/>
      <c r="Q9" s="13"/>
      <c r="R9" s="13"/>
      <c r="S9" s="13"/>
      <c r="T9" s="13"/>
      <c r="U9" s="13"/>
      <c r="V9" s="13"/>
      <c r="W9" s="13"/>
      <c r="X9" s="13"/>
      <c r="Y9" s="13"/>
      <c r="Z9" s="13"/>
      <c r="AA9" s="13"/>
    </row>
    <row r="10" spans="1:27" s="64" customFormat="1" ht="66" customHeight="1" thickTop="1" thickBot="1" x14ac:dyDescent="0.25">
      <c r="A10" s="16"/>
      <c r="B10" s="96" t="s">
        <v>3</v>
      </c>
      <c r="C10" s="97" t="s">
        <v>178</v>
      </c>
      <c r="D10" s="97" t="s">
        <v>176</v>
      </c>
      <c r="E10" s="97" t="s">
        <v>134</v>
      </c>
      <c r="F10" s="97" t="s">
        <v>136</v>
      </c>
      <c r="G10" s="97" t="s">
        <v>135</v>
      </c>
      <c r="H10" s="97" t="s">
        <v>177</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1" t="str">
        <f>Medidas!E8</f>
        <v xml:space="preserve"> Implementar programa de educación digital y seguridad en línea, fomentando el uso responsable y seguro de la tecnología y las redes sociales.</v>
      </c>
      <c r="C11" s="58"/>
      <c r="D11" s="58"/>
      <c r="E11" s="58"/>
      <c r="F11" s="58"/>
      <c r="G11" s="58"/>
      <c r="H11" s="58"/>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1" t="str">
        <f>Medidas!E9</f>
        <v xml:space="preserve">Implementar programa de apoyo familiar que permita prevenir y mitigar el impacto de la violencia intrafamiliar y la ausencia de autoridad de los padres. Fortaleciendo la relación entre familia e institución Educativa, atraves de talleres y capacitaciones que permitan prevenir estas y otras situaciones de riesgo que tambien afectan la convivencia escolar. </v>
      </c>
      <c r="C12" s="58"/>
      <c r="D12" s="58"/>
      <c r="E12" s="58"/>
      <c r="F12" s="58"/>
      <c r="G12" s="58"/>
      <c r="H12" s="58"/>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1" t="str">
        <f>Medidas!E10</f>
        <v xml:space="preserve">Desarrollar capacitación contínua a los docentes que permita fortalecer en ellos las habilidades y competenciascomo resolución de conflictos, comunicación efectiva y liderazgo. </v>
      </c>
      <c r="C13" s="58"/>
      <c r="D13" s="58"/>
      <c r="E13" s="58"/>
      <c r="F13" s="58"/>
      <c r="G13" s="58"/>
      <c r="H13" s="58"/>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3"/>
      <c r="C14" s="94"/>
      <c r="D14" s="94"/>
      <c r="E14" s="94"/>
      <c r="F14" s="94"/>
      <c r="G14" s="94"/>
      <c r="H14" s="94"/>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64" t="s">
        <v>182</v>
      </c>
      <c r="C15" s="165"/>
      <c r="D15" s="165"/>
      <c r="E15" s="165"/>
      <c r="F15" s="165"/>
      <c r="G15" s="165"/>
      <c r="H15" s="166"/>
      <c r="I15" s="101"/>
      <c r="J15" s="101"/>
      <c r="K15" s="101"/>
      <c r="L15" s="13"/>
      <c r="M15" s="13"/>
      <c r="N15" s="13"/>
      <c r="O15" s="13"/>
      <c r="P15" s="13"/>
      <c r="Q15" s="13"/>
      <c r="R15" s="13"/>
      <c r="S15" s="13"/>
      <c r="T15" s="13"/>
      <c r="U15" s="13"/>
      <c r="V15" s="13"/>
      <c r="W15" s="13"/>
      <c r="X15" s="13"/>
      <c r="Y15" s="13"/>
      <c r="Z15" s="13"/>
      <c r="AA15" s="13"/>
    </row>
    <row r="16" spans="1:27" ht="77.25" customHeight="1" thickTop="1" thickBot="1" x14ac:dyDescent="0.25">
      <c r="A16" s="16"/>
      <c r="B16" s="167"/>
      <c r="C16" s="168"/>
      <c r="D16" s="168"/>
      <c r="E16" s="168"/>
      <c r="F16" s="168"/>
      <c r="G16" s="168"/>
      <c r="H16" s="169"/>
      <c r="I16" s="101"/>
      <c r="J16" s="101"/>
      <c r="K16" s="101"/>
      <c r="L16" s="13"/>
      <c r="M16" s="13"/>
      <c r="N16" s="13"/>
      <c r="O16" s="13"/>
      <c r="P16" s="13"/>
      <c r="Q16" s="13"/>
      <c r="R16" s="13"/>
      <c r="S16" s="13"/>
      <c r="T16" s="13"/>
      <c r="U16" s="13"/>
      <c r="V16" s="13"/>
      <c r="W16" s="13"/>
      <c r="X16" s="13"/>
      <c r="Y16" s="13"/>
      <c r="Z16" s="13"/>
      <c r="AA16" s="13"/>
    </row>
    <row r="17" spans="1:27" ht="14.25" customHeight="1" thickTop="1" thickBot="1" x14ac:dyDescent="0.25">
      <c r="A17" s="13"/>
      <c r="B17" s="102"/>
      <c r="C17" s="101"/>
      <c r="D17" s="101"/>
      <c r="E17" s="101"/>
      <c r="F17" s="101"/>
      <c r="G17" s="101"/>
      <c r="H17" s="101"/>
      <c r="I17" s="101"/>
      <c r="J17" s="101"/>
      <c r="K17" s="101"/>
      <c r="L17" s="13"/>
      <c r="M17" s="13"/>
      <c r="N17" s="13"/>
      <c r="O17" s="13"/>
      <c r="P17" s="13"/>
      <c r="Q17" s="13"/>
      <c r="R17" s="13"/>
      <c r="S17" s="13"/>
      <c r="T17" s="13"/>
      <c r="U17" s="13"/>
      <c r="V17" s="13"/>
      <c r="W17" s="13"/>
      <c r="X17" s="13"/>
      <c r="Y17" s="13"/>
      <c r="Z17" s="13"/>
      <c r="AA17" s="13"/>
    </row>
    <row r="18" spans="1:27" ht="14.25" customHeight="1" thickTop="1" thickBot="1" x14ac:dyDescent="0.25">
      <c r="A18" s="13"/>
      <c r="B18" s="102"/>
      <c r="C18" s="101"/>
      <c r="D18" s="101"/>
      <c r="E18" s="101"/>
      <c r="F18" s="101"/>
      <c r="G18" s="101"/>
      <c r="H18" s="101"/>
      <c r="I18" s="105"/>
      <c r="J18" s="105"/>
      <c r="K18" s="105"/>
      <c r="L18" s="13"/>
      <c r="M18" s="13"/>
      <c r="N18" s="13"/>
      <c r="O18" s="13"/>
      <c r="P18" s="13"/>
      <c r="Q18" s="13"/>
      <c r="R18" s="13"/>
      <c r="S18" s="13"/>
      <c r="T18" s="13"/>
      <c r="U18" s="13"/>
      <c r="V18" s="13"/>
      <c r="W18" s="13"/>
      <c r="X18" s="13"/>
      <c r="Y18" s="13"/>
      <c r="Z18" s="13"/>
      <c r="AA18" s="13"/>
    </row>
    <row r="19" spans="1:27" ht="14.25" customHeight="1" thickTop="1" thickBot="1" x14ac:dyDescent="0.25">
      <c r="A19" s="13"/>
      <c r="B19" s="102"/>
      <c r="C19" s="101"/>
      <c r="D19" s="101"/>
      <c r="E19" s="101"/>
      <c r="F19" s="101"/>
      <c r="G19" s="101"/>
      <c r="H19" s="101"/>
      <c r="I19" s="101"/>
      <c r="J19" s="101"/>
      <c r="K19" s="101"/>
      <c r="L19" s="13"/>
      <c r="M19" s="13"/>
      <c r="N19" s="13"/>
      <c r="O19" s="13"/>
      <c r="P19" s="13"/>
      <c r="Q19" s="13"/>
      <c r="R19" s="13"/>
      <c r="S19" s="13"/>
      <c r="T19" s="13"/>
      <c r="U19" s="13"/>
      <c r="V19" s="13"/>
      <c r="W19" s="13"/>
      <c r="X19" s="13"/>
      <c r="Y19" s="13"/>
      <c r="Z19" s="13"/>
      <c r="AA19" s="13"/>
    </row>
    <row r="20" spans="1:27" ht="14.25" customHeight="1" thickTop="1" thickBot="1" x14ac:dyDescent="0.25">
      <c r="A20" s="13"/>
      <c r="B20" s="102"/>
      <c r="C20" s="101"/>
      <c r="D20" s="101"/>
      <c r="E20" s="101"/>
      <c r="F20" s="101"/>
      <c r="G20" s="101"/>
      <c r="H20" s="101"/>
      <c r="I20" s="101"/>
      <c r="J20" s="103"/>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2"/>
      <c r="C21" s="101"/>
      <c r="D21" s="101"/>
      <c r="E21" s="101"/>
      <c r="F21" s="101"/>
      <c r="G21" s="101"/>
      <c r="H21" s="101"/>
      <c r="I21" s="101"/>
      <c r="J21" s="103"/>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4"/>
      <c r="C22" s="105"/>
      <c r="D22" s="105"/>
      <c r="E22" s="105"/>
      <c r="F22" s="105"/>
      <c r="G22" s="105"/>
      <c r="H22" s="105"/>
      <c r="I22" s="105"/>
      <c r="J22" s="106"/>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2024-11-20T22:41:07Z</dcterms:modified>
</cp:coreProperties>
</file>