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Admin\Documents\07 I.E.R. SANTA CATALINA 2024\Comunidad Enjambre\3. GESTIÓN DEL PMI\"/>
    </mc:Choice>
  </mc:AlternateContent>
  <xr:revisionPtr revIDLastSave="0" documentId="8_{D449FD79-ECE2-4D25-8914-F1F95E2B2ADC}" xr6:coauthVersionLast="47" xr6:coauthVersionMax="47" xr10:uidLastSave="{00000000-0000-0000-0000-000000000000}"/>
  <bookViews>
    <workbookView xWindow="-120" yWindow="-120" windowWidth="20730" windowHeight="11160" tabRatio="824" xr2:uid="{00000000-000D-0000-FFFF-FFFF00000000}"/>
  </bookViews>
  <sheets>
    <sheet name="INICIO" sheetId="14" r:id="rId1"/>
    <sheet name="SEGUIMIENTO " sheetId="15" r:id="rId2"/>
    <sheet name="DIRECTIVA" sheetId="16" state="hidden" r:id="rId3"/>
    <sheet name="ACADÉMICA" sheetId="17" state="hidden" r:id="rId4"/>
    <sheet name="ADMINISTRATIVA" sheetId="18" state="hidden" r:id="rId5"/>
    <sheet name="COMUNITARIA" sheetId="19" state="hidden" r:id="rId6"/>
  </sheets>
  <definedNames>
    <definedName name="_xlnm.Print_Area" localSheetId="1">'SEGUIMIENTO '!$A$1:$M$73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15" l="1"/>
  <c r="K8" i="15"/>
  <c r="E40" i="15"/>
  <c r="L25" i="15"/>
  <c r="L26" i="15"/>
  <c r="L27" i="15"/>
  <c r="L28" i="15"/>
  <c r="L29" i="15"/>
  <c r="L30" i="15"/>
  <c r="L31" i="15"/>
  <c r="L32" i="15"/>
  <c r="L33" i="15"/>
  <c r="L34" i="15"/>
  <c r="L35" i="15"/>
  <c r="L36" i="15"/>
  <c r="L37" i="15"/>
  <c r="L38" i="15"/>
  <c r="L39" i="15"/>
  <c r="K25" i="15"/>
  <c r="K26" i="15"/>
  <c r="K27" i="15"/>
  <c r="K28" i="15"/>
  <c r="K29" i="15"/>
  <c r="K30" i="15"/>
  <c r="K31" i="15"/>
  <c r="K32" i="15"/>
  <c r="K33" i="15"/>
  <c r="K34" i="15"/>
  <c r="K35" i="15"/>
  <c r="K36" i="15"/>
  <c r="K37" i="15"/>
  <c r="K38" i="15"/>
  <c r="K39" i="15"/>
  <c r="J25" i="15"/>
  <c r="J26" i="15"/>
  <c r="J27" i="15"/>
  <c r="J28" i="15"/>
  <c r="J29" i="15"/>
  <c r="J30" i="15"/>
  <c r="J31" i="15"/>
  <c r="J32" i="15"/>
  <c r="J33" i="15"/>
  <c r="J34" i="15"/>
  <c r="J35" i="15"/>
  <c r="J36" i="15"/>
  <c r="J37" i="15"/>
  <c r="J38" i="15"/>
  <c r="J39" i="15"/>
  <c r="I25" i="15"/>
  <c r="I26" i="15"/>
  <c r="I27" i="15"/>
  <c r="I28" i="15"/>
  <c r="I29" i="15"/>
  <c r="I30" i="15"/>
  <c r="I31" i="15"/>
  <c r="I32" i="15"/>
  <c r="I33" i="15"/>
  <c r="I34" i="15"/>
  <c r="I35" i="15"/>
  <c r="I36" i="15"/>
  <c r="I37" i="15"/>
  <c r="I38" i="15"/>
  <c r="I39" i="15"/>
  <c r="H25" i="15"/>
  <c r="H26" i="15"/>
  <c r="H27" i="15"/>
  <c r="H28" i="15"/>
  <c r="H29" i="15"/>
  <c r="H30" i="15"/>
  <c r="H31" i="15"/>
  <c r="H32" i="15"/>
  <c r="H33" i="15"/>
  <c r="H34" i="15"/>
  <c r="H35" i="15"/>
  <c r="H36" i="15"/>
  <c r="H37" i="15"/>
  <c r="H38" i="15"/>
  <c r="H39" i="15"/>
  <c r="G25" i="15"/>
  <c r="G26" i="15"/>
  <c r="G27" i="15"/>
  <c r="G28" i="15"/>
  <c r="G29" i="15"/>
  <c r="G30" i="15"/>
  <c r="G31" i="15"/>
  <c r="G32" i="15"/>
  <c r="G33" i="15"/>
  <c r="G34" i="15"/>
  <c r="G35" i="15"/>
  <c r="G36" i="15"/>
  <c r="G37" i="15"/>
  <c r="G38" i="15"/>
  <c r="G39" i="15"/>
  <c r="F25" i="15"/>
  <c r="F26" i="15"/>
  <c r="F27" i="15"/>
  <c r="F28" i="15"/>
  <c r="F29" i="15"/>
  <c r="F30" i="15"/>
  <c r="F31" i="15"/>
  <c r="F32" i="15"/>
  <c r="F33" i="15"/>
  <c r="F34" i="15"/>
  <c r="F35" i="15"/>
  <c r="F36" i="15"/>
  <c r="F37" i="15"/>
  <c r="F38" i="15"/>
  <c r="F39" i="15"/>
  <c r="F24" i="15"/>
  <c r="E25" i="15"/>
  <c r="E24" i="15"/>
  <c r="E26" i="15"/>
  <c r="E27" i="15"/>
  <c r="E28" i="15"/>
  <c r="E29" i="15"/>
  <c r="E30" i="15"/>
  <c r="E31" i="15"/>
  <c r="E32" i="15"/>
  <c r="E33" i="15"/>
  <c r="E34" i="15"/>
  <c r="E35" i="15"/>
  <c r="E36" i="15"/>
  <c r="E37" i="15"/>
  <c r="E38" i="15"/>
  <c r="E39" i="15"/>
  <c r="E41" i="15"/>
  <c r="E42" i="15"/>
  <c r="E43" i="15"/>
  <c r="E44" i="15"/>
  <c r="E45" i="15"/>
  <c r="E46" i="15"/>
  <c r="E47" i="15"/>
  <c r="E48" i="15"/>
  <c r="E49" i="15"/>
  <c r="E50" i="15"/>
  <c r="E51" i="15"/>
  <c r="E52" i="15"/>
  <c r="E53" i="15"/>
  <c r="E54" i="15"/>
  <c r="E55" i="15"/>
  <c r="D25" i="15"/>
  <c r="D26" i="15"/>
  <c r="D27" i="15"/>
  <c r="D28" i="15"/>
  <c r="D29" i="15"/>
  <c r="D30" i="15"/>
  <c r="D31" i="15"/>
  <c r="D32" i="15"/>
  <c r="D33" i="15"/>
  <c r="D34" i="15"/>
  <c r="D35" i="15"/>
  <c r="D36" i="15"/>
  <c r="D37" i="15"/>
  <c r="D38" i="15"/>
  <c r="D39" i="15"/>
  <c r="D24" i="15"/>
  <c r="D22" i="15"/>
  <c r="D23" i="15"/>
  <c r="C25" i="15"/>
  <c r="C26" i="15"/>
  <c r="C27" i="15"/>
  <c r="C28" i="15"/>
  <c r="C29" i="15"/>
  <c r="C30" i="15"/>
  <c r="C31" i="15"/>
  <c r="C32" i="15"/>
  <c r="C33" i="15"/>
  <c r="C34" i="15"/>
  <c r="C35" i="15"/>
  <c r="C36" i="15"/>
  <c r="C37" i="15"/>
  <c r="C38" i="15"/>
  <c r="C39" i="15"/>
  <c r="B25" i="15"/>
  <c r="B26" i="15"/>
  <c r="B27" i="15"/>
  <c r="B28" i="15"/>
  <c r="B29" i="15"/>
  <c r="B30" i="15"/>
  <c r="B31" i="15"/>
  <c r="B32" i="15"/>
  <c r="B33" i="15"/>
  <c r="B34" i="15"/>
  <c r="B35" i="15"/>
  <c r="B36" i="15"/>
  <c r="B37" i="15"/>
  <c r="B38" i="15"/>
  <c r="B39" i="15"/>
  <c r="B24" i="15"/>
  <c r="C24" i="15"/>
  <c r="G24" i="15"/>
  <c r="H24" i="15"/>
  <c r="I24" i="15"/>
  <c r="J24" i="15"/>
  <c r="K24" i="15"/>
  <c r="L24" i="15"/>
  <c r="A25" i="15"/>
  <c r="A26" i="15"/>
  <c r="A27" i="15"/>
  <c r="A28" i="15"/>
  <c r="A29" i="15"/>
  <c r="A30" i="15"/>
  <c r="A31" i="15"/>
  <c r="A32" i="15"/>
  <c r="A33" i="15"/>
  <c r="A34" i="15"/>
  <c r="A35" i="15"/>
  <c r="A36" i="15"/>
  <c r="A37" i="15"/>
  <c r="A38" i="15"/>
  <c r="A39" i="15"/>
  <c r="A24" i="15"/>
  <c r="D8" i="17"/>
  <c r="K13" i="15"/>
  <c r="L57" i="15"/>
  <c r="L58" i="15"/>
  <c r="L59" i="15"/>
  <c r="L60" i="15"/>
  <c r="L61" i="15"/>
  <c r="L62" i="15"/>
  <c r="L63" i="15"/>
  <c r="L64" i="15"/>
  <c r="L65" i="15"/>
  <c r="L66" i="15"/>
  <c r="L67" i="15"/>
  <c r="L68" i="15"/>
  <c r="L69" i="15"/>
  <c r="L70" i="15"/>
  <c r="L71" i="15"/>
  <c r="K61" i="15"/>
  <c r="K57" i="15"/>
  <c r="K58" i="15"/>
  <c r="K59" i="15"/>
  <c r="K60" i="15"/>
  <c r="K62" i="15"/>
  <c r="K63" i="15"/>
  <c r="K64" i="15"/>
  <c r="K65" i="15"/>
  <c r="K66" i="15"/>
  <c r="K67" i="15"/>
  <c r="K68" i="15"/>
  <c r="K69" i="15"/>
  <c r="K70" i="15"/>
  <c r="K71" i="15"/>
  <c r="J57" i="15"/>
  <c r="J58" i="15"/>
  <c r="J59" i="15"/>
  <c r="J60" i="15"/>
  <c r="J61" i="15"/>
  <c r="J62" i="15"/>
  <c r="J63" i="15"/>
  <c r="J64" i="15"/>
  <c r="J65" i="15"/>
  <c r="J66" i="15"/>
  <c r="J67" i="15"/>
  <c r="J68" i="15"/>
  <c r="J69" i="15"/>
  <c r="J70" i="15"/>
  <c r="J71" i="15"/>
  <c r="I57" i="15"/>
  <c r="I58" i="15"/>
  <c r="I59" i="15"/>
  <c r="I60" i="15"/>
  <c r="I61" i="15"/>
  <c r="I62" i="15"/>
  <c r="I63" i="15"/>
  <c r="I64" i="15"/>
  <c r="I65" i="15"/>
  <c r="I66" i="15"/>
  <c r="I67" i="15"/>
  <c r="I68" i="15"/>
  <c r="I69" i="15"/>
  <c r="I70" i="15"/>
  <c r="I71" i="15"/>
  <c r="H57" i="15"/>
  <c r="H58" i="15"/>
  <c r="H59" i="15"/>
  <c r="H60" i="15"/>
  <c r="H61" i="15"/>
  <c r="H62" i="15"/>
  <c r="H63" i="15"/>
  <c r="H64" i="15"/>
  <c r="H65" i="15"/>
  <c r="H66" i="15"/>
  <c r="H67" i="15"/>
  <c r="H68" i="15"/>
  <c r="H69" i="15"/>
  <c r="H70" i="15"/>
  <c r="H71" i="15"/>
  <c r="G57" i="15"/>
  <c r="G58" i="15"/>
  <c r="G59" i="15"/>
  <c r="G60" i="15"/>
  <c r="G61" i="15"/>
  <c r="G62" i="15"/>
  <c r="G63" i="15"/>
  <c r="G64" i="15"/>
  <c r="G65" i="15"/>
  <c r="G66" i="15"/>
  <c r="G67" i="15"/>
  <c r="G68" i="15"/>
  <c r="G69" i="15"/>
  <c r="G70" i="15"/>
  <c r="G71" i="15"/>
  <c r="F57" i="15"/>
  <c r="F58" i="15"/>
  <c r="F59" i="15"/>
  <c r="F60" i="15"/>
  <c r="F61" i="15"/>
  <c r="F62" i="15"/>
  <c r="F63" i="15"/>
  <c r="F64" i="15"/>
  <c r="F65" i="15"/>
  <c r="F66" i="15"/>
  <c r="F67" i="15"/>
  <c r="F68" i="15"/>
  <c r="F69" i="15"/>
  <c r="F70" i="15"/>
  <c r="F71" i="15"/>
  <c r="E57" i="15"/>
  <c r="E58" i="15"/>
  <c r="E59" i="15"/>
  <c r="E60" i="15"/>
  <c r="E61" i="15"/>
  <c r="E62" i="15"/>
  <c r="E63" i="15"/>
  <c r="E64" i="15"/>
  <c r="E65" i="15"/>
  <c r="E66" i="15"/>
  <c r="E67" i="15"/>
  <c r="E68" i="15"/>
  <c r="E69" i="15"/>
  <c r="E70" i="15"/>
  <c r="E71" i="15"/>
  <c r="C57" i="15"/>
  <c r="C58" i="15"/>
  <c r="C59" i="15"/>
  <c r="C60" i="15"/>
  <c r="C61" i="15"/>
  <c r="C62" i="15"/>
  <c r="C63" i="15"/>
  <c r="C64" i="15"/>
  <c r="C65" i="15"/>
  <c r="C66" i="15"/>
  <c r="C67" i="15"/>
  <c r="C68" i="15"/>
  <c r="C69" i="15"/>
  <c r="C70" i="15"/>
  <c r="C71" i="15"/>
  <c r="B57" i="15"/>
  <c r="B58" i="15"/>
  <c r="B59" i="15"/>
  <c r="B60" i="15"/>
  <c r="B61" i="15"/>
  <c r="B62" i="15"/>
  <c r="B63" i="15"/>
  <c r="B64" i="15"/>
  <c r="B65" i="15"/>
  <c r="B66" i="15"/>
  <c r="B67" i="15"/>
  <c r="B68" i="15"/>
  <c r="B69" i="15"/>
  <c r="B70" i="15"/>
  <c r="B71" i="15"/>
  <c r="A57" i="15"/>
  <c r="A58" i="15"/>
  <c r="A59" i="15"/>
  <c r="A60" i="15"/>
  <c r="A61" i="15"/>
  <c r="A62" i="15"/>
  <c r="A63" i="15"/>
  <c r="A64" i="15"/>
  <c r="A65" i="15"/>
  <c r="A66" i="15"/>
  <c r="A67" i="15"/>
  <c r="A68" i="15"/>
  <c r="A69" i="15"/>
  <c r="A70" i="15"/>
  <c r="A71" i="15"/>
  <c r="B56" i="15"/>
  <c r="C56" i="15"/>
  <c r="E56" i="15"/>
  <c r="F56" i="15"/>
  <c r="G56" i="15"/>
  <c r="H56" i="15"/>
  <c r="I56" i="15"/>
  <c r="J56" i="15"/>
  <c r="K56" i="15"/>
  <c r="L56" i="15"/>
  <c r="A56" i="15"/>
  <c r="L41" i="15"/>
  <c r="L42" i="15"/>
  <c r="L43" i="15"/>
  <c r="L44" i="15"/>
  <c r="L45" i="15"/>
  <c r="L46" i="15"/>
  <c r="L47" i="15"/>
  <c r="L48" i="15"/>
  <c r="L49" i="15"/>
  <c r="L50" i="15"/>
  <c r="L51" i="15"/>
  <c r="L52" i="15"/>
  <c r="L53" i="15"/>
  <c r="L54" i="15"/>
  <c r="L55" i="15"/>
  <c r="K41" i="15"/>
  <c r="K42" i="15"/>
  <c r="K43" i="15"/>
  <c r="K44" i="15"/>
  <c r="K45" i="15"/>
  <c r="K46" i="15"/>
  <c r="K47" i="15"/>
  <c r="K48" i="15"/>
  <c r="K49" i="15"/>
  <c r="K50" i="15"/>
  <c r="K51" i="15"/>
  <c r="K52" i="15"/>
  <c r="K53" i="15"/>
  <c r="K54" i="15"/>
  <c r="K55" i="15"/>
  <c r="J41" i="15"/>
  <c r="J42" i="15"/>
  <c r="J43" i="15"/>
  <c r="J44" i="15"/>
  <c r="J45" i="15"/>
  <c r="J46" i="15"/>
  <c r="J47" i="15"/>
  <c r="J48" i="15"/>
  <c r="J49" i="15"/>
  <c r="J50" i="15"/>
  <c r="J51" i="15"/>
  <c r="J52" i="15"/>
  <c r="J53" i="15"/>
  <c r="J54" i="15"/>
  <c r="J55" i="15"/>
  <c r="I41" i="15"/>
  <c r="I42" i="15"/>
  <c r="I43" i="15"/>
  <c r="I44" i="15"/>
  <c r="I45" i="15"/>
  <c r="I46" i="15"/>
  <c r="I47" i="15"/>
  <c r="I48" i="15"/>
  <c r="I49" i="15"/>
  <c r="I50" i="15"/>
  <c r="I51" i="15"/>
  <c r="I52" i="15"/>
  <c r="I53" i="15"/>
  <c r="I54" i="15"/>
  <c r="I55" i="15"/>
  <c r="H41" i="15"/>
  <c r="H42" i="15"/>
  <c r="H43" i="15"/>
  <c r="H44" i="15"/>
  <c r="H45" i="15"/>
  <c r="H46" i="15"/>
  <c r="H47" i="15"/>
  <c r="H48" i="15"/>
  <c r="H49" i="15"/>
  <c r="H50" i="15"/>
  <c r="H51" i="15"/>
  <c r="H52" i="15"/>
  <c r="H53" i="15"/>
  <c r="H54" i="15"/>
  <c r="H55" i="15"/>
  <c r="G41" i="15"/>
  <c r="G42" i="15"/>
  <c r="G43" i="15"/>
  <c r="G44" i="15"/>
  <c r="G45" i="15"/>
  <c r="G46" i="15"/>
  <c r="G47" i="15"/>
  <c r="G48" i="15"/>
  <c r="G49" i="15"/>
  <c r="G50" i="15"/>
  <c r="G51" i="15"/>
  <c r="G52" i="15"/>
  <c r="G53" i="15"/>
  <c r="G54" i="15"/>
  <c r="G55" i="15"/>
  <c r="F41" i="15"/>
  <c r="F42" i="15"/>
  <c r="D42" i="15"/>
  <c r="F43" i="15"/>
  <c r="F44" i="15"/>
  <c r="D44" i="15"/>
  <c r="F45" i="15"/>
  <c r="F46" i="15"/>
  <c r="D46" i="15"/>
  <c r="F47" i="15"/>
  <c r="F48" i="15"/>
  <c r="D48" i="15"/>
  <c r="F49" i="15"/>
  <c r="F50" i="15"/>
  <c r="D50" i="15"/>
  <c r="F51" i="15"/>
  <c r="F52" i="15"/>
  <c r="D52" i="15"/>
  <c r="F53" i="15"/>
  <c r="F54" i="15"/>
  <c r="D54" i="15"/>
  <c r="F55" i="15"/>
  <c r="C41" i="15"/>
  <c r="C42" i="15"/>
  <c r="C43" i="15"/>
  <c r="C44" i="15"/>
  <c r="C45" i="15"/>
  <c r="C46" i="15"/>
  <c r="C47" i="15"/>
  <c r="C48" i="15"/>
  <c r="C49" i="15"/>
  <c r="C50" i="15"/>
  <c r="C51" i="15"/>
  <c r="C52" i="15"/>
  <c r="C53" i="15"/>
  <c r="C54" i="15"/>
  <c r="C55" i="15"/>
  <c r="B41" i="15"/>
  <c r="B42" i="15"/>
  <c r="B43" i="15"/>
  <c r="B44" i="15"/>
  <c r="B45" i="15"/>
  <c r="B46" i="15"/>
  <c r="B47" i="15"/>
  <c r="B48" i="15"/>
  <c r="B49" i="15"/>
  <c r="B50" i="15"/>
  <c r="B51" i="15"/>
  <c r="B52" i="15"/>
  <c r="B53" i="15"/>
  <c r="B54" i="15"/>
  <c r="B55" i="15"/>
  <c r="A41" i="15"/>
  <c r="A42" i="15"/>
  <c r="A43" i="15"/>
  <c r="A44" i="15"/>
  <c r="A45" i="15"/>
  <c r="A46" i="15"/>
  <c r="A47" i="15"/>
  <c r="A48" i="15"/>
  <c r="A49" i="15"/>
  <c r="A50" i="15"/>
  <c r="A51" i="15"/>
  <c r="A52" i="15"/>
  <c r="A53" i="15"/>
  <c r="A54" i="15"/>
  <c r="A55" i="15"/>
  <c r="B40" i="15"/>
  <c r="C40" i="15"/>
  <c r="F40" i="15"/>
  <c r="G40" i="15"/>
  <c r="H40" i="15"/>
  <c r="I40" i="15"/>
  <c r="J40" i="15"/>
  <c r="K40" i="15"/>
  <c r="L40" i="15"/>
  <c r="A40" i="15"/>
  <c r="D8" i="16"/>
  <c r="L9" i="15"/>
  <c r="L10" i="15"/>
  <c r="L11" i="15"/>
  <c r="L12" i="15"/>
  <c r="L13" i="15"/>
  <c r="L14" i="15"/>
  <c r="L15" i="15"/>
  <c r="L16" i="15"/>
  <c r="L17" i="15"/>
  <c r="L18" i="15"/>
  <c r="L19" i="15"/>
  <c r="L20" i="15"/>
  <c r="L21" i="15"/>
  <c r="L22" i="15"/>
  <c r="L23" i="15"/>
  <c r="K9" i="15"/>
  <c r="K11" i="15"/>
  <c r="K12" i="15"/>
  <c r="K14" i="15"/>
  <c r="K15" i="15"/>
  <c r="K16" i="15"/>
  <c r="K17" i="15"/>
  <c r="K18" i="15"/>
  <c r="K19" i="15"/>
  <c r="K20" i="15"/>
  <c r="K21" i="15"/>
  <c r="K22" i="15"/>
  <c r="K23" i="15"/>
  <c r="J9" i="15"/>
  <c r="J10" i="15"/>
  <c r="J11" i="15"/>
  <c r="J12" i="15"/>
  <c r="J13" i="15"/>
  <c r="J14" i="15"/>
  <c r="J15" i="15"/>
  <c r="J16" i="15"/>
  <c r="J17" i="15"/>
  <c r="J18" i="15"/>
  <c r="J19" i="15"/>
  <c r="J20" i="15"/>
  <c r="J21" i="15"/>
  <c r="J22" i="15"/>
  <c r="J23" i="15"/>
  <c r="I9" i="15"/>
  <c r="I10" i="15"/>
  <c r="I11" i="15"/>
  <c r="I12" i="15"/>
  <c r="I13" i="15"/>
  <c r="I14" i="15"/>
  <c r="I15" i="15"/>
  <c r="I16" i="15"/>
  <c r="I17" i="15"/>
  <c r="I18" i="15"/>
  <c r="I19" i="15"/>
  <c r="I20" i="15"/>
  <c r="I21" i="15"/>
  <c r="I22" i="15"/>
  <c r="I23" i="15"/>
  <c r="H9" i="15"/>
  <c r="H10" i="15"/>
  <c r="H11" i="15"/>
  <c r="H12" i="15"/>
  <c r="H13" i="15"/>
  <c r="H14" i="15"/>
  <c r="H15" i="15"/>
  <c r="H16" i="15"/>
  <c r="H17" i="15"/>
  <c r="H18" i="15"/>
  <c r="H19" i="15"/>
  <c r="H20" i="15"/>
  <c r="H21" i="15"/>
  <c r="H22" i="15"/>
  <c r="H23" i="15"/>
  <c r="G9" i="15"/>
  <c r="G10" i="15"/>
  <c r="G11" i="15"/>
  <c r="G12" i="15"/>
  <c r="G13" i="15"/>
  <c r="G14" i="15"/>
  <c r="G15" i="15"/>
  <c r="G16" i="15"/>
  <c r="G17" i="15"/>
  <c r="G18" i="15"/>
  <c r="G19" i="15"/>
  <c r="G20" i="15"/>
  <c r="G21" i="15"/>
  <c r="G22" i="15"/>
  <c r="G23" i="15"/>
  <c r="F9" i="15"/>
  <c r="F10" i="15"/>
  <c r="D10" i="15"/>
  <c r="F11" i="15"/>
  <c r="F12" i="15"/>
  <c r="D12" i="15"/>
  <c r="F13" i="15"/>
  <c r="F14" i="15"/>
  <c r="D14" i="15"/>
  <c r="F15" i="15"/>
  <c r="F16" i="15"/>
  <c r="D16" i="15"/>
  <c r="F17" i="15"/>
  <c r="F18" i="15"/>
  <c r="D18" i="15"/>
  <c r="F19" i="15"/>
  <c r="F20" i="15"/>
  <c r="D20" i="15"/>
  <c r="F21" i="15"/>
  <c r="F22" i="15"/>
  <c r="F23" i="15"/>
  <c r="E9" i="15"/>
  <c r="E10" i="15"/>
  <c r="E11" i="15"/>
  <c r="E12" i="15"/>
  <c r="E13" i="15"/>
  <c r="E14" i="15"/>
  <c r="E15" i="15"/>
  <c r="E16" i="15"/>
  <c r="E17" i="15"/>
  <c r="E18" i="15"/>
  <c r="E19" i="15"/>
  <c r="E20" i="15"/>
  <c r="E21" i="15"/>
  <c r="E22" i="15"/>
  <c r="E23" i="15"/>
  <c r="C9" i="15"/>
  <c r="C10" i="15"/>
  <c r="C11" i="15"/>
  <c r="C12" i="15"/>
  <c r="C13" i="15"/>
  <c r="C14" i="15"/>
  <c r="C15" i="15"/>
  <c r="C16" i="15"/>
  <c r="C17" i="15"/>
  <c r="C18" i="15"/>
  <c r="C19" i="15"/>
  <c r="C20" i="15"/>
  <c r="C21" i="15"/>
  <c r="C22" i="15"/>
  <c r="C23" i="15"/>
  <c r="B9" i="15"/>
  <c r="B10" i="15"/>
  <c r="B11" i="15"/>
  <c r="B12" i="15"/>
  <c r="B13" i="15"/>
  <c r="B14" i="15"/>
  <c r="B15" i="15"/>
  <c r="B16" i="15"/>
  <c r="B17" i="15"/>
  <c r="B18" i="15"/>
  <c r="B19" i="15"/>
  <c r="B20" i="15"/>
  <c r="B21" i="15"/>
  <c r="B22" i="15"/>
  <c r="B23" i="15"/>
  <c r="A9" i="15"/>
  <c r="A10" i="15"/>
  <c r="A11" i="15"/>
  <c r="A12" i="15"/>
  <c r="A13" i="15"/>
  <c r="A14" i="15"/>
  <c r="A15" i="15"/>
  <c r="A16" i="15"/>
  <c r="A17" i="15"/>
  <c r="A18" i="15"/>
  <c r="A19" i="15"/>
  <c r="A20" i="15"/>
  <c r="A21" i="15"/>
  <c r="A22" i="15"/>
  <c r="A23" i="15"/>
  <c r="D9" i="15"/>
  <c r="D11" i="15"/>
  <c r="D13" i="15"/>
  <c r="D15" i="15"/>
  <c r="D17" i="15"/>
  <c r="D19" i="15"/>
  <c r="D21" i="15"/>
  <c r="D41" i="15"/>
  <c r="D43" i="15"/>
  <c r="D45" i="15"/>
  <c r="D47" i="15"/>
  <c r="D49" i="15"/>
  <c r="D51" i="15"/>
  <c r="D53" i="15"/>
  <c r="D55" i="15"/>
  <c r="D57" i="15"/>
  <c r="D58" i="15"/>
  <c r="D59" i="15"/>
  <c r="D60" i="15"/>
  <c r="D61" i="15"/>
  <c r="D62" i="15"/>
  <c r="D63" i="15"/>
  <c r="D64" i="15"/>
  <c r="D65" i="15"/>
  <c r="D66" i="15"/>
  <c r="D67" i="15"/>
  <c r="D68" i="15"/>
  <c r="D69" i="15"/>
  <c r="D70" i="15"/>
  <c r="D71" i="15"/>
  <c r="L8" i="15"/>
  <c r="F8" i="15"/>
  <c r="G8" i="15"/>
  <c r="H8" i="15"/>
  <c r="I8" i="15"/>
  <c r="J8" i="15"/>
  <c r="E8" i="15"/>
  <c r="B8" i="15"/>
  <c r="C8" i="15"/>
  <c r="A8" i="15"/>
  <c r="D23" i="19"/>
  <c r="D22" i="19"/>
  <c r="D21" i="19"/>
  <c r="D20" i="19"/>
  <c r="D19" i="19"/>
  <c r="D18" i="19"/>
  <c r="D17" i="19"/>
  <c r="D16" i="19"/>
  <c r="D15" i="19"/>
  <c r="D14" i="19"/>
  <c r="D11" i="19"/>
  <c r="D10" i="19"/>
  <c r="D9" i="19"/>
  <c r="D23" i="18"/>
  <c r="D22" i="18"/>
  <c r="D21" i="18"/>
  <c r="D20" i="18"/>
  <c r="D19" i="18"/>
  <c r="D18" i="18"/>
  <c r="D17" i="18"/>
  <c r="D16" i="18"/>
  <c r="D15" i="18"/>
  <c r="D14" i="18"/>
  <c r="D13" i="18"/>
  <c r="D12" i="18"/>
  <c r="D11" i="18"/>
  <c r="D10" i="18"/>
  <c r="D9" i="18"/>
  <c r="D8" i="18"/>
  <c r="D22" i="17"/>
  <c r="D21" i="17"/>
  <c r="D20" i="17"/>
  <c r="D19" i="17"/>
  <c r="D18" i="17"/>
  <c r="D17" i="17"/>
  <c r="D16" i="17"/>
  <c r="D15" i="17"/>
  <c r="D14" i="17"/>
  <c r="D13" i="17"/>
  <c r="D12" i="17"/>
  <c r="D11" i="17"/>
  <c r="D10" i="17"/>
  <c r="D9" i="17"/>
  <c r="D23" i="16"/>
  <c r="D22" i="16"/>
  <c r="D21" i="16"/>
  <c r="D20" i="16"/>
  <c r="D19" i="16"/>
  <c r="D18" i="16"/>
  <c r="D17" i="16"/>
  <c r="D16" i="16"/>
  <c r="D15" i="16"/>
  <c r="D14" i="16"/>
  <c r="D13" i="16"/>
  <c r="D12" i="16"/>
  <c r="D11" i="16"/>
  <c r="D10" i="16"/>
  <c r="D9" i="16"/>
  <c r="D8" i="15"/>
  <c r="D40" i="15" l="1"/>
  <c r="D56" i="15"/>
</calcChain>
</file>

<file path=xl/sharedStrings.xml><?xml version="1.0" encoding="utf-8"?>
<sst xmlns="http://schemas.openxmlformats.org/spreadsheetml/2006/main" count="237" uniqueCount="122">
  <si>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</si>
  <si>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</si>
  <si>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</si>
  <si>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</si>
  <si>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</si>
  <si>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</si>
  <si>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</si>
  <si>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</si>
  <si>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</si>
  <si>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</si>
  <si>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 xml:space="preserve">INSTITUCIÓN EDUCATIVA RURAL SANTA CATLINA </t>
  </si>
  <si>
    <t>Regimen</t>
  </si>
  <si>
    <t xml:space="preserve">OFICIAL </t>
  </si>
  <si>
    <t>Código DANE</t>
  </si>
  <si>
    <t>Dirección</t>
  </si>
  <si>
    <t xml:space="preserve">VEREDA SANTA CATALINA </t>
  </si>
  <si>
    <t>Municipio</t>
  </si>
  <si>
    <t xml:space="preserve">SAN CALIXTO </t>
  </si>
  <si>
    <t>Correo electronico</t>
  </si>
  <si>
    <t>Telefono</t>
  </si>
  <si>
    <t>Rector o Director</t>
  </si>
  <si>
    <t xml:space="preserve">DANUIL RAMIREZ VERA </t>
  </si>
  <si>
    <t>Horizonte</t>
  </si>
  <si>
    <t xml:space="preserve">DESCRIPCIÓN EQUIPO DE CALIDAD </t>
  </si>
  <si>
    <t>NOMBRE</t>
  </si>
  <si>
    <t>CARGO</t>
  </si>
  <si>
    <t>E-MAIL</t>
  </si>
  <si>
    <t>LIDERES DEL PLAN DE MEJORAMIENTO - SEGUIMIENTO Y EVALUACIÓN</t>
  </si>
  <si>
    <t>GESTIÓN</t>
  </si>
  <si>
    <t>Nombre del Establecimiento Educativo:</t>
  </si>
  <si>
    <t>OBJETIVO(S)</t>
  </si>
  <si>
    <t>META(S)</t>
  </si>
  <si>
    <t>NOMBRE DEL INDICADOR</t>
  </si>
  <si>
    <t>% AVANCE</t>
  </si>
  <si>
    <t>Primera Fecha Seguimiento</t>
  </si>
  <si>
    <t>Valor Indicador Ejecutado</t>
  </si>
  <si>
    <t>Segunda Fecha Seguimiento</t>
  </si>
  <si>
    <t>Tercera Fecha Seguimiento</t>
  </si>
  <si>
    <t xml:space="preserve">ACCIONES </t>
  </si>
  <si>
    <t>ESTADO</t>
  </si>
  <si>
    <t>EN EJECUCION</t>
  </si>
  <si>
    <t>NO INICIADA</t>
  </si>
  <si>
    <t>TERMINADA</t>
  </si>
  <si>
    <t>Realizar seguimiento y mejorar la participación de los comites en los procesos de la IER Santa Catalina</t>
  </si>
  <si>
    <t>En el trancurso del año lectivo 2024 se espera aumentar la participación de los comités en un 75% en los procesos de la IER Santa Catalina</t>
  </si>
  <si>
    <t>Comites participativos</t>
  </si>
  <si>
    <t>Establecer criterios para implementación de reconocimiento de logros para estudiantes de la IER Santa Catalina</t>
  </si>
  <si>
    <t>Al finalizar el periodo escolar 2024 se espera implementar los reconocimientos de logros de estudiantes en un 60% de las sedes de la IER Santa Catalina</t>
  </si>
  <si>
    <t>Criterios de reconocimiento de logros para estudiantes</t>
  </si>
  <si>
    <t>Seguimiento a la aprobación de reconocimientos de logros para estudiantes IER Santa Catalina.</t>
  </si>
  <si>
    <t>Elaboración propuesta de criterios de implementación de reconocimientos de logros para estudiantes</t>
  </si>
  <si>
    <t>Socialización y aprobación de propuesta de criterios.</t>
  </si>
  <si>
    <t>Evaluación de implementación de  reconocimiento de logros de estudiantes en la IER Santa Catalina.</t>
  </si>
  <si>
    <t xml:space="preserve">Establecer una estrategia que permita continuar con el seguimiento a los resultados académicos de los estudiantes teniendo en cuenta sus dificultades de aprendizaje y ritmos de aprendizaje. </t>
  </si>
  <si>
    <t xml:space="preserve">Terminado el año escolar 2024 la IER Santa Catalina contara con una estrategia de mejora en el seguimiento de los resultados academicos de los estudiantes, dando como muestra la ayuda aquellos que tienen dificultades de aprendizaje y bajo rendimiento. </t>
  </si>
  <si>
    <t>Continuar con el segumiento de resultados del desempeño academico de los estudiantes</t>
  </si>
  <si>
    <t xml:space="preserve">1. Organizar grupos de trabajo </t>
  </si>
  <si>
    <t xml:space="preserve">2. Realizar un cronograma </t>
  </si>
  <si>
    <t>3. Diseño de estrategia del plan de nivelación para el mejoramiento del desempeño académico.</t>
  </si>
  <si>
    <t>4. Socializacion de segumiento y resultados de la la estrategia.</t>
  </si>
  <si>
    <t>Socializar con la comunidad educativa los proyectos transversales para así ser trasversalizados con las demás áreas.</t>
  </si>
  <si>
    <t>Al finalizar el 2024 los docentes conoceran en un 100% los proyectos transversales se abra trasversalizado con las demás áreas.</t>
  </si>
  <si>
    <t>Proyectos transversales socializados.</t>
  </si>
  <si>
    <t>1. Asignar a cada gestión un proyecto transversal para su respectivos ajustes.</t>
  </si>
  <si>
    <t>2.Socializar los proyectos transversales.</t>
  </si>
  <si>
    <t>3. Realizar la trasversalización en los planes de area con los proyectos trasversales.</t>
  </si>
  <si>
    <t>4.Segumiento y ajustes a la implementacion de los proyectos transversales.</t>
  </si>
  <si>
    <t>Elaborar unas estrategias que incluya incentivos y reconocimientos que permita mejorar significativamente el ambiente laboral y la calidad educativa.</t>
  </si>
  <si>
    <t>Al culminar el año electivo 2024 se tendrá el 100% de las estrategias  de los incentivos y reconocimientos de la comunidad educativa.</t>
  </si>
  <si>
    <t xml:space="preserve">Estrategias establecidas </t>
  </si>
  <si>
    <t xml:space="preserve">Ajustar las politicas  de reconocimiento de logros que incluya a los docentes y comunidad educativa </t>
  </si>
  <si>
    <t xml:space="preserve">Formular los criterios  y los protocolos para tener en cuenta el reconocimiento de logros . </t>
  </si>
  <si>
    <t>Socilaizar con la comunidad educativa los procesos y protocolos.</t>
  </si>
  <si>
    <t>Evaluacion y seguimiento a esas politicas de reconocimiento</t>
  </si>
  <si>
    <t>Implementar actividades que promuevan la integraciòn y el sano esparcimiento del personal, con el fin de mejorar el ambiente laboral y fomentar la satisfacciòn del talento humano.</t>
  </si>
  <si>
    <t xml:space="preserve">Al culminar el año lectivo 2024 se tendrá el 80% de las actividades realizadas en base a la integración y el sano esparcimiento del personal. </t>
  </si>
  <si>
    <t>Sano esparcimiento con el personal docente.</t>
  </si>
  <si>
    <t>Diseñar los instrumentos necesarios para la recolección de informaciòn que permita conocer las actividades de integracion y sano esparcimiento.</t>
  </si>
  <si>
    <t xml:space="preserve">Realizar con  los docentes la encuesta para su debido diligenciamiento. </t>
  </si>
  <si>
    <t>Implemetar las actividades teniendo en cuenta la informacion suministrada por los docentes.</t>
  </si>
  <si>
    <t>Realizar un anàlisis sobre el impacto que ha tenido las actividades implementadas.</t>
  </si>
  <si>
    <t>implementar en el PEI politicas establecidas que contemplen la atencion de poblacion vulnerable.</t>
  </si>
  <si>
    <t xml:space="preserve">al finalizar el primer semestre se habra implementado la politica establecida en el PEI  </t>
  </si>
  <si>
    <t>politica de atencion establecida de atencion a la poblacion vulnerable en el PEI</t>
  </si>
  <si>
    <t>20/02/2024</t>
  </si>
  <si>
    <t>28/02/2024</t>
  </si>
  <si>
    <t xml:space="preserve">1.-  Realizar la politica establecida para atención a la población vulnerable IER Santa Catalina.    </t>
  </si>
  <si>
    <t>2.- realizar encuesta en cada una de las sedes de la IER Santa Catalina para la focalizacion de la atencion a poblacion vulnerable.</t>
  </si>
  <si>
    <t>3.- Socialización de la politica establecida a la poblacion vulnerable.</t>
  </si>
  <si>
    <t>4.- Incluir la politica establecida a la poblacion vulnerable en el PEI.</t>
  </si>
  <si>
    <t>fortalecer la escuela de padres mediante talleres en cada una de las sedes de la IER Santa Catalina.</t>
  </si>
  <si>
    <t>al finalizar el año lectivo en la IER Santa Catalina se cumpira con el 100%  de las actividades propuestas de escuela de padres.</t>
  </si>
  <si>
    <t xml:space="preserve">Talleres de escuela de padres </t>
  </si>
  <si>
    <t>26/03/2024</t>
  </si>
  <si>
    <t xml:space="preserve">1.- Socialización para la revisión y corrección de las tematicas a desarrollar en los talleres para escuela de padres en las sedes de la IER Santa Catalina.        </t>
  </si>
  <si>
    <t>2.- Elaboración de Material de apoyo para la realización de los diferentes talleres ya sea folletos, diapositivas, videos y diferentes materiales.</t>
  </si>
  <si>
    <t xml:space="preserve">3.-Ejecución de los talleres de padres con los contenidos establecidos para la escuela de padres en las diferentes sedes de la IER Santa Catalina. </t>
  </si>
  <si>
    <t>4.- Integración y un compartir con los padres de familia en cada una de las sedes educativas de tipo recreativo y una autoevaluacion de todas las actividades realizadas durante el año.</t>
  </si>
  <si>
    <t>Diseñar formato de cronograma para registro de actividades asignado a cada comité de la institución.</t>
  </si>
  <si>
    <t>Socialización de cronograma por cada comité</t>
  </si>
  <si>
    <t>Seguimiento y validación de cumplimiento de cronograma de actividades</t>
  </si>
  <si>
    <t>Elaborar informe de registro de participación en el año lectivo 2024.</t>
  </si>
  <si>
    <t>ier_santacatalina@sednortedesantander.gov.co</t>
  </si>
  <si>
    <t>CARDENAS MANZANO LOREINY</t>
  </si>
  <si>
    <t>ierscsantacatalina@gmail.com</t>
  </si>
  <si>
    <t xml:space="preserve">ASCANIO PACHECO MARÍA ANGÉLICA </t>
  </si>
  <si>
    <t>ierscelcaracol@gmail.com</t>
  </si>
  <si>
    <t xml:space="preserve">MARQUEZ IBAÑEZ YELINETH </t>
  </si>
  <si>
    <t>ierscmediaguita@gmail.com</t>
  </si>
  <si>
    <t xml:space="preserve">QUINTERO LOPEZLUZ NEDI </t>
  </si>
  <si>
    <t>iersclabahena .1205@gmail.com</t>
  </si>
  <si>
    <t xml:space="preserve">CHAMORRO LÓPEZ WENDY STEFANY </t>
  </si>
  <si>
    <t>iersantacatalina10villanueva@gmail.com</t>
  </si>
  <si>
    <t>GONZÁLEZ RAMÍREZ YANE MAGRET</t>
  </si>
  <si>
    <t xml:space="preserve">ROZO SEPÚLVEDA LUZ ASTRID </t>
  </si>
  <si>
    <t>ANGARITA NAVARRO MAGDA CECILIA</t>
  </si>
  <si>
    <t>iersclaesperanza@gmail.com</t>
  </si>
  <si>
    <t>DOCENTE</t>
  </si>
  <si>
    <t xml:space="preserve">DIRECTIVA </t>
  </si>
  <si>
    <t>ADMINISTRATIVA</t>
  </si>
  <si>
    <t>ACADÉMICA</t>
  </si>
  <si>
    <t xml:space="preserve">COMUNITARIA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</si>
</sst>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8" x14ac:knownFonts="1">
    <font>
      <sz val="8"/>
      <color indexed="8"/>
      <name val="Arial"/>
      <family val="2"/>
    </font>
    <font>
      <sz val="11"/>
      <color indexed="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sz val="12"/>
      <color rgb="FFFF0000"/>
      <name val="Arial"/>
      <family val="2"/>
    </font>
    <font>
      <b/>
      <sz val="11"/>
      <color theme="1"/>
      <name val="Arial"/>
      <family val="2"/>
    </font>
    <font>
      <b/>
      <sz val="10"/>
      <color indexed="8"/>
      <name val="Calibri"/>
      <family val="2"/>
      <scheme val="minor"/>
    </font>
    <font>
      <sz val="12"/>
      <color rgb="FF000000"/>
      <name val="Arial"/>
    </font>
    <font>
      <sz val="11"/>
      <color rgb="FF000000"/>
      <name val="Arial"/>
      <family val="2"/>
    </font>
    <font>
      <sz val="11"/>
      <color rgb="FF000000"/>
      <name val="Arial"/>
      <family val="2"/>
      <charset val="1"/>
    </font>
    <font>
      <sz val="11"/>
      <color rgb="FF000000"/>
      <name val="Arial"/>
      <charset val="1"/>
    </font>
    <font>
      <sz val="12"/>
      <color indexed="8"/>
      <name val="Arial"/>
    </font>
    <font>
      <sz val="12"/>
      <color theme="10"/>
      <name val="Arial"/>
      <family val="2"/>
    </font>
    <font>
      <sz val="10"/>
      <color indexed="8"/>
      <name val="Arial"/>
      <family val="2"/>
    </font>
    <font>
      <u/>
      <sz val="10"/>
      <color theme="10"/>
      <name val="Arial"/>
      <family val="2"/>
    </font>
    <font>
      <sz val="10"/>
      <color theme="1"/>
      <name val="Arial"/>
      <family val="2"/>
    </font>
  </fonts>
  <fills count="12">
    <fill>
      <patternFill patternType="none"/>
    </fill>
    <fill>
      <patternFill patternType="gray125"/>
    </fill>
    <fill>
      <patternFill patternType="solid">
        <fgColor theme="6" tint="0.59999389629810485"/>
        <bgColor indexed="41"/>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s>
  <cellStyleXfs count="6">
    <xf numFmtId="0" fontId="0" fillId="0" borderId="0"/>
    <xf numFmtId="0" fontId="2" fillId="2" borderId="1">
      <alignment horizontal="center" vertical="center"/>
    </xf>
    <xf numFmtId="0" fontId="14" fillId="0" borderId="0" applyNumberFormat="0" applyFill="0" applyBorder="0" applyAlignment="0" applyProtection="0"/>
    <xf numFmtId="164" fontId="4" fillId="0" borderId="0"/>
    <xf numFmtId="0" fontId="13" fillId="0" borderId="0"/>
    <xf numFmtId="0" fontId="13" fillId="0" borderId="0"/>
  </cellStyleXfs>
  <cellXfs count="148">
    <xf numFmtId="0" fontId="0" fillId="0" borderId="0" xfId="0"/>
    <xf numFmtId="0" fontId="5" fillId="0" borderId="0" xfId="0" applyFont="1"/>
    <xf numFmtId="0" fontId="15" fillId="0" borderId="0" xfId="0" applyFont="1"/>
    <xf numFmtId="164" fontId="4" fillId="0" borderId="2" xfId="3" applyBorder="1" applyAlignment="1">
      <alignment horizontal="center" vertical="center"/>
    </xf>
    <xf numFmtId="0" fontId="3" fillId="0" borderId="0" xfId="0" applyFont="1"/>
    <xf numFmtId="0" fontId="0" fillId="0" borderId="0" xfId="0" applyAlignment="1">
      <alignment horizontal="left" vertical="center" wrapText="1"/>
    </xf>
    <xf numFmtId="0" fontId="0" fillId="0" borderId="2" xfId="0" applyBorder="1"/>
    <xf numFmtId="0" fontId="0" fillId="3" borderId="0" xfId="0" applyFill="1"/>
    <xf numFmtId="14" fontId="0" fillId="0" borderId="0" xfId="0" applyNumberFormat="1" applyAlignment="1">
      <alignment horizontal="center" vertical="center"/>
    </xf>
    <xf numFmtId="164" fontId="9" fillId="0" borderId="2" xfId="3" applyFont="1" applyBorder="1" applyAlignment="1">
      <alignment horizontal="center" vertical="center"/>
    </xf>
    <xf numFmtId="14" fontId="10" fillId="4" borderId="3"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2" xfId="0" applyFont="1" applyFill="1" applyBorder="1" applyAlignment="1">
      <alignment horizontal="left" vertical="center" wrapText="1"/>
    </xf>
    <xf numFmtId="14" fontId="10" fillId="4" borderId="3" xfId="0" applyNumberFormat="1" applyFont="1" applyFill="1" applyBorder="1" applyAlignment="1">
      <alignment horizontal="left" vertical="center" wrapText="1"/>
    </xf>
    <xf numFmtId="0" fontId="10" fillId="4" borderId="2" xfId="0" applyFont="1" applyFill="1" applyBorder="1" applyAlignment="1">
      <alignment vertical="center" wrapText="1"/>
    </xf>
    <xf numFmtId="14" fontId="7" fillId="5"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14" fontId="7" fillId="5" borderId="2" xfId="0" applyNumberFormat="1"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9" fontId="10" fillId="4" borderId="2" xfId="0" applyNumberFormat="1" applyFont="1" applyFill="1" applyBorder="1" applyAlignment="1">
      <alignment horizontal="center" vertical="center" wrapText="1"/>
    </xf>
    <xf numFmtId="9" fontId="10" fillId="6" borderId="2" xfId="0" applyNumberFormat="1" applyFont="1" applyFill="1" applyBorder="1" applyAlignment="1">
      <alignment horizontal="center" vertical="center" wrapText="1"/>
    </xf>
    <xf numFmtId="9" fontId="10" fillId="7" borderId="2" xfId="0" applyNumberFormat="1" applyFont="1" applyFill="1" applyBorder="1" applyAlignment="1">
      <alignment horizontal="center" vertical="center" wrapText="1"/>
    </xf>
    <xf numFmtId="0" fontId="10" fillId="7" borderId="2" xfId="0" applyFont="1" applyFill="1" applyBorder="1" applyAlignment="1">
      <alignment horizontal="left" vertical="center" wrapText="1"/>
    </xf>
    <xf numFmtId="14" fontId="10" fillId="7" borderId="3" xfId="0"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10" fillId="7" borderId="2" xfId="0" applyFont="1" applyFill="1" applyBorder="1" applyAlignment="1">
      <alignment horizontal="center" vertical="center" wrapText="1"/>
    </xf>
    <xf numFmtId="14" fontId="10" fillId="7" borderId="3" xfId="0" applyNumberFormat="1" applyFont="1" applyFill="1" applyBorder="1" applyAlignment="1">
      <alignment horizontal="left" vertical="center" wrapText="1"/>
    </xf>
    <xf numFmtId="9" fontId="6" fillId="7" borderId="2" xfId="0" applyNumberFormat="1" applyFont="1" applyFill="1" applyBorder="1" applyAlignment="1">
      <alignment horizontal="center" vertical="center" wrapText="1"/>
    </xf>
    <xf numFmtId="0" fontId="10" fillId="7" borderId="2" xfId="0" applyFont="1" applyFill="1" applyBorder="1" applyAlignment="1">
      <alignment vertical="center" wrapText="1"/>
    </xf>
    <xf numFmtId="9" fontId="6" fillId="6" borderId="2" xfId="0" applyNumberFormat="1" applyFont="1" applyFill="1" applyBorder="1" applyAlignment="1">
      <alignment horizontal="center" vertical="center" wrapText="1"/>
    </xf>
    <xf numFmtId="0" fontId="10" fillId="6" borderId="2" xfId="0" applyFont="1" applyFill="1" applyBorder="1" applyAlignment="1">
      <alignment vertical="center" wrapText="1"/>
    </xf>
    <xf numFmtId="14" fontId="10" fillId="6" borderId="3" xfId="0" applyNumberFormat="1"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14" fontId="10" fillId="6" borderId="3" xfId="0" applyNumberFormat="1" applyFont="1" applyFill="1" applyBorder="1" applyAlignment="1">
      <alignment horizontal="left" vertical="center" wrapText="1"/>
    </xf>
    <xf numFmtId="0" fontId="16" fillId="5" borderId="2" xfId="0" applyFont="1" applyFill="1" applyBorder="1" applyAlignment="1">
      <alignment vertical="center" wrapText="1"/>
    </xf>
    <xf numFmtId="9" fontId="7" fillId="5" borderId="2" xfId="0" applyNumberFormat="1" applyFont="1" applyFill="1" applyBorder="1" applyAlignment="1">
      <alignment horizontal="center" vertical="center" wrapText="1"/>
    </xf>
    <xf numFmtId="0" fontId="6" fillId="4" borderId="2" xfId="0" applyFont="1" applyFill="1" applyBorder="1" applyAlignment="1">
      <alignment horizontal="left" vertical="center" wrapText="1"/>
    </xf>
    <xf numFmtId="9" fontId="6" fillId="4" borderId="2" xfId="0" applyNumberFormat="1"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9" fontId="6" fillId="5" borderId="2" xfId="0" applyNumberFormat="1" applyFont="1" applyFill="1" applyBorder="1" applyAlignment="1">
      <alignment horizontal="center" vertical="center" wrapText="1"/>
    </xf>
    <xf numFmtId="0" fontId="6" fillId="6" borderId="2" xfId="0" applyFont="1" applyFill="1" applyBorder="1" applyAlignment="1">
      <alignment horizontal="left" vertical="center"/>
    </xf>
    <xf numFmtId="0" fontId="6" fillId="6" borderId="2" xfId="0" applyFont="1" applyFill="1" applyBorder="1" applyAlignment="1">
      <alignment horizontal="center" vertical="center"/>
    </xf>
    <xf numFmtId="0" fontId="6" fillId="7" borderId="2" xfId="0" applyFont="1" applyFill="1" applyBorder="1" applyAlignment="1">
      <alignment horizontal="left" vertical="center"/>
    </xf>
    <xf numFmtId="0" fontId="6" fillId="7" borderId="2" xfId="0" applyFont="1" applyFill="1" applyBorder="1" applyAlignment="1">
      <alignment horizontal="center" vertical="center"/>
    </xf>
    <xf numFmtId="0" fontId="7" fillId="6" borderId="2" xfId="0" applyFont="1" applyFill="1" applyBorder="1" applyAlignment="1">
      <alignment vertical="center" wrapText="1"/>
    </xf>
    <xf numFmtId="0" fontId="19" fillId="5" borderId="2" xfId="0" applyFont="1" applyFill="1" applyBorder="1" applyAlignment="1">
      <alignment vertical="center" wrapText="1"/>
    </xf>
    <xf numFmtId="0" fontId="20" fillId="5" borderId="13" xfId="0" applyFont="1" applyFill="1" applyBorder="1" applyAlignment="1">
      <alignment horizontal="left" vertical="center" wrapText="1"/>
    </xf>
    <xf numFmtId="0" fontId="21" fillId="5" borderId="18" xfId="0" applyFont="1" applyFill="1" applyBorder="1"/>
    <xf numFmtId="0" fontId="22" fillId="5" borderId="18" xfId="0" applyFont="1" applyFill="1" applyBorder="1"/>
    <xf numFmtId="0" fontId="22" fillId="5" borderId="19" xfId="0" applyFont="1" applyFill="1" applyBorder="1"/>
    <xf numFmtId="0" fontId="22" fillId="5" borderId="20" xfId="0" applyFont="1" applyFill="1" applyBorder="1"/>
    <xf numFmtId="0" fontId="7" fillId="5" borderId="3" xfId="0" applyFont="1" applyFill="1" applyBorder="1" applyAlignment="1">
      <alignment horizontal="left" vertical="center" wrapText="1"/>
    </xf>
    <xf numFmtId="0" fontId="7" fillId="5" borderId="10" xfId="0" applyFont="1" applyFill="1" applyBorder="1" applyAlignment="1">
      <alignment horizontal="center" vertical="center" wrapText="1"/>
    </xf>
    <xf numFmtId="0" fontId="1" fillId="5" borderId="13" xfId="0" applyFont="1" applyFill="1" applyBorder="1" applyAlignment="1">
      <alignment horizontal="left" vertical="center" wrapText="1"/>
    </xf>
    <xf numFmtId="0" fontId="22" fillId="5" borderId="21" xfId="0" applyFont="1" applyFill="1" applyBorder="1"/>
    <xf numFmtId="14" fontId="23" fillId="5"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14" fontId="6" fillId="7" borderId="2" xfId="0" applyNumberFormat="1" applyFont="1" applyFill="1" applyBorder="1" applyAlignment="1">
      <alignment horizontal="center" vertical="center"/>
    </xf>
    <xf numFmtId="0" fontId="6" fillId="6" borderId="2" xfId="0" applyFont="1" applyFill="1" applyBorder="1" applyAlignment="1">
      <alignment horizontal="left"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left" vertical="center" wrapText="1"/>
    </xf>
    <xf numFmtId="0" fontId="6" fillId="7" borderId="2" xfId="0" applyFont="1" applyFill="1" applyBorder="1" applyAlignment="1">
      <alignment horizontal="center" vertical="center" wrapText="1"/>
    </xf>
    <xf numFmtId="0" fontId="17" fillId="0" borderId="12" xfId="0" applyFont="1" applyBorder="1" applyAlignment="1">
      <alignment horizontal="center" vertical="justify"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1" fontId="15" fillId="0" borderId="3" xfId="0" applyNumberFormat="1" applyFont="1" applyBorder="1" applyAlignment="1" applyProtection="1">
      <alignment horizontal="center" vertical="center" wrapText="1"/>
      <protection locked="0"/>
    </xf>
    <xf numFmtId="1" fontId="15" fillId="0" borderId="10" xfId="0" applyNumberFormat="1"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2" xfId="0" applyFont="1" applyBorder="1" applyAlignment="1">
      <alignment horizontal="left" vertical="center" wrapText="1"/>
    </xf>
    <xf numFmtId="0" fontId="6" fillId="0" borderId="1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4" fillId="0" borderId="2" xfId="2"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4" fillId="0" borderId="2" xfId="2" applyBorder="1" applyAlignment="1" applyProtection="1">
      <alignment horizontal="center" vertical="center"/>
      <protection locked="0"/>
    </xf>
    <xf numFmtId="0" fontId="12" fillId="8" borderId="2" xfId="0" applyFont="1" applyFill="1" applyBorder="1" applyAlignment="1">
      <alignment horizontal="center" vertical="center"/>
    </xf>
    <xf numFmtId="0" fontId="15" fillId="8" borderId="2" xfId="0" applyFont="1" applyFill="1" applyBorder="1" applyAlignment="1">
      <alignment horizontal="center" vertical="center"/>
    </xf>
    <xf numFmtId="0" fontId="26" fillId="0" borderId="2" xfId="2"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8" borderId="3" xfId="0" applyFont="1" applyFill="1" applyBorder="1" applyAlignment="1">
      <alignment horizontal="center" vertical="center"/>
    </xf>
    <xf numFmtId="0" fontId="6" fillId="8" borderId="12" xfId="0" applyFont="1" applyFill="1" applyBorder="1" applyAlignment="1">
      <alignment horizontal="center" vertical="center"/>
    </xf>
    <xf numFmtId="0" fontId="6" fillId="8" borderId="10" xfId="0" applyFont="1" applyFill="1" applyBorder="1" applyAlignment="1">
      <alignment horizontal="center" vertical="center"/>
    </xf>
    <xf numFmtId="0" fontId="6" fillId="0" borderId="3" xfId="0" applyFont="1" applyBorder="1" applyAlignment="1">
      <alignment horizontal="left" vertical="center"/>
    </xf>
    <xf numFmtId="0" fontId="6" fillId="0" borderId="10" xfId="0" applyFont="1" applyBorder="1" applyAlignment="1">
      <alignment horizontal="left" vertical="center"/>
    </xf>
    <xf numFmtId="0" fontId="6" fillId="0" borderId="3" xfId="0" applyFont="1" applyBorder="1" applyAlignment="1" applyProtection="1">
      <alignment horizontal="left" vertical="center" wrapText="1"/>
      <protection locked="0"/>
    </xf>
    <xf numFmtId="1" fontId="6" fillId="0" borderId="10" xfId="0" applyNumberFormat="1"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165" fontId="15" fillId="0" borderId="2" xfId="0" applyNumberFormat="1" applyFont="1" applyBorder="1" applyAlignment="1" applyProtection="1">
      <alignment horizontal="center" vertical="center" wrapText="1"/>
      <protection locked="0"/>
    </xf>
    <xf numFmtId="0" fontId="15" fillId="0" borderId="2"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24" fillId="0" borderId="3" xfId="2" applyFont="1" applyFill="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164" fontId="4" fillId="0" borderId="4" xfId="3" applyBorder="1" applyAlignment="1">
      <alignment horizontal="center"/>
    </xf>
    <xf numFmtId="164" fontId="4" fillId="0" borderId="5" xfId="3" applyBorder="1" applyAlignment="1">
      <alignment horizontal="center"/>
    </xf>
    <xf numFmtId="164" fontId="4" fillId="0" borderId="6" xfId="3" applyBorder="1" applyAlignment="1">
      <alignment horizontal="center"/>
    </xf>
    <xf numFmtId="164" fontId="4" fillId="0" borderId="7" xfId="3" applyBorder="1" applyAlignment="1">
      <alignment horizontal="center"/>
    </xf>
    <xf numFmtId="164" fontId="4" fillId="0" borderId="8" xfId="3" applyBorder="1" applyAlignment="1">
      <alignment horizontal="center"/>
    </xf>
    <xf numFmtId="164" fontId="4" fillId="0" borderId="9" xfId="3" applyBorder="1" applyAlignment="1">
      <alignment horizontal="center"/>
    </xf>
    <xf numFmtId="164" fontId="4" fillId="0" borderId="2" xfId="3" applyBorder="1" applyAlignment="1">
      <alignment horizontal="center" vertical="center" wrapText="1"/>
    </xf>
    <xf numFmtId="0" fontId="0" fillId="0" borderId="2" xfId="0" applyBorder="1"/>
    <xf numFmtId="164" fontId="4" fillId="0" borderId="3" xfId="3" applyBorder="1" applyAlignment="1">
      <alignment horizontal="center" vertical="center"/>
    </xf>
    <xf numFmtId="164" fontId="4" fillId="0" borderId="10" xfId="3" applyBorder="1" applyAlignment="1">
      <alignment horizontal="center" vertical="center"/>
    </xf>
    <xf numFmtId="0" fontId="18" fillId="9" borderId="2"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1" fillId="10" borderId="2" xfId="0" applyFont="1" applyFill="1" applyBorder="1" applyAlignment="1">
      <alignment horizontal="left" vertical="center"/>
    </xf>
    <xf numFmtId="0" fontId="0" fillId="0" borderId="2" xfId="0" applyBorder="1" applyAlignment="1">
      <alignment horizontal="center"/>
    </xf>
    <xf numFmtId="164" fontId="4" fillId="0" borderId="4" xfId="3" applyBorder="1" applyAlignment="1">
      <alignment horizontal="center" vertical="center" wrapText="1"/>
    </xf>
    <xf numFmtId="164" fontId="4" fillId="0" borderId="15" xfId="3" applyBorder="1" applyAlignment="1">
      <alignment horizontal="center" vertical="center" wrapText="1"/>
    </xf>
    <xf numFmtId="164" fontId="4" fillId="0" borderId="5" xfId="3" applyBorder="1" applyAlignment="1">
      <alignment horizontal="center" vertical="center" wrapText="1"/>
    </xf>
    <xf numFmtId="164" fontId="4" fillId="0" borderId="6" xfId="3" applyBorder="1" applyAlignment="1">
      <alignment horizontal="center" vertical="center" wrapText="1"/>
    </xf>
    <xf numFmtId="164" fontId="4" fillId="0" borderId="0" xfId="3" applyAlignment="1">
      <alignment horizontal="center" vertical="center" wrapText="1"/>
    </xf>
    <xf numFmtId="164" fontId="4" fillId="0" borderId="7" xfId="3" applyBorder="1" applyAlignment="1">
      <alignment horizontal="center" vertical="center" wrapText="1"/>
    </xf>
    <xf numFmtId="164" fontId="4" fillId="0" borderId="8" xfId="3" applyBorder="1" applyAlignment="1">
      <alignment horizontal="center" vertical="center" wrapText="1"/>
    </xf>
    <xf numFmtId="164" fontId="4" fillId="0" borderId="16" xfId="3" applyBorder="1" applyAlignment="1">
      <alignment horizontal="center" vertical="center" wrapText="1"/>
    </xf>
    <xf numFmtId="164" fontId="4" fillId="0" borderId="9" xfId="3"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8" fillId="11" borderId="2" xfId="0" applyFont="1" applyFill="1" applyBorder="1" applyAlignment="1">
      <alignment horizontal="center" vertical="center" wrapText="1"/>
    </xf>
  </cellXfs>
  <cellStyles count="6">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200" name="1 Imagen" descr="Secretaría de Educación">
          <a:extLst>
            <a:ext uri="{FF2B5EF4-FFF2-40B4-BE49-F238E27FC236}">
              <a16:creationId xmlns:a16="http://schemas.microsoft.com/office/drawing/2014/main" id="{4FE9C462-8E5B-E24B-7005-5A8BDED508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0</xdr:colOff>
      <xdr:row>2</xdr:row>
      <xdr:rowOff>180975</xdr:rowOff>
    </xdr:to>
    <xdr:pic>
      <xdr:nvPicPr>
        <xdr:cNvPr id="3139803" name="2 Imagen" descr="Secretaría de Educación">
          <a:extLst>
            <a:ext uri="{FF2B5EF4-FFF2-40B4-BE49-F238E27FC236}">
              <a16:creationId xmlns:a16="http://schemas.microsoft.com/office/drawing/2014/main" id="{6D32A536-D9BA-4296-14F7-81C2CE709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6573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0</xdr:colOff>
      <xdr:row>3</xdr:row>
      <xdr:rowOff>0</xdr:rowOff>
    </xdr:to>
    <xdr:pic>
      <xdr:nvPicPr>
        <xdr:cNvPr id="3140612" name="2 Imagen" descr="Secretaría de Educación">
          <a:extLst>
            <a:ext uri="{FF2B5EF4-FFF2-40B4-BE49-F238E27FC236}">
              <a16:creationId xmlns:a16="http://schemas.microsoft.com/office/drawing/2014/main" id="{3006BD7B-5804-32AD-225C-9C7934A67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6573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1666875</xdr:colOff>
      <xdr:row>2</xdr:row>
      <xdr:rowOff>228600</xdr:rowOff>
    </xdr:to>
    <xdr:pic>
      <xdr:nvPicPr>
        <xdr:cNvPr id="3141636" name="2 Imagen" descr="Secretaría de Educación">
          <a:extLst>
            <a:ext uri="{FF2B5EF4-FFF2-40B4-BE49-F238E27FC236}">
              <a16:creationId xmlns:a16="http://schemas.microsoft.com/office/drawing/2014/main" id="{56077A15-0AFC-8FB8-43E4-96D98FCEC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6573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1666875</xdr:colOff>
      <xdr:row>2</xdr:row>
      <xdr:rowOff>228600</xdr:rowOff>
    </xdr:to>
    <xdr:pic>
      <xdr:nvPicPr>
        <xdr:cNvPr id="3142660" name="2 Imagen" descr="Secretaría de Educación">
          <a:extLst>
            <a:ext uri="{FF2B5EF4-FFF2-40B4-BE49-F238E27FC236}">
              <a16:creationId xmlns:a16="http://schemas.microsoft.com/office/drawing/2014/main" id="{F464CBE8-84C1-8762-EA3F-58067B1C6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6573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0</xdr:colOff>
      <xdr:row>2</xdr:row>
      <xdr:rowOff>228600</xdr:rowOff>
    </xdr:to>
    <xdr:pic>
      <xdr:nvPicPr>
        <xdr:cNvPr id="3143684" name="2 Imagen" descr="Secretaría de Educación">
          <a:extLst>
            <a:ext uri="{FF2B5EF4-FFF2-40B4-BE49-F238E27FC236}">
              <a16:creationId xmlns:a16="http://schemas.microsoft.com/office/drawing/2014/main" id="{13329F61-D5C8-45EE-12F5-B2227D4EC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6573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erscsantacatalina@gmail.com" TargetMode="External"/><Relationship Id="rId1" Type="http://schemas.openxmlformats.org/officeDocument/2006/relationships/hyperlink" Target="mailto:ier_santacatalina@sednortedesantander.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abSelected="1" workbookViewId="0">
      <selection activeCell="K4" sqref="K4"/>
    </sheetView>
  </sheetViews>
  <sheetFormatPr baseColWidth="10" defaultColWidth="12"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8" width="13.6640625" style="2" customWidth="1"/>
    <col min="9" max="9" width="11.5" style="2" customWidth="1"/>
    <col min="10" max="16384" width="12" style="2"/>
  </cols>
  <sheetData>
    <row r="1" spans="1:9" ht="27" customHeight="1" x14ac:dyDescent="0.2">
      <c r="A1" s="120"/>
      <c r="B1" s="121"/>
      <c r="C1" s="126" t="s">
        <v>0</v>
      </c>
      <c r="D1" s="127"/>
      <c r="E1" s="127"/>
      <c r="F1" s="127"/>
      <c r="G1" s="127"/>
      <c r="H1" s="128" t="s">
        <v>1</v>
      </c>
      <c r="I1" s="129"/>
    </row>
    <row r="2" spans="1:9" ht="27.75" customHeight="1" x14ac:dyDescent="0.2">
      <c r="A2" s="122"/>
      <c r="B2" s="123"/>
      <c r="C2" s="126" t="s">
        <v>2</v>
      </c>
      <c r="D2" s="127"/>
      <c r="E2" s="127"/>
      <c r="F2" s="127"/>
      <c r="G2" s="127"/>
      <c r="H2" s="8">
        <v>43371</v>
      </c>
      <c r="I2" s="9" t="s">
        <v>3</v>
      </c>
    </row>
    <row r="3" spans="1:9" ht="21" customHeight="1" x14ac:dyDescent="0.2">
      <c r="A3" s="124"/>
      <c r="B3" s="125"/>
      <c r="C3" s="126" t="s">
        <v>4</v>
      </c>
      <c r="D3" s="127"/>
      <c r="E3" s="127"/>
      <c r="F3" s="127"/>
      <c r="G3" s="127"/>
      <c r="H3" s="128" t="s">
        <v>5</v>
      </c>
      <c r="I3" s="129"/>
    </row>
    <row r="4" spans="1:9" ht="29.45" customHeight="1" x14ac:dyDescent="0.2">
      <c r="A4" s="72" t="s">
        <v>6</v>
      </c>
      <c r="B4" s="72"/>
      <c r="C4" s="72"/>
      <c r="D4" s="72"/>
      <c r="E4" s="72"/>
      <c r="F4" s="72"/>
      <c r="G4" s="72"/>
      <c r="H4" s="72"/>
      <c r="I4" s="72"/>
    </row>
    <row r="5" spans="1:9" ht="27.6" customHeight="1" x14ac:dyDescent="0.2">
      <c r="A5" s="109" t="s">
        <v>7</v>
      </c>
      <c r="B5" s="109"/>
      <c r="C5" s="109"/>
      <c r="D5" s="109"/>
      <c r="E5" s="109"/>
      <c r="F5" s="109"/>
      <c r="G5" s="109"/>
      <c r="H5" s="109"/>
      <c r="I5" s="109"/>
    </row>
    <row r="6" spans="1:9" ht="23.25" customHeight="1" x14ac:dyDescent="0.2">
      <c r="A6" s="114" t="s">
        <v>8</v>
      </c>
      <c r="B6" s="115"/>
      <c r="C6" s="115"/>
      <c r="D6" s="115"/>
      <c r="E6" s="116"/>
      <c r="F6" s="110" t="s">
        <v>9</v>
      </c>
      <c r="G6" s="111"/>
      <c r="H6" s="111"/>
      <c r="I6" s="111"/>
    </row>
    <row r="7" spans="1:9" ht="22.5" customHeight="1" x14ac:dyDescent="0.2">
      <c r="A7" s="86" t="s">
        <v>10</v>
      </c>
      <c r="B7" s="87"/>
      <c r="C7" s="87"/>
      <c r="D7" s="87"/>
      <c r="E7" s="88"/>
      <c r="F7" s="112">
        <v>45262</v>
      </c>
      <c r="G7" s="112"/>
      <c r="H7" s="112"/>
      <c r="I7" s="112"/>
    </row>
    <row r="8" spans="1:9" ht="20.100000000000001" customHeight="1" x14ac:dyDescent="0.2">
      <c r="A8" s="73" t="s">
        <v>11</v>
      </c>
      <c r="B8" s="74"/>
      <c r="C8" s="75" t="s">
        <v>12</v>
      </c>
      <c r="D8" s="76"/>
      <c r="E8" s="74"/>
      <c r="F8" s="113" t="s">
        <v>13</v>
      </c>
      <c r="G8" s="113"/>
      <c r="H8" s="77">
        <v>254670000364</v>
      </c>
      <c r="I8" s="78"/>
    </row>
    <row r="9" spans="1:9" ht="20.100000000000001" customHeight="1" x14ac:dyDescent="0.2">
      <c r="A9" s="79" t="s">
        <v>14</v>
      </c>
      <c r="B9" s="80"/>
      <c r="C9" s="81" t="s">
        <v>15</v>
      </c>
      <c r="D9" s="81"/>
      <c r="E9" s="82"/>
      <c r="F9" s="83" t="s">
        <v>16</v>
      </c>
      <c r="G9" s="83"/>
      <c r="H9" s="84" t="s">
        <v>17</v>
      </c>
      <c r="I9" s="85"/>
    </row>
    <row r="10" spans="1:9" ht="20.100000000000001" customHeight="1" x14ac:dyDescent="0.2">
      <c r="A10" s="83" t="s">
        <v>18</v>
      </c>
      <c r="B10" s="83"/>
      <c r="C10" s="117" t="s">
        <v>102</v>
      </c>
      <c r="D10" s="118"/>
      <c r="E10" s="119"/>
      <c r="F10" s="104" t="s">
        <v>19</v>
      </c>
      <c r="G10" s="105"/>
      <c r="H10" s="107">
        <v>3124101794</v>
      </c>
      <c r="I10" s="108"/>
    </row>
    <row r="11" spans="1:9" ht="20.100000000000001" customHeight="1" x14ac:dyDescent="0.2">
      <c r="A11" s="83" t="s">
        <v>20</v>
      </c>
      <c r="B11" s="83"/>
      <c r="C11" s="106" t="s">
        <v>21</v>
      </c>
      <c r="D11" s="81"/>
      <c r="E11" s="82"/>
      <c r="F11" s="104" t="s">
        <v>22</v>
      </c>
      <c r="G11" s="105"/>
      <c r="H11" s="99">
        <v>2024</v>
      </c>
      <c r="I11" s="100"/>
    </row>
    <row r="12" spans="1:9" ht="19.5" customHeight="1" x14ac:dyDescent="0.2">
      <c r="A12" s="101" t="s">
        <v>23</v>
      </c>
      <c r="B12" s="102"/>
      <c r="C12" s="102"/>
      <c r="D12" s="102"/>
      <c r="E12" s="102"/>
      <c r="F12" s="102"/>
      <c r="G12" s="102"/>
      <c r="H12" s="102"/>
      <c r="I12" s="103"/>
    </row>
    <row r="13" spans="1:9" ht="20.100000000000001" customHeight="1" x14ac:dyDescent="0.2">
      <c r="A13" s="97" t="s">
        <v>24</v>
      </c>
      <c r="B13" s="97"/>
      <c r="C13" s="97"/>
      <c r="D13" s="97" t="s">
        <v>25</v>
      </c>
      <c r="E13" s="97"/>
      <c r="F13" s="97"/>
      <c r="G13" s="97" t="s">
        <v>26</v>
      </c>
      <c r="H13" s="97"/>
      <c r="I13" s="97"/>
    </row>
    <row r="14" spans="1:9" ht="20.100000000000001" customHeight="1" x14ac:dyDescent="0.2">
      <c r="A14" s="91" t="s">
        <v>103</v>
      </c>
      <c r="B14" s="91"/>
      <c r="C14" s="91"/>
      <c r="D14" s="91" t="s">
        <v>117</v>
      </c>
      <c r="E14" s="91"/>
      <c r="F14" s="91"/>
      <c r="G14" s="98" t="s">
        <v>104</v>
      </c>
      <c r="H14" s="91"/>
      <c r="I14" s="91"/>
    </row>
    <row r="15" spans="1:9" ht="20.100000000000001" customHeight="1" x14ac:dyDescent="0.2">
      <c r="A15" s="91" t="s">
        <v>105</v>
      </c>
      <c r="B15" s="91"/>
      <c r="C15" s="91"/>
      <c r="D15" s="91" t="s">
        <v>117</v>
      </c>
      <c r="E15" s="91"/>
      <c r="F15" s="91"/>
      <c r="G15" s="98" t="s">
        <v>106</v>
      </c>
      <c r="H15" s="91"/>
      <c r="I15" s="91"/>
    </row>
    <row r="16" spans="1:9" ht="20.100000000000001" customHeight="1" x14ac:dyDescent="0.2">
      <c r="A16" s="91" t="s">
        <v>107</v>
      </c>
      <c r="B16" s="91"/>
      <c r="C16" s="91"/>
      <c r="D16" s="91" t="s">
        <v>117</v>
      </c>
      <c r="E16" s="91"/>
      <c r="F16" s="91"/>
      <c r="G16" s="98" t="s">
        <v>108</v>
      </c>
      <c r="H16" s="91"/>
      <c r="I16" s="91"/>
    </row>
    <row r="17" spans="1:9" ht="20.100000000000001" customHeight="1" x14ac:dyDescent="0.2">
      <c r="A17" s="90" t="s">
        <v>109</v>
      </c>
      <c r="B17" s="90"/>
      <c r="C17" s="90"/>
      <c r="D17" s="91" t="s">
        <v>117</v>
      </c>
      <c r="E17" s="91"/>
      <c r="F17" s="91"/>
      <c r="G17" s="98" t="s">
        <v>110</v>
      </c>
      <c r="H17" s="90"/>
      <c r="I17" s="90"/>
    </row>
    <row r="18" spans="1:9" ht="20.100000000000001" customHeight="1" x14ac:dyDescent="0.2">
      <c r="A18" s="90" t="s">
        <v>111</v>
      </c>
      <c r="B18" s="90"/>
      <c r="C18" s="90"/>
      <c r="D18" s="91" t="s">
        <v>117</v>
      </c>
      <c r="E18" s="91"/>
      <c r="F18" s="91"/>
      <c r="G18" s="98" t="s">
        <v>112</v>
      </c>
      <c r="H18" s="90"/>
      <c r="I18" s="90"/>
    </row>
    <row r="19" spans="1:9" ht="20.100000000000001" customHeight="1" x14ac:dyDescent="0.2">
      <c r="A19" s="90" t="s">
        <v>113</v>
      </c>
      <c r="B19" s="90"/>
      <c r="C19" s="90"/>
      <c r="D19" s="91" t="s">
        <v>117</v>
      </c>
      <c r="E19" s="91"/>
      <c r="F19" s="91"/>
      <c r="G19" s="98" t="s">
        <v>112</v>
      </c>
      <c r="H19" s="90"/>
      <c r="I19" s="90"/>
    </row>
    <row r="20" spans="1:9" ht="20.100000000000001" customHeight="1" x14ac:dyDescent="0.2">
      <c r="A20" s="90" t="s">
        <v>114</v>
      </c>
      <c r="B20" s="90"/>
      <c r="C20" s="90"/>
      <c r="D20" s="91" t="s">
        <v>117</v>
      </c>
      <c r="E20" s="91"/>
      <c r="F20" s="91"/>
      <c r="G20" s="98" t="s">
        <v>104</v>
      </c>
      <c r="H20" s="90"/>
      <c r="I20" s="90"/>
    </row>
    <row r="21" spans="1:9" ht="20.100000000000001" customHeight="1" x14ac:dyDescent="0.2">
      <c r="A21" s="90" t="s">
        <v>115</v>
      </c>
      <c r="B21" s="90"/>
      <c r="C21" s="90"/>
      <c r="D21" s="91" t="s">
        <v>117</v>
      </c>
      <c r="E21" s="91"/>
      <c r="F21" s="91"/>
      <c r="G21" s="98" t="s">
        <v>116</v>
      </c>
      <c r="H21" s="90"/>
      <c r="I21" s="90"/>
    </row>
    <row r="22" spans="1:9" ht="20.100000000000001" customHeight="1" x14ac:dyDescent="0.2">
      <c r="A22" s="89"/>
      <c r="B22" s="89"/>
      <c r="C22" s="89"/>
      <c r="D22" s="89"/>
      <c r="E22" s="89"/>
      <c r="F22" s="89"/>
      <c r="G22" s="95"/>
      <c r="H22" s="89"/>
      <c r="I22" s="89"/>
    </row>
    <row r="23" spans="1:9" s="4" customFormat="1" ht="20.25" x14ac:dyDescent="0.3">
      <c r="A23" s="94"/>
      <c r="B23" s="94"/>
      <c r="C23" s="94"/>
      <c r="D23" s="94"/>
      <c r="E23" s="94"/>
      <c r="F23" s="94"/>
      <c r="G23" s="95"/>
      <c r="H23" s="94"/>
      <c r="I23" s="94"/>
    </row>
    <row r="24" spans="1:9" ht="30" customHeight="1" x14ac:dyDescent="0.2">
      <c r="A24" s="96" t="s">
        <v>27</v>
      </c>
      <c r="B24" s="96"/>
      <c r="C24" s="96"/>
      <c r="D24" s="96"/>
      <c r="E24" s="96"/>
      <c r="F24" s="96"/>
      <c r="G24" s="96"/>
      <c r="H24" s="96"/>
      <c r="I24" s="96"/>
    </row>
    <row r="25" spans="1:9" ht="33.75" customHeight="1" x14ac:dyDescent="0.2">
      <c r="A25" s="97" t="s">
        <v>24</v>
      </c>
      <c r="B25" s="97"/>
      <c r="C25" s="97"/>
      <c r="D25" s="97" t="s">
        <v>25</v>
      </c>
      <c r="E25" s="97"/>
      <c r="F25" s="97"/>
      <c r="G25" s="97" t="s">
        <v>28</v>
      </c>
      <c r="H25" s="97"/>
      <c r="I25" s="97"/>
    </row>
    <row r="26" spans="1:9" ht="20.100000000000001" customHeight="1" x14ac:dyDescent="0.2">
      <c r="A26" s="91" t="s">
        <v>103</v>
      </c>
      <c r="B26" s="91"/>
      <c r="C26" s="91"/>
      <c r="D26" s="91" t="s">
        <v>117</v>
      </c>
      <c r="E26" s="91"/>
      <c r="F26" s="91"/>
      <c r="G26" s="92" t="s">
        <v>118</v>
      </c>
      <c r="H26" s="93"/>
      <c r="I26" s="93"/>
    </row>
    <row r="27" spans="1:9" ht="20.100000000000001" customHeight="1" x14ac:dyDescent="0.2">
      <c r="A27" s="91" t="s">
        <v>107</v>
      </c>
      <c r="B27" s="91"/>
      <c r="C27" s="91"/>
      <c r="D27" s="91" t="s">
        <v>117</v>
      </c>
      <c r="E27" s="91"/>
      <c r="F27" s="91"/>
      <c r="G27" s="92" t="s">
        <v>119</v>
      </c>
      <c r="H27" s="93"/>
      <c r="I27" s="93"/>
    </row>
    <row r="28" spans="1:9" ht="20.100000000000001" customHeight="1" x14ac:dyDescent="0.2">
      <c r="A28" s="90" t="s">
        <v>111</v>
      </c>
      <c r="B28" s="90"/>
      <c r="C28" s="90"/>
      <c r="D28" s="91" t="s">
        <v>117</v>
      </c>
      <c r="E28" s="91"/>
      <c r="F28" s="91"/>
      <c r="G28" s="92" t="s">
        <v>120</v>
      </c>
      <c r="H28" s="93"/>
      <c r="I28" s="93"/>
    </row>
    <row r="29" spans="1:9" ht="20.100000000000001" customHeight="1" x14ac:dyDescent="0.2">
      <c r="A29" s="90" t="s">
        <v>114</v>
      </c>
      <c r="B29" s="90"/>
      <c r="C29" s="90"/>
      <c r="D29" s="91" t="s">
        <v>117</v>
      </c>
      <c r="E29" s="91"/>
      <c r="F29" s="91"/>
      <c r="G29" s="92" t="s">
        <v>121</v>
      </c>
      <c r="H29" s="93"/>
      <c r="I29" s="93"/>
    </row>
    <row r="30" spans="1:9" ht="20.100000000000001" customHeight="1" x14ac:dyDescent="0.2">
      <c r="A30" s="89"/>
      <c r="B30" s="89"/>
      <c r="C30" s="89"/>
      <c r="D30" s="89"/>
      <c r="E30" s="89"/>
      <c r="F30" s="89"/>
      <c r="G30" s="89"/>
      <c r="H30" s="89"/>
      <c r="I30" s="89"/>
    </row>
    <row r="31" spans="1:9" ht="20.100000000000001" customHeight="1" x14ac:dyDescent="0.2">
      <c r="A31" s="89"/>
      <c r="B31" s="89"/>
      <c r="C31" s="89"/>
      <c r="D31" s="89"/>
      <c r="E31" s="89"/>
      <c r="F31" s="89"/>
      <c r="G31" s="89"/>
      <c r="H31" s="89"/>
      <c r="I31" s="89"/>
    </row>
    <row r="32" spans="1:9" ht="20.100000000000001" customHeight="1" x14ac:dyDescent="0.2">
      <c r="A32" s="89"/>
      <c r="B32" s="89"/>
      <c r="C32" s="89"/>
      <c r="D32" s="89"/>
      <c r="E32" s="89"/>
      <c r="F32" s="89"/>
      <c r="G32" s="89"/>
      <c r="H32" s="89"/>
      <c r="I32" s="89"/>
    </row>
  </sheetData>
  <mergeCells count="87">
    <mergeCell ref="A1:B3"/>
    <mergeCell ref="C1:G1"/>
    <mergeCell ref="H1:I1"/>
    <mergeCell ref="C2:G2"/>
    <mergeCell ref="C3:G3"/>
    <mergeCell ref="H3:I3"/>
    <mergeCell ref="A10:B10"/>
    <mergeCell ref="H10:I10"/>
    <mergeCell ref="A5:I5"/>
    <mergeCell ref="F6:I6"/>
    <mergeCell ref="F7:I7"/>
    <mergeCell ref="F8:G8"/>
    <mergeCell ref="F10:G10"/>
    <mergeCell ref="A6:E6"/>
    <mergeCell ref="C10:E10"/>
    <mergeCell ref="G16:I16"/>
    <mergeCell ref="A14:C14"/>
    <mergeCell ref="A11:B11"/>
    <mergeCell ref="H11:I11"/>
    <mergeCell ref="A12:I12"/>
    <mergeCell ref="A13:C13"/>
    <mergeCell ref="D13:F13"/>
    <mergeCell ref="G13:I13"/>
    <mergeCell ref="F11:G11"/>
    <mergeCell ref="C11:E11"/>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A20:C20"/>
    <mergeCell ref="D20:F20"/>
    <mergeCell ref="G20:I20"/>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 ref="A4:I4"/>
    <mergeCell ref="A8:B8"/>
    <mergeCell ref="C8:E8"/>
    <mergeCell ref="H8:I8"/>
    <mergeCell ref="A9:B9"/>
    <mergeCell ref="C9:E9"/>
    <mergeCell ref="F9:G9"/>
    <mergeCell ref="H9:I9"/>
    <mergeCell ref="A7:E7"/>
  </mergeCells>
  <hyperlinks>
    <hyperlink ref="C10" r:id="rId1" xr:uid="{00000000-0004-0000-0000-000000000000}"/>
    <hyperlink ref="G20" r:id="rId2" xr:uid="{E3E72296-4BED-4A33-9E97-0BB2354B2A31}"/>
  </hyperlinks>
  <pageMargins left="0.7" right="0.7" top="0.75" bottom="0.75" header="0.3" footer="0.3"/>
  <pageSetup scale="7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Q146"/>
  <sheetViews>
    <sheetView view="pageBreakPreview" zoomScaleNormal="100" zoomScaleSheetLayoutView="100" workbookViewId="0">
      <pane ySplit="7" topLeftCell="A8" activePane="bottomLeft" state="frozen"/>
      <selection pane="bottomLeft" activeCell="B60" sqref="B60"/>
    </sheetView>
  </sheetViews>
  <sheetFormatPr baseColWidth="10" defaultColWidth="9.33203125" defaultRowHeight="11.25" x14ac:dyDescent="0.2"/>
  <cols>
    <col min="1" max="1" width="29.1640625" customWidth="1"/>
    <col min="2" max="2" width="32.5" style="5" customWidth="1"/>
    <col min="3" max="3" width="33.6640625" style="5" customWidth="1"/>
    <col min="4" max="4" width="13.83203125" style="5" customWidth="1"/>
    <col min="5" max="5" width="16.6640625" style="5" customWidth="1"/>
    <col min="6" max="6" width="14" style="5" customWidth="1"/>
    <col min="7" max="7" width="17.83203125" style="5" customWidth="1"/>
    <col min="8" max="8" width="14" style="5" customWidth="1"/>
    <col min="9" max="9" width="19.83203125" style="5" customWidth="1"/>
    <col min="10" max="10" width="15.33203125" style="5" customWidth="1"/>
    <col min="11" max="11" width="41.1640625" style="5" customWidth="1"/>
    <col min="12" max="12" width="23.6640625" customWidth="1"/>
    <col min="13" max="256" width="12" customWidth="1"/>
  </cols>
  <sheetData>
    <row r="1" spans="1:13" ht="22.5" customHeight="1" x14ac:dyDescent="0.2">
      <c r="A1" s="135"/>
      <c r="B1" s="136" t="s">
        <v>0</v>
      </c>
      <c r="C1" s="137"/>
      <c r="D1" s="137"/>
      <c r="E1" s="137"/>
      <c r="F1" s="137"/>
      <c r="G1" s="137"/>
      <c r="H1" s="137"/>
      <c r="I1" s="137"/>
      <c r="J1" s="137"/>
      <c r="K1" s="138"/>
      <c r="L1" s="3"/>
    </row>
    <row r="2" spans="1:13" ht="13.5" customHeight="1" x14ac:dyDescent="0.2">
      <c r="A2" s="135"/>
      <c r="B2" s="139" t="s">
        <v>2</v>
      </c>
      <c r="C2" s="140"/>
      <c r="D2" s="140"/>
      <c r="E2" s="140"/>
      <c r="F2" s="140"/>
      <c r="G2" s="140"/>
      <c r="H2" s="140"/>
      <c r="I2" s="140"/>
      <c r="J2" s="140"/>
      <c r="K2" s="141"/>
      <c r="L2" s="3" t="s">
        <v>3</v>
      </c>
    </row>
    <row r="3" spans="1:13" ht="15.75" customHeight="1" x14ac:dyDescent="0.2">
      <c r="A3" s="135"/>
      <c r="B3" s="142" t="s">
        <v>4</v>
      </c>
      <c r="C3" s="143"/>
      <c r="D3" s="143"/>
      <c r="E3" s="143"/>
      <c r="F3" s="143"/>
      <c r="G3" s="143"/>
      <c r="H3" s="143"/>
      <c r="I3" s="143"/>
      <c r="J3" s="143"/>
      <c r="K3" s="144"/>
      <c r="L3" s="3"/>
    </row>
    <row r="4" spans="1:13" ht="24" customHeight="1" x14ac:dyDescent="0.2">
      <c r="A4" s="147" t="s">
        <v>6</v>
      </c>
      <c r="B4" s="147"/>
      <c r="C4" s="147"/>
      <c r="D4" s="147"/>
      <c r="E4" s="147"/>
      <c r="F4" s="147"/>
      <c r="G4" s="147"/>
      <c r="H4" s="147"/>
      <c r="I4" s="147"/>
      <c r="J4" s="147"/>
      <c r="K4" s="147"/>
      <c r="L4" s="147"/>
    </row>
    <row r="5" spans="1:13" ht="35.450000000000003" customHeight="1" x14ac:dyDescent="0.2">
      <c r="A5" s="134" t="s">
        <v>29</v>
      </c>
      <c r="B5" s="134"/>
      <c r="C5" s="146" t="s">
        <v>10</v>
      </c>
      <c r="D5" s="146"/>
      <c r="E5" s="146"/>
      <c r="F5" s="146"/>
      <c r="G5" s="146"/>
      <c r="H5" s="145" t="s">
        <v>16</v>
      </c>
      <c r="I5" s="145"/>
      <c r="J5" s="145"/>
      <c r="K5" s="146" t="s">
        <v>17</v>
      </c>
      <c r="L5" s="146"/>
    </row>
    <row r="6" spans="1:13" s="1" customFormat="1" ht="26.25" customHeight="1" x14ac:dyDescent="0.25">
      <c r="A6" s="133" t="s">
        <v>30</v>
      </c>
      <c r="B6" s="133" t="s">
        <v>31</v>
      </c>
      <c r="C6" s="131" t="s">
        <v>32</v>
      </c>
      <c r="D6" s="131" t="s">
        <v>33</v>
      </c>
      <c r="E6" s="131" t="s">
        <v>34</v>
      </c>
      <c r="F6" s="131" t="s">
        <v>35</v>
      </c>
      <c r="G6" s="131" t="s">
        <v>36</v>
      </c>
      <c r="H6" s="131" t="s">
        <v>35</v>
      </c>
      <c r="I6" s="131" t="s">
        <v>37</v>
      </c>
      <c r="J6" s="131" t="s">
        <v>35</v>
      </c>
      <c r="K6" s="130" t="s">
        <v>38</v>
      </c>
      <c r="L6" s="130" t="s">
        <v>39</v>
      </c>
    </row>
    <row r="7" spans="1:13" ht="21.75" customHeight="1" x14ac:dyDescent="0.2">
      <c r="A7" s="132"/>
      <c r="B7" s="132"/>
      <c r="C7" s="132"/>
      <c r="D7" s="132"/>
      <c r="E7" s="132"/>
      <c r="F7" s="132"/>
      <c r="G7" s="132"/>
      <c r="H7" s="132"/>
      <c r="I7" s="132"/>
      <c r="J7" s="132"/>
      <c r="K7" s="130"/>
      <c r="L7" s="130"/>
    </row>
    <row r="8" spans="1:13" s="7" customFormat="1" ht="89.25" customHeight="1" x14ac:dyDescent="0.2">
      <c r="A8" s="45" t="str">
        <f>DIRECTIVA!A8</f>
        <v>Realizar seguimiento y mejorar la participación de los comites en los procesos de la IER Santa Catalina</v>
      </c>
      <c r="B8" s="45" t="str">
        <f>DIRECTIVA!B8</f>
        <v>En el trancurso del año lectivo 2024 se espera aumentar la participación de los comités en un 75% en los procesos de la IER Santa Catalina</v>
      </c>
      <c r="C8" s="21" t="str">
        <f>DIRECTIVA!C8</f>
        <v>Comites participativos</v>
      </c>
      <c r="D8" s="46">
        <f>F8+H8+J8</f>
        <v>0</v>
      </c>
      <c r="E8" s="22">
        <f>DIRECTIVA!E8</f>
        <v>0</v>
      </c>
      <c r="F8" s="22">
        <f>DIRECTIVA!F8</f>
        <v>0</v>
      </c>
      <c r="G8" s="22">
        <f>DIRECTIVA!G8</f>
        <v>0</v>
      </c>
      <c r="H8" s="22">
        <f>DIRECTIVA!H8</f>
        <v>0</v>
      </c>
      <c r="I8" s="22">
        <f>DIRECTIVA!I8</f>
        <v>0</v>
      </c>
      <c r="J8" s="22">
        <f>DIRECTIVA!J8</f>
        <v>0</v>
      </c>
      <c r="K8" s="47" t="str">
        <f>DIRECTIVA!K8</f>
        <v>Diseñar formato de cronograma para registro de actividades asignado a cada comité de la institución.</v>
      </c>
      <c r="L8" s="21">
        <f>DIRECTIVA!L8</f>
        <v>0</v>
      </c>
      <c r="M8"/>
    </row>
    <row r="9" spans="1:13" s="7" customFormat="1" ht="39.75" customHeight="1" x14ac:dyDescent="0.2">
      <c r="A9" s="45">
        <f>DIRECTIVA!A9</f>
        <v>0</v>
      </c>
      <c r="B9" s="45">
        <f>DIRECTIVA!B9</f>
        <v>0</v>
      </c>
      <c r="C9" s="21">
        <f>DIRECTIVA!C9</f>
        <v>0</v>
      </c>
      <c r="D9" s="46">
        <f t="shared" ref="D9:D71" si="0">F9+H9+J9</f>
        <v>0</v>
      </c>
      <c r="E9" s="22">
        <f>DIRECTIVA!E9</f>
        <v>0</v>
      </c>
      <c r="F9" s="22">
        <f>DIRECTIVA!F9</f>
        <v>0</v>
      </c>
      <c r="G9" s="22">
        <f>DIRECTIVA!G9</f>
        <v>0</v>
      </c>
      <c r="H9" s="22">
        <f>DIRECTIVA!H9</f>
        <v>0</v>
      </c>
      <c r="I9" s="22">
        <f>DIRECTIVA!I9</f>
        <v>0</v>
      </c>
      <c r="J9" s="22">
        <f>DIRECTIVA!J9</f>
        <v>0</v>
      </c>
      <c r="K9" s="47" t="str">
        <f>DIRECTIVA!K9</f>
        <v>Socialización de cronograma por cada comité</v>
      </c>
      <c r="L9" s="21">
        <f>DIRECTIVA!L9</f>
        <v>0</v>
      </c>
      <c r="M9"/>
    </row>
    <row r="10" spans="1:13" s="7" customFormat="1" ht="45.75" customHeight="1" x14ac:dyDescent="0.2">
      <c r="A10" s="45">
        <f>DIRECTIVA!A10</f>
        <v>0</v>
      </c>
      <c r="B10" s="45">
        <f>DIRECTIVA!B10</f>
        <v>0</v>
      </c>
      <c r="C10" s="21">
        <f>DIRECTIVA!C10</f>
        <v>0</v>
      </c>
      <c r="D10" s="46">
        <f t="shared" si="0"/>
        <v>0</v>
      </c>
      <c r="E10" s="22">
        <f>DIRECTIVA!E10</f>
        <v>0</v>
      </c>
      <c r="F10" s="22">
        <f>DIRECTIVA!F10</f>
        <v>0</v>
      </c>
      <c r="G10" s="22">
        <f>DIRECTIVA!G10</f>
        <v>0</v>
      </c>
      <c r="H10" s="22">
        <f>DIRECTIVA!H10</f>
        <v>0</v>
      </c>
      <c r="I10" s="22">
        <f>DIRECTIVA!I10</f>
        <v>0</v>
      </c>
      <c r="J10" s="22">
        <f>DIRECTIVA!J10</f>
        <v>0</v>
      </c>
      <c r="K10" s="47" t="str">
        <f>DIRECTIVA!K10</f>
        <v>Seguimiento y validación de cumplimiento de cronograma de actividades</v>
      </c>
      <c r="L10" s="21">
        <f>DIRECTIVA!L10</f>
        <v>0</v>
      </c>
      <c r="M10"/>
    </row>
    <row r="11" spans="1:13" s="7" customFormat="1" ht="37.5" customHeight="1" x14ac:dyDescent="0.2">
      <c r="A11" s="45">
        <f>DIRECTIVA!A11</f>
        <v>0</v>
      </c>
      <c r="B11" s="45">
        <f>DIRECTIVA!B11</f>
        <v>0</v>
      </c>
      <c r="C11" s="21">
        <f>DIRECTIVA!C11</f>
        <v>0</v>
      </c>
      <c r="D11" s="46">
        <f t="shared" si="0"/>
        <v>0</v>
      </c>
      <c r="E11" s="22">
        <f>DIRECTIVA!E11</f>
        <v>0</v>
      </c>
      <c r="F11" s="22">
        <f>DIRECTIVA!F11</f>
        <v>0</v>
      </c>
      <c r="G11" s="22">
        <f>DIRECTIVA!G11</f>
        <v>0</v>
      </c>
      <c r="H11" s="22">
        <f>DIRECTIVA!H11</f>
        <v>0</v>
      </c>
      <c r="I11" s="22">
        <f>DIRECTIVA!I11</f>
        <v>0</v>
      </c>
      <c r="J11" s="22">
        <f>DIRECTIVA!J11</f>
        <v>0</v>
      </c>
      <c r="K11" s="47" t="str">
        <f>DIRECTIVA!K11</f>
        <v>Elaborar informe de registro de participación en el año lectivo 2024.</v>
      </c>
      <c r="L11" s="21">
        <f>DIRECTIVA!L11</f>
        <v>0</v>
      </c>
      <c r="M11"/>
    </row>
    <row r="12" spans="1:13" ht="87" customHeight="1" x14ac:dyDescent="0.2">
      <c r="A12" s="45" t="str">
        <f>DIRECTIVA!A12</f>
        <v>Establecer criterios para implementación de reconocimiento de logros para estudiantes de la IER Santa Catalina</v>
      </c>
      <c r="B12" s="45" t="str">
        <f>DIRECTIVA!B12</f>
        <v>Al finalizar el periodo escolar 2024 se espera implementar los reconocimientos de logros de estudiantes en un 60% de las sedes de la IER Santa Catalina</v>
      </c>
      <c r="C12" s="21" t="str">
        <f>DIRECTIVA!C12</f>
        <v>Criterios de reconocimiento de logros para estudiantes</v>
      </c>
      <c r="D12" s="46">
        <f t="shared" si="0"/>
        <v>0</v>
      </c>
      <c r="E12" s="22">
        <f>DIRECTIVA!E12</f>
        <v>0</v>
      </c>
      <c r="F12" s="22">
        <f>DIRECTIVA!F12</f>
        <v>0</v>
      </c>
      <c r="G12" s="22">
        <f>DIRECTIVA!G12</f>
        <v>0</v>
      </c>
      <c r="H12" s="22">
        <f>DIRECTIVA!H12</f>
        <v>0</v>
      </c>
      <c r="I12" s="22">
        <f>DIRECTIVA!I12</f>
        <v>0</v>
      </c>
      <c r="J12" s="22">
        <f>DIRECTIVA!J12</f>
        <v>0</v>
      </c>
      <c r="K12" s="47" t="str">
        <f>DIRECTIVA!K12</f>
        <v>Seguimiento a la aprobación de reconocimientos de logros para estudiantes IER Santa Catalina.</v>
      </c>
      <c r="L12" s="21">
        <f>DIRECTIVA!L12</f>
        <v>0</v>
      </c>
    </row>
    <row r="13" spans="1:13" ht="50.25" customHeight="1" x14ac:dyDescent="0.2">
      <c r="A13" s="45">
        <f>DIRECTIVA!A13</f>
        <v>0</v>
      </c>
      <c r="B13" s="45">
        <f>DIRECTIVA!B13</f>
        <v>0</v>
      </c>
      <c r="C13" s="21">
        <f>DIRECTIVA!C13</f>
        <v>0</v>
      </c>
      <c r="D13" s="46">
        <f t="shared" si="0"/>
        <v>0</v>
      </c>
      <c r="E13" s="22">
        <f>DIRECTIVA!E13</f>
        <v>0</v>
      </c>
      <c r="F13" s="22">
        <f>DIRECTIVA!F13</f>
        <v>0</v>
      </c>
      <c r="G13" s="22">
        <f>DIRECTIVA!G13</f>
        <v>0</v>
      </c>
      <c r="H13" s="22">
        <f>DIRECTIVA!H13</f>
        <v>0</v>
      </c>
      <c r="I13" s="22">
        <f>DIRECTIVA!I13</f>
        <v>0</v>
      </c>
      <c r="J13" s="22">
        <f>DIRECTIVA!J13</f>
        <v>0</v>
      </c>
      <c r="K13" s="47" t="str">
        <f>DIRECTIVA!K13</f>
        <v>Elaboración propuesta de criterios de implementación de reconocimientos de logros para estudiantes</v>
      </c>
      <c r="L13" s="21">
        <f>DIRECTIVA!L13</f>
        <v>0</v>
      </c>
    </row>
    <row r="14" spans="1:13" ht="32.1" customHeight="1" x14ac:dyDescent="0.2">
      <c r="A14" s="45">
        <f>DIRECTIVA!A14</f>
        <v>0</v>
      </c>
      <c r="B14" s="45">
        <f>DIRECTIVA!B14</f>
        <v>0</v>
      </c>
      <c r="C14" s="21">
        <f>DIRECTIVA!C14</f>
        <v>0</v>
      </c>
      <c r="D14" s="46">
        <f t="shared" si="0"/>
        <v>0</v>
      </c>
      <c r="E14" s="22">
        <f>DIRECTIVA!E14</f>
        <v>0</v>
      </c>
      <c r="F14" s="22">
        <f>DIRECTIVA!F14</f>
        <v>0</v>
      </c>
      <c r="G14" s="22">
        <f>DIRECTIVA!G14</f>
        <v>0</v>
      </c>
      <c r="H14" s="22">
        <f>DIRECTIVA!H14</f>
        <v>0</v>
      </c>
      <c r="I14" s="22">
        <f>DIRECTIVA!I14</f>
        <v>0</v>
      </c>
      <c r="J14" s="22">
        <f>DIRECTIVA!J14</f>
        <v>0</v>
      </c>
      <c r="K14" s="47" t="str">
        <f>DIRECTIVA!K14</f>
        <v>Socialización y aprobación de propuesta de criterios.</v>
      </c>
      <c r="L14" s="21">
        <f>DIRECTIVA!L14</f>
        <v>0</v>
      </c>
    </row>
    <row r="15" spans="1:13" ht="45" customHeight="1" x14ac:dyDescent="0.2">
      <c r="A15" s="45">
        <f>DIRECTIVA!A15</f>
        <v>0</v>
      </c>
      <c r="B15" s="45">
        <f>DIRECTIVA!B15</f>
        <v>0</v>
      </c>
      <c r="C15" s="21">
        <f>DIRECTIVA!C15</f>
        <v>0</v>
      </c>
      <c r="D15" s="46">
        <f t="shared" si="0"/>
        <v>0</v>
      </c>
      <c r="E15" s="22">
        <f>DIRECTIVA!E15</f>
        <v>0</v>
      </c>
      <c r="F15" s="22">
        <f>DIRECTIVA!F15</f>
        <v>0</v>
      </c>
      <c r="G15" s="22">
        <f>DIRECTIVA!G15</f>
        <v>0</v>
      </c>
      <c r="H15" s="22">
        <f>DIRECTIVA!H15</f>
        <v>0</v>
      </c>
      <c r="I15" s="22">
        <f>DIRECTIVA!I15</f>
        <v>0</v>
      </c>
      <c r="J15" s="22">
        <f>DIRECTIVA!J15</f>
        <v>0</v>
      </c>
      <c r="K15" s="47" t="str">
        <f>DIRECTIVA!K15</f>
        <v>Evaluación de implementación de  reconocimiento de logros de estudiantes en la IER Santa Catalina.</v>
      </c>
      <c r="L15" s="21">
        <f>DIRECTIVA!L15</f>
        <v>0</v>
      </c>
    </row>
    <row r="16" spans="1:13" ht="32.1" customHeight="1" x14ac:dyDescent="0.2">
      <c r="A16" s="45">
        <f>DIRECTIVA!A16</f>
        <v>0</v>
      </c>
      <c r="B16" s="45">
        <f>DIRECTIVA!B16</f>
        <v>0</v>
      </c>
      <c r="C16" s="21">
        <f>DIRECTIVA!C16</f>
        <v>0</v>
      </c>
      <c r="D16" s="46">
        <f t="shared" si="0"/>
        <v>0</v>
      </c>
      <c r="E16" s="22">
        <f>DIRECTIVA!E16</f>
        <v>0</v>
      </c>
      <c r="F16" s="22">
        <f>DIRECTIVA!F16</f>
        <v>0</v>
      </c>
      <c r="G16" s="22">
        <f>DIRECTIVA!G16</f>
        <v>0</v>
      </c>
      <c r="H16" s="22">
        <f>DIRECTIVA!H16</f>
        <v>0</v>
      </c>
      <c r="I16" s="22">
        <f>DIRECTIVA!I16</f>
        <v>0</v>
      </c>
      <c r="J16" s="22">
        <f>DIRECTIVA!J16</f>
        <v>0</v>
      </c>
      <c r="K16" s="47">
        <f>DIRECTIVA!K16</f>
        <v>0</v>
      </c>
      <c r="L16" s="21">
        <f>DIRECTIVA!L16</f>
        <v>0</v>
      </c>
    </row>
    <row r="17" spans="1:17" ht="32.1" customHeight="1" x14ac:dyDescent="0.2">
      <c r="A17" s="45">
        <f>DIRECTIVA!A17</f>
        <v>0</v>
      </c>
      <c r="B17" s="45">
        <f>DIRECTIVA!B17</f>
        <v>0</v>
      </c>
      <c r="C17" s="21">
        <f>DIRECTIVA!C17</f>
        <v>0</v>
      </c>
      <c r="D17" s="46">
        <f t="shared" si="0"/>
        <v>0</v>
      </c>
      <c r="E17" s="22">
        <f>DIRECTIVA!E17</f>
        <v>0</v>
      </c>
      <c r="F17" s="22">
        <f>DIRECTIVA!F17</f>
        <v>0</v>
      </c>
      <c r="G17" s="22">
        <f>DIRECTIVA!G17</f>
        <v>0</v>
      </c>
      <c r="H17" s="22">
        <f>DIRECTIVA!H17</f>
        <v>0</v>
      </c>
      <c r="I17" s="22">
        <f>DIRECTIVA!I17</f>
        <v>0</v>
      </c>
      <c r="J17" s="22">
        <f>DIRECTIVA!J17</f>
        <v>0</v>
      </c>
      <c r="K17" s="47">
        <f>DIRECTIVA!K17</f>
        <v>0</v>
      </c>
      <c r="L17" s="21">
        <f>DIRECTIVA!L17</f>
        <v>0</v>
      </c>
      <c r="Q17" s="6"/>
    </row>
    <row r="18" spans="1:17" ht="32.1" customHeight="1" x14ac:dyDescent="0.2">
      <c r="A18" s="45">
        <f>DIRECTIVA!A18</f>
        <v>0</v>
      </c>
      <c r="B18" s="45">
        <f>DIRECTIVA!B18</f>
        <v>0</v>
      </c>
      <c r="C18" s="21">
        <f>DIRECTIVA!C18</f>
        <v>0</v>
      </c>
      <c r="D18" s="46">
        <f t="shared" si="0"/>
        <v>0</v>
      </c>
      <c r="E18" s="22">
        <f>DIRECTIVA!E18</f>
        <v>0</v>
      </c>
      <c r="F18" s="22">
        <f>DIRECTIVA!F18</f>
        <v>0</v>
      </c>
      <c r="G18" s="22">
        <f>DIRECTIVA!G18</f>
        <v>0</v>
      </c>
      <c r="H18" s="22">
        <f>DIRECTIVA!H18</f>
        <v>0</v>
      </c>
      <c r="I18" s="22">
        <f>DIRECTIVA!I18</f>
        <v>0</v>
      </c>
      <c r="J18" s="22">
        <f>DIRECTIVA!J18</f>
        <v>0</v>
      </c>
      <c r="K18" s="47">
        <f>DIRECTIVA!K18</f>
        <v>0</v>
      </c>
      <c r="L18" s="21">
        <f>DIRECTIVA!L18</f>
        <v>0</v>
      </c>
    </row>
    <row r="19" spans="1:17" ht="32.1" customHeight="1" x14ac:dyDescent="0.2">
      <c r="A19" s="45">
        <f>DIRECTIVA!A19</f>
        <v>0</v>
      </c>
      <c r="B19" s="45">
        <f>DIRECTIVA!B19</f>
        <v>0</v>
      </c>
      <c r="C19" s="21">
        <f>DIRECTIVA!C19</f>
        <v>0</v>
      </c>
      <c r="D19" s="46">
        <f t="shared" si="0"/>
        <v>0</v>
      </c>
      <c r="E19" s="22">
        <f>DIRECTIVA!E19</f>
        <v>0</v>
      </c>
      <c r="F19" s="22">
        <f>DIRECTIVA!F19</f>
        <v>0</v>
      </c>
      <c r="G19" s="22">
        <f>DIRECTIVA!G19</f>
        <v>0</v>
      </c>
      <c r="H19" s="22">
        <f>DIRECTIVA!H19</f>
        <v>0</v>
      </c>
      <c r="I19" s="22">
        <f>DIRECTIVA!I19</f>
        <v>0</v>
      </c>
      <c r="J19" s="22">
        <f>DIRECTIVA!J19</f>
        <v>0</v>
      </c>
      <c r="K19" s="47">
        <f>DIRECTIVA!K19</f>
        <v>0</v>
      </c>
      <c r="L19" s="21">
        <f>DIRECTIVA!L19</f>
        <v>0</v>
      </c>
    </row>
    <row r="20" spans="1:17" ht="32.1" customHeight="1" x14ac:dyDescent="0.2">
      <c r="A20" s="45">
        <f>DIRECTIVA!A20</f>
        <v>0</v>
      </c>
      <c r="B20" s="45">
        <f>DIRECTIVA!B20</f>
        <v>0</v>
      </c>
      <c r="C20" s="21">
        <f>DIRECTIVA!C20</f>
        <v>0</v>
      </c>
      <c r="D20" s="46">
        <f t="shared" si="0"/>
        <v>0</v>
      </c>
      <c r="E20" s="22">
        <f>DIRECTIVA!E20</f>
        <v>0</v>
      </c>
      <c r="F20" s="22">
        <f>DIRECTIVA!F20</f>
        <v>0</v>
      </c>
      <c r="G20" s="22">
        <f>DIRECTIVA!G20</f>
        <v>0</v>
      </c>
      <c r="H20" s="22">
        <f>DIRECTIVA!H20</f>
        <v>0</v>
      </c>
      <c r="I20" s="22">
        <f>DIRECTIVA!I20</f>
        <v>0</v>
      </c>
      <c r="J20" s="22">
        <f>DIRECTIVA!J20</f>
        <v>0</v>
      </c>
      <c r="K20" s="47">
        <f>DIRECTIVA!K20</f>
        <v>0</v>
      </c>
      <c r="L20" s="21">
        <f>DIRECTIVA!L20</f>
        <v>0</v>
      </c>
    </row>
    <row r="21" spans="1:17" ht="32.1" customHeight="1" x14ac:dyDescent="0.2">
      <c r="A21" s="45">
        <f>DIRECTIVA!A21</f>
        <v>0</v>
      </c>
      <c r="B21" s="45">
        <f>DIRECTIVA!B21</f>
        <v>0</v>
      </c>
      <c r="C21" s="21">
        <f>DIRECTIVA!C21</f>
        <v>0</v>
      </c>
      <c r="D21" s="46">
        <f t="shared" si="0"/>
        <v>0</v>
      </c>
      <c r="E21" s="22">
        <f>DIRECTIVA!E21</f>
        <v>0</v>
      </c>
      <c r="F21" s="22">
        <f>DIRECTIVA!F21</f>
        <v>0</v>
      </c>
      <c r="G21" s="22">
        <f>DIRECTIVA!G21</f>
        <v>0</v>
      </c>
      <c r="H21" s="22">
        <f>DIRECTIVA!H21</f>
        <v>0</v>
      </c>
      <c r="I21" s="22">
        <f>DIRECTIVA!I21</f>
        <v>0</v>
      </c>
      <c r="J21" s="22">
        <f>DIRECTIVA!J21</f>
        <v>0</v>
      </c>
      <c r="K21" s="47">
        <f>DIRECTIVA!K21</f>
        <v>0</v>
      </c>
      <c r="L21" s="21">
        <f>DIRECTIVA!L21</f>
        <v>0</v>
      </c>
    </row>
    <row r="22" spans="1:17" ht="32.1" customHeight="1" x14ac:dyDescent="0.2">
      <c r="A22" s="45">
        <f>DIRECTIVA!A22</f>
        <v>0</v>
      </c>
      <c r="B22" s="45">
        <f>DIRECTIVA!B22</f>
        <v>0</v>
      </c>
      <c r="C22" s="21">
        <f>DIRECTIVA!C22</f>
        <v>0</v>
      </c>
      <c r="D22" s="46">
        <f>F22+H22+J22</f>
        <v>0</v>
      </c>
      <c r="E22" s="22">
        <f>DIRECTIVA!E22</f>
        <v>0</v>
      </c>
      <c r="F22" s="22">
        <f>DIRECTIVA!F22</f>
        <v>0</v>
      </c>
      <c r="G22" s="22">
        <f>DIRECTIVA!G22</f>
        <v>0</v>
      </c>
      <c r="H22" s="22">
        <f>DIRECTIVA!H22</f>
        <v>0</v>
      </c>
      <c r="I22" s="22">
        <f>DIRECTIVA!I22</f>
        <v>0</v>
      </c>
      <c r="J22" s="22">
        <f>DIRECTIVA!J22</f>
        <v>0</v>
      </c>
      <c r="K22" s="47">
        <f>DIRECTIVA!K22</f>
        <v>0</v>
      </c>
      <c r="L22" s="21">
        <f>DIRECTIVA!L22</f>
        <v>0</v>
      </c>
    </row>
    <row r="23" spans="1:17" ht="32.1" customHeight="1" x14ac:dyDescent="0.2">
      <c r="A23" s="45">
        <f>DIRECTIVA!A23</f>
        <v>0</v>
      </c>
      <c r="B23" s="45">
        <f>DIRECTIVA!B23</f>
        <v>0</v>
      </c>
      <c r="C23" s="21">
        <f>DIRECTIVA!C23</f>
        <v>0</v>
      </c>
      <c r="D23" s="46">
        <f>F23+H23+J23</f>
        <v>0</v>
      </c>
      <c r="E23" s="22">
        <f>DIRECTIVA!E23</f>
        <v>0</v>
      </c>
      <c r="F23" s="22">
        <f>DIRECTIVA!F23</f>
        <v>0</v>
      </c>
      <c r="G23" s="22">
        <f>DIRECTIVA!G23</f>
        <v>0</v>
      </c>
      <c r="H23" s="22">
        <f>DIRECTIVA!H23</f>
        <v>0</v>
      </c>
      <c r="I23" s="22">
        <f>DIRECTIVA!I23</f>
        <v>0</v>
      </c>
      <c r="J23" s="22">
        <f>DIRECTIVA!J23</f>
        <v>0</v>
      </c>
      <c r="K23" s="47">
        <f>DIRECTIVA!K23</f>
        <v>0</v>
      </c>
      <c r="L23" s="21">
        <f>DIRECTIVA!L23</f>
        <v>0</v>
      </c>
    </row>
    <row r="24" spans="1:17" ht="156" customHeight="1" x14ac:dyDescent="0.2">
      <c r="A24" s="48" t="str">
        <f>ACADÉMICA!A8</f>
        <v xml:space="preserve">Establecer una estrategia que permita continuar con el seguimiento a los resultados académicos de los estudiantes teniendo en cuenta sus dificultades de aprendizaje y ritmos de aprendizaje. </v>
      </c>
      <c r="B24" s="48" t="str">
        <f>ACADÉMICA!B8</f>
        <v xml:space="preserve">Terminado el año escolar 2024 la IER Santa Catalina contara con una estrategia de mejora en el seguimiento de los resultados academicos de los estudiantes, dando como muestra la ayuda aquellos que tienen dificultades de aprendizaje y bajo rendimiento. </v>
      </c>
      <c r="C24" s="48" t="str">
        <f>ACADÉMICA!C8</f>
        <v>Continuar con el segumiento de resultados del desempeño academico de los estudiantes</v>
      </c>
      <c r="D24" s="49">
        <f>ACADÉMICA!D8</f>
        <v>0</v>
      </c>
      <c r="E24" s="66">
        <f>ACADÉMICA!E8</f>
        <v>0</v>
      </c>
      <c r="F24" s="23">
        <f>ACADÉMICA!F8</f>
        <v>0</v>
      </c>
      <c r="G24" s="23">
        <f>ACADÉMICA!G8</f>
        <v>0</v>
      </c>
      <c r="H24" s="23">
        <f>ACADÉMICA!H8</f>
        <v>0</v>
      </c>
      <c r="I24" s="23">
        <f>ACADÉMICA!I8</f>
        <v>0</v>
      </c>
      <c r="J24" s="23">
        <f>ACADÉMICA!J8</f>
        <v>0</v>
      </c>
      <c r="K24" s="48" t="str">
        <f>ACADÉMICA!K8</f>
        <v xml:space="preserve">1. Organizar grupos de trabajo </v>
      </c>
      <c r="L24" s="23">
        <f>ACADÉMICA!L8</f>
        <v>0</v>
      </c>
    </row>
    <row r="25" spans="1:17" ht="32.1" customHeight="1" x14ac:dyDescent="0.2">
      <c r="A25" s="48">
        <f>ACADÉMICA!A9</f>
        <v>0</v>
      </c>
      <c r="B25" s="48">
        <f>ACADÉMICA!B9</f>
        <v>0</v>
      </c>
      <c r="C25" s="48">
        <f>ACADÉMICA!C9</f>
        <v>0</v>
      </c>
      <c r="D25" s="49">
        <f>ACADÉMICA!D9</f>
        <v>0</v>
      </c>
      <c r="E25" s="66">
        <f>ACADÉMICA!E9</f>
        <v>0</v>
      </c>
      <c r="F25" s="23">
        <f>ACADÉMICA!F9</f>
        <v>0</v>
      </c>
      <c r="G25" s="23">
        <f>ACADÉMICA!G9</f>
        <v>0</v>
      </c>
      <c r="H25" s="23">
        <f>ACADÉMICA!H9</f>
        <v>0</v>
      </c>
      <c r="I25" s="23">
        <f>ACADÉMICA!I9</f>
        <v>0</v>
      </c>
      <c r="J25" s="23">
        <f>ACADÉMICA!J9</f>
        <v>0</v>
      </c>
      <c r="K25" s="48" t="str">
        <f>ACADÉMICA!K9</f>
        <v xml:space="preserve">2. Realizar un cronograma </v>
      </c>
      <c r="L25" s="23">
        <f>ACADÉMICA!L9</f>
        <v>0</v>
      </c>
    </row>
    <row r="26" spans="1:17" ht="46.5" customHeight="1" x14ac:dyDescent="0.2">
      <c r="A26" s="48">
        <f>ACADÉMICA!A10</f>
        <v>0</v>
      </c>
      <c r="B26" s="48">
        <f>ACADÉMICA!B10</f>
        <v>0</v>
      </c>
      <c r="C26" s="48">
        <f>ACADÉMICA!C10</f>
        <v>0</v>
      </c>
      <c r="D26" s="49">
        <f>ACADÉMICA!D10</f>
        <v>0</v>
      </c>
      <c r="E26" s="66">
        <f>ACADÉMICA!E10</f>
        <v>0</v>
      </c>
      <c r="F26" s="23">
        <f>ACADÉMICA!F10</f>
        <v>0</v>
      </c>
      <c r="G26" s="23">
        <f>ACADÉMICA!G10</f>
        <v>0</v>
      </c>
      <c r="H26" s="23">
        <f>ACADÉMICA!H10</f>
        <v>0</v>
      </c>
      <c r="I26" s="23">
        <f>ACADÉMICA!I10</f>
        <v>0</v>
      </c>
      <c r="J26" s="23">
        <f>ACADÉMICA!J10</f>
        <v>0</v>
      </c>
      <c r="K26" s="48" t="str">
        <f>ACADÉMICA!K10</f>
        <v>3. Diseño de estrategia del plan de nivelación para el mejoramiento del desempeño académico.</v>
      </c>
      <c r="L26" s="23">
        <f>ACADÉMICA!L10</f>
        <v>0</v>
      </c>
    </row>
    <row r="27" spans="1:17" ht="32.1" customHeight="1" x14ac:dyDescent="0.2">
      <c r="A27" s="48">
        <f>ACADÉMICA!A11</f>
        <v>0</v>
      </c>
      <c r="B27" s="48">
        <f>ACADÉMICA!B11</f>
        <v>0</v>
      </c>
      <c r="C27" s="48">
        <f>ACADÉMICA!C11</f>
        <v>0</v>
      </c>
      <c r="D27" s="49">
        <f>ACADÉMICA!D11</f>
        <v>0</v>
      </c>
      <c r="E27" s="66">
        <f>ACADÉMICA!E11</f>
        <v>0</v>
      </c>
      <c r="F27" s="23">
        <f>ACADÉMICA!F11</f>
        <v>0</v>
      </c>
      <c r="G27" s="23">
        <f>ACADÉMICA!G11</f>
        <v>0</v>
      </c>
      <c r="H27" s="23">
        <f>ACADÉMICA!H11</f>
        <v>0</v>
      </c>
      <c r="I27" s="23">
        <f>ACADÉMICA!I11</f>
        <v>0</v>
      </c>
      <c r="J27" s="23">
        <f>ACADÉMICA!J11</f>
        <v>0</v>
      </c>
      <c r="K27" s="48" t="str">
        <f>ACADÉMICA!K11</f>
        <v>4. Socializacion de segumiento y resultados de la la estrategia.</v>
      </c>
      <c r="L27" s="23">
        <f>ACADÉMICA!L11</f>
        <v>0</v>
      </c>
    </row>
    <row r="28" spans="1:17" ht="93.75" customHeight="1" x14ac:dyDescent="0.2">
      <c r="A28" s="48" t="str">
        <f>ACADÉMICA!A12</f>
        <v>Socializar con la comunidad educativa los proyectos transversales para así ser trasversalizados con las demás áreas.</v>
      </c>
      <c r="B28" s="48" t="str">
        <f>ACADÉMICA!B12</f>
        <v>Al finalizar el 2024 los docentes conoceran en un 100% los proyectos transversales se abra trasversalizado con las demás áreas.</v>
      </c>
      <c r="C28" s="48" t="str">
        <f>ACADÉMICA!C12</f>
        <v>Proyectos transversales socializados.</v>
      </c>
      <c r="D28" s="49">
        <f>ACADÉMICA!D12</f>
        <v>0</v>
      </c>
      <c r="E28" s="66">
        <f>ACADÉMICA!E12</f>
        <v>0</v>
      </c>
      <c r="F28" s="23">
        <f>ACADÉMICA!F12</f>
        <v>0</v>
      </c>
      <c r="G28" s="23">
        <f>ACADÉMICA!G12</f>
        <v>0</v>
      </c>
      <c r="H28" s="23">
        <f>ACADÉMICA!H12</f>
        <v>0</v>
      </c>
      <c r="I28" s="23">
        <f>ACADÉMICA!I12</f>
        <v>0</v>
      </c>
      <c r="J28" s="23">
        <f>ACADÉMICA!J12</f>
        <v>0</v>
      </c>
      <c r="K28" s="48" t="str">
        <f>ACADÉMICA!K12</f>
        <v>1. Asignar a cada gestión un proyecto transversal para su respectivos ajustes.</v>
      </c>
      <c r="L28" s="23">
        <f>ACADÉMICA!L12</f>
        <v>0</v>
      </c>
    </row>
    <row r="29" spans="1:17" ht="32.1" customHeight="1" x14ac:dyDescent="0.2">
      <c r="A29" s="48">
        <f>ACADÉMICA!A13</f>
        <v>0</v>
      </c>
      <c r="B29" s="48">
        <f>ACADÉMICA!B13</f>
        <v>0</v>
      </c>
      <c r="C29" s="48">
        <f>ACADÉMICA!C13</f>
        <v>0</v>
      </c>
      <c r="D29" s="49">
        <f>ACADÉMICA!D13</f>
        <v>0</v>
      </c>
      <c r="E29" s="66">
        <f>ACADÉMICA!E13</f>
        <v>0</v>
      </c>
      <c r="F29" s="23">
        <f>ACADÉMICA!F13</f>
        <v>0</v>
      </c>
      <c r="G29" s="23">
        <f>ACADÉMICA!G13</f>
        <v>0</v>
      </c>
      <c r="H29" s="23">
        <f>ACADÉMICA!H13</f>
        <v>0</v>
      </c>
      <c r="I29" s="23">
        <f>ACADÉMICA!I13</f>
        <v>0</v>
      </c>
      <c r="J29" s="23">
        <f>ACADÉMICA!J13</f>
        <v>0</v>
      </c>
      <c r="K29" s="48" t="str">
        <f>ACADÉMICA!K13</f>
        <v>2.Socializar los proyectos transversales.</v>
      </c>
      <c r="L29" s="23">
        <f>ACADÉMICA!L13</f>
        <v>0</v>
      </c>
    </row>
    <row r="30" spans="1:17" ht="45.75" customHeight="1" x14ac:dyDescent="0.2">
      <c r="A30" s="48">
        <f>ACADÉMICA!A14</f>
        <v>0</v>
      </c>
      <c r="B30" s="48">
        <f>ACADÉMICA!B14</f>
        <v>0</v>
      </c>
      <c r="C30" s="48">
        <f>ACADÉMICA!C14</f>
        <v>0</v>
      </c>
      <c r="D30" s="49">
        <f>ACADÉMICA!D14</f>
        <v>0</v>
      </c>
      <c r="E30" s="66">
        <f>ACADÉMICA!E14</f>
        <v>0</v>
      </c>
      <c r="F30" s="23">
        <f>ACADÉMICA!F14</f>
        <v>0</v>
      </c>
      <c r="G30" s="23">
        <f>ACADÉMICA!G14</f>
        <v>0</v>
      </c>
      <c r="H30" s="23">
        <f>ACADÉMICA!H14</f>
        <v>0</v>
      </c>
      <c r="I30" s="23">
        <f>ACADÉMICA!I14</f>
        <v>0</v>
      </c>
      <c r="J30" s="23">
        <f>ACADÉMICA!J14</f>
        <v>0</v>
      </c>
      <c r="K30" s="48" t="str">
        <f>ACADÉMICA!K14</f>
        <v>3. Realizar la trasversalización en los planes de area con los proyectos trasversales.</v>
      </c>
      <c r="L30" s="23">
        <f>ACADÉMICA!L14</f>
        <v>0</v>
      </c>
    </row>
    <row r="31" spans="1:17" ht="45" customHeight="1" x14ac:dyDescent="0.2">
      <c r="A31" s="48">
        <f>ACADÉMICA!A15</f>
        <v>0</v>
      </c>
      <c r="B31" s="48">
        <f>ACADÉMICA!B15</f>
        <v>0</v>
      </c>
      <c r="C31" s="48">
        <f>ACADÉMICA!C15</f>
        <v>0</v>
      </c>
      <c r="D31" s="49">
        <f>ACADÉMICA!D15</f>
        <v>0</v>
      </c>
      <c r="E31" s="66">
        <f>ACADÉMICA!E15</f>
        <v>0</v>
      </c>
      <c r="F31" s="23">
        <f>ACADÉMICA!F15</f>
        <v>0</v>
      </c>
      <c r="G31" s="23">
        <f>ACADÉMICA!G15</f>
        <v>0</v>
      </c>
      <c r="H31" s="23">
        <f>ACADÉMICA!H15</f>
        <v>0</v>
      </c>
      <c r="I31" s="23">
        <f>ACADÉMICA!I15</f>
        <v>0</v>
      </c>
      <c r="J31" s="23">
        <f>ACADÉMICA!J15</f>
        <v>0</v>
      </c>
      <c r="K31" s="48" t="str">
        <f>ACADÉMICA!K15</f>
        <v>4.Segumiento y ajustes a la implementacion de los proyectos transversales.</v>
      </c>
      <c r="L31" s="23">
        <f>ACADÉMICA!L15</f>
        <v>0</v>
      </c>
    </row>
    <row r="32" spans="1:17" ht="32.1" customHeight="1" x14ac:dyDescent="0.2">
      <c r="A32" s="48">
        <f>ACADÉMICA!A16</f>
        <v>0</v>
      </c>
      <c r="B32" s="48">
        <f>ACADÉMICA!B16</f>
        <v>0</v>
      </c>
      <c r="C32" s="48">
        <f>ACADÉMICA!C16</f>
        <v>0</v>
      </c>
      <c r="D32" s="49">
        <f>ACADÉMICA!D16</f>
        <v>0</v>
      </c>
      <c r="E32" s="66">
        <f>ACADÉMICA!E16</f>
        <v>0</v>
      </c>
      <c r="F32" s="23">
        <f>ACADÉMICA!F16</f>
        <v>0</v>
      </c>
      <c r="G32" s="23">
        <f>ACADÉMICA!G16</f>
        <v>0</v>
      </c>
      <c r="H32" s="23">
        <f>ACADÉMICA!H16</f>
        <v>0</v>
      </c>
      <c r="I32" s="23">
        <f>ACADÉMICA!I16</f>
        <v>0</v>
      </c>
      <c r="J32" s="23">
        <f>ACADÉMICA!J16</f>
        <v>0</v>
      </c>
      <c r="K32" s="48">
        <f>ACADÉMICA!K16</f>
        <v>0</v>
      </c>
      <c r="L32" s="23">
        <f>ACADÉMICA!L16</f>
        <v>0</v>
      </c>
    </row>
    <row r="33" spans="1:12" ht="32.1" customHeight="1" x14ac:dyDescent="0.2">
      <c r="A33" s="48">
        <f>ACADÉMICA!A17</f>
        <v>0</v>
      </c>
      <c r="B33" s="48">
        <f>ACADÉMICA!B17</f>
        <v>0</v>
      </c>
      <c r="C33" s="48">
        <f>ACADÉMICA!C17</f>
        <v>0</v>
      </c>
      <c r="D33" s="49">
        <f>ACADÉMICA!D17</f>
        <v>0</v>
      </c>
      <c r="E33" s="66">
        <f>ACADÉMICA!E17</f>
        <v>0</v>
      </c>
      <c r="F33" s="23">
        <f>ACADÉMICA!F17</f>
        <v>0</v>
      </c>
      <c r="G33" s="23">
        <f>ACADÉMICA!G17</f>
        <v>0</v>
      </c>
      <c r="H33" s="23">
        <f>ACADÉMICA!H17</f>
        <v>0</v>
      </c>
      <c r="I33" s="23">
        <f>ACADÉMICA!I17</f>
        <v>0</v>
      </c>
      <c r="J33" s="23">
        <f>ACADÉMICA!J17</f>
        <v>0</v>
      </c>
      <c r="K33" s="48">
        <f>ACADÉMICA!K17</f>
        <v>0</v>
      </c>
      <c r="L33" s="23">
        <f>ACADÉMICA!L17</f>
        <v>0</v>
      </c>
    </row>
    <row r="34" spans="1:12" ht="32.1" customHeight="1" x14ac:dyDescent="0.2">
      <c r="A34" s="48">
        <f>ACADÉMICA!A18</f>
        <v>0</v>
      </c>
      <c r="B34" s="48">
        <f>ACADÉMICA!B18</f>
        <v>0</v>
      </c>
      <c r="C34" s="48">
        <f>ACADÉMICA!C18</f>
        <v>0</v>
      </c>
      <c r="D34" s="49">
        <f>ACADÉMICA!D18</f>
        <v>0</v>
      </c>
      <c r="E34" s="66">
        <f>ACADÉMICA!E18</f>
        <v>0</v>
      </c>
      <c r="F34" s="23">
        <f>ACADÉMICA!F18</f>
        <v>0</v>
      </c>
      <c r="G34" s="23">
        <f>ACADÉMICA!G18</f>
        <v>0</v>
      </c>
      <c r="H34" s="23">
        <f>ACADÉMICA!H18</f>
        <v>0</v>
      </c>
      <c r="I34" s="23">
        <f>ACADÉMICA!I18</f>
        <v>0</v>
      </c>
      <c r="J34" s="23">
        <f>ACADÉMICA!J18</f>
        <v>0</v>
      </c>
      <c r="K34" s="48">
        <f>ACADÉMICA!K18</f>
        <v>0</v>
      </c>
      <c r="L34" s="23">
        <f>ACADÉMICA!L18</f>
        <v>0</v>
      </c>
    </row>
    <row r="35" spans="1:12" ht="32.1" customHeight="1" x14ac:dyDescent="0.2">
      <c r="A35" s="48">
        <f>ACADÉMICA!A19</f>
        <v>0</v>
      </c>
      <c r="B35" s="48">
        <f>ACADÉMICA!B19</f>
        <v>0</v>
      </c>
      <c r="C35" s="48">
        <f>ACADÉMICA!C19</f>
        <v>0</v>
      </c>
      <c r="D35" s="49">
        <f>ACADÉMICA!D19</f>
        <v>0</v>
      </c>
      <c r="E35" s="66">
        <f>ACADÉMICA!E19</f>
        <v>0</v>
      </c>
      <c r="F35" s="23">
        <f>ACADÉMICA!F19</f>
        <v>0</v>
      </c>
      <c r="G35" s="23">
        <f>ACADÉMICA!G19</f>
        <v>0</v>
      </c>
      <c r="H35" s="23">
        <f>ACADÉMICA!H19</f>
        <v>0</v>
      </c>
      <c r="I35" s="23">
        <f>ACADÉMICA!I19</f>
        <v>0</v>
      </c>
      <c r="J35" s="23">
        <f>ACADÉMICA!J19</f>
        <v>0</v>
      </c>
      <c r="K35" s="48">
        <f>ACADÉMICA!K19</f>
        <v>0</v>
      </c>
      <c r="L35" s="23">
        <f>ACADÉMICA!L19</f>
        <v>0</v>
      </c>
    </row>
    <row r="36" spans="1:12" ht="32.1" customHeight="1" x14ac:dyDescent="0.2">
      <c r="A36" s="48">
        <f>ACADÉMICA!A20</f>
        <v>0</v>
      </c>
      <c r="B36" s="48">
        <f>ACADÉMICA!B20</f>
        <v>0</v>
      </c>
      <c r="C36" s="48">
        <f>ACADÉMICA!C20</f>
        <v>0</v>
      </c>
      <c r="D36" s="49">
        <f>ACADÉMICA!D20</f>
        <v>0</v>
      </c>
      <c r="E36" s="66">
        <f>ACADÉMICA!E20</f>
        <v>0</v>
      </c>
      <c r="F36" s="23">
        <f>ACADÉMICA!F20</f>
        <v>0</v>
      </c>
      <c r="G36" s="23">
        <f>ACADÉMICA!G20</f>
        <v>0</v>
      </c>
      <c r="H36" s="23">
        <f>ACADÉMICA!H20</f>
        <v>0</v>
      </c>
      <c r="I36" s="23">
        <f>ACADÉMICA!I20</f>
        <v>0</v>
      </c>
      <c r="J36" s="23">
        <f>ACADÉMICA!J20</f>
        <v>0</v>
      </c>
      <c r="K36" s="48">
        <f>ACADÉMICA!K20</f>
        <v>0</v>
      </c>
      <c r="L36" s="23">
        <f>ACADÉMICA!L20</f>
        <v>0</v>
      </c>
    </row>
    <row r="37" spans="1:12" ht="32.1" customHeight="1" x14ac:dyDescent="0.2">
      <c r="A37" s="48">
        <f>ACADÉMICA!A21</f>
        <v>0</v>
      </c>
      <c r="B37" s="48">
        <f>ACADÉMICA!B21</f>
        <v>0</v>
      </c>
      <c r="C37" s="48">
        <f>ACADÉMICA!C21</f>
        <v>0</v>
      </c>
      <c r="D37" s="49">
        <f>ACADÉMICA!D21</f>
        <v>0</v>
      </c>
      <c r="E37" s="66">
        <f>ACADÉMICA!E21</f>
        <v>0</v>
      </c>
      <c r="F37" s="23">
        <f>ACADÉMICA!F21</f>
        <v>0</v>
      </c>
      <c r="G37" s="23">
        <f>ACADÉMICA!G21</f>
        <v>0</v>
      </c>
      <c r="H37" s="23">
        <f>ACADÉMICA!H21</f>
        <v>0</v>
      </c>
      <c r="I37" s="23">
        <f>ACADÉMICA!I21</f>
        <v>0</v>
      </c>
      <c r="J37" s="23">
        <f>ACADÉMICA!J21</f>
        <v>0</v>
      </c>
      <c r="K37" s="48">
        <f>ACADÉMICA!K21</f>
        <v>0</v>
      </c>
      <c r="L37" s="23">
        <f>ACADÉMICA!L21</f>
        <v>0</v>
      </c>
    </row>
    <row r="38" spans="1:12" ht="32.1" customHeight="1" x14ac:dyDescent="0.2">
      <c r="A38" s="48">
        <f>ACADÉMICA!A22</f>
        <v>0</v>
      </c>
      <c r="B38" s="48">
        <f>ACADÉMICA!B22</f>
        <v>0</v>
      </c>
      <c r="C38" s="48">
        <f>ACADÉMICA!C22</f>
        <v>0</v>
      </c>
      <c r="D38" s="49">
        <f>ACADÉMICA!D22</f>
        <v>0</v>
      </c>
      <c r="E38" s="66">
        <f>ACADÉMICA!E22</f>
        <v>0</v>
      </c>
      <c r="F38" s="23">
        <f>ACADÉMICA!F22</f>
        <v>0</v>
      </c>
      <c r="G38" s="23">
        <f>ACADÉMICA!G22</f>
        <v>0</v>
      </c>
      <c r="H38" s="23">
        <f>ACADÉMICA!H22</f>
        <v>0</v>
      </c>
      <c r="I38" s="23">
        <f>ACADÉMICA!I22</f>
        <v>0</v>
      </c>
      <c r="J38" s="23">
        <f>ACADÉMICA!J22</f>
        <v>0</v>
      </c>
      <c r="K38" s="48">
        <f>ACADÉMICA!K22</f>
        <v>0</v>
      </c>
      <c r="L38" s="23">
        <f>ACADÉMICA!L22</f>
        <v>0</v>
      </c>
    </row>
    <row r="39" spans="1:12" ht="32.1" customHeight="1" x14ac:dyDescent="0.2">
      <c r="A39" s="48">
        <f>ACADÉMICA!A23</f>
        <v>0</v>
      </c>
      <c r="B39" s="48">
        <f>ACADÉMICA!B23</f>
        <v>0</v>
      </c>
      <c r="C39" s="48">
        <f>ACADÉMICA!C23</f>
        <v>0</v>
      </c>
      <c r="D39" s="49">
        <f>ACADÉMICA!D23</f>
        <v>0</v>
      </c>
      <c r="E39" s="66">
        <f>ACADÉMICA!E23</f>
        <v>0</v>
      </c>
      <c r="F39" s="23">
        <f>ACADÉMICA!F23</f>
        <v>0</v>
      </c>
      <c r="G39" s="23">
        <f>ACADÉMICA!G23</f>
        <v>0</v>
      </c>
      <c r="H39" s="23">
        <f>ACADÉMICA!H23</f>
        <v>0</v>
      </c>
      <c r="I39" s="23">
        <f>ACADÉMICA!I23</f>
        <v>0</v>
      </c>
      <c r="J39" s="23">
        <f>ACADÉMICA!J23</f>
        <v>0</v>
      </c>
      <c r="K39" s="48">
        <f>ACADÉMICA!K23</f>
        <v>0</v>
      </c>
      <c r="L39" s="23">
        <f>ACADÉMICA!L23</f>
        <v>0</v>
      </c>
    </row>
    <row r="40" spans="1:12" ht="106.5" customHeight="1" x14ac:dyDescent="0.2">
      <c r="A40" s="68" t="str">
        <f>ADMINISTRATIVA!A8</f>
        <v>Elaborar unas estrategias que incluya incentivos y reconocimientos que permita mejorar significativamente el ambiente laboral y la calidad educativa.</v>
      </c>
      <c r="B40" s="68" t="str">
        <f>ADMINISTRATIVA!B8</f>
        <v>Al culminar el año electivo 2024 se tendrá el 100% de las estrategias  de los incentivos y reconocimientos de la comunidad educativa.</v>
      </c>
      <c r="C40" s="51" t="str">
        <f>ADMINISTRATIVA!C8</f>
        <v xml:space="preserve">Estrategias establecidas </v>
      </c>
      <c r="D40" s="35">
        <f t="shared" si="0"/>
        <v>0</v>
      </c>
      <c r="E40" s="51">
        <f>ADMINISTRATIVA!E8</f>
        <v>0</v>
      </c>
      <c r="F40" s="51">
        <f>ADMINISTRATIVA!F8</f>
        <v>0</v>
      </c>
      <c r="G40" s="51">
        <f>ADMINISTRATIVA!G8</f>
        <v>0</v>
      </c>
      <c r="H40" s="51">
        <f>ADMINISTRATIVA!H8</f>
        <v>0</v>
      </c>
      <c r="I40" s="51">
        <f>ADMINISTRATIVA!I8</f>
        <v>0</v>
      </c>
      <c r="J40" s="51">
        <f>ADMINISTRATIVA!J8</f>
        <v>0</v>
      </c>
      <c r="K40" s="68" t="str">
        <f>ADMINISTRATIVA!K8</f>
        <v xml:space="preserve">Ajustar las politicas  de reconocimiento de logros que incluya a los docentes y comunidad educativa </v>
      </c>
      <c r="L40" s="51">
        <f>ADMINISTRATIVA!L8</f>
        <v>0</v>
      </c>
    </row>
    <row r="41" spans="1:12" ht="45.75" customHeight="1" x14ac:dyDescent="0.2">
      <c r="A41" s="50">
        <f>ADMINISTRATIVA!A9</f>
        <v>0</v>
      </c>
      <c r="B41" s="50">
        <f>ADMINISTRATIVA!B9</f>
        <v>0</v>
      </c>
      <c r="C41" s="51">
        <f>ADMINISTRATIVA!C9</f>
        <v>0</v>
      </c>
      <c r="D41" s="35">
        <f t="shared" si="0"/>
        <v>0</v>
      </c>
      <c r="E41" s="51">
        <f>ADMINISTRATIVA!E9</f>
        <v>0</v>
      </c>
      <c r="F41" s="51">
        <f>ADMINISTRATIVA!F9</f>
        <v>0</v>
      </c>
      <c r="G41" s="51">
        <f>ADMINISTRATIVA!G9</f>
        <v>0</v>
      </c>
      <c r="H41" s="51">
        <f>ADMINISTRATIVA!H9</f>
        <v>0</v>
      </c>
      <c r="I41" s="51">
        <f>ADMINISTRATIVA!I9</f>
        <v>0</v>
      </c>
      <c r="J41" s="51">
        <f>ADMINISTRATIVA!J9</f>
        <v>0</v>
      </c>
      <c r="K41" s="68" t="str">
        <f>ADMINISTRATIVA!K9</f>
        <v xml:space="preserve">Formular los criterios  y los protocolos para tener en cuenta el reconocimiento de logros . </v>
      </c>
      <c r="L41" s="51">
        <f>ADMINISTRATIVA!L9</f>
        <v>0</v>
      </c>
    </row>
    <row r="42" spans="1:12" ht="32.1" customHeight="1" x14ac:dyDescent="0.2">
      <c r="A42" s="50">
        <f>ADMINISTRATIVA!A10</f>
        <v>0</v>
      </c>
      <c r="B42" s="50">
        <f>ADMINISTRATIVA!B10</f>
        <v>0</v>
      </c>
      <c r="C42" s="51">
        <f>ADMINISTRATIVA!C10</f>
        <v>0</v>
      </c>
      <c r="D42" s="35">
        <f t="shared" si="0"/>
        <v>0</v>
      </c>
      <c r="E42" s="51">
        <f>ADMINISTRATIVA!E10</f>
        <v>0</v>
      </c>
      <c r="F42" s="51">
        <f>ADMINISTRATIVA!F10</f>
        <v>0</v>
      </c>
      <c r="G42" s="51">
        <f>ADMINISTRATIVA!G10</f>
        <v>0</v>
      </c>
      <c r="H42" s="51">
        <f>ADMINISTRATIVA!H10</f>
        <v>0</v>
      </c>
      <c r="I42" s="51">
        <f>ADMINISTRATIVA!I10</f>
        <v>0</v>
      </c>
      <c r="J42" s="51">
        <f>ADMINISTRATIVA!J10</f>
        <v>0</v>
      </c>
      <c r="K42" s="68" t="str">
        <f>ADMINISTRATIVA!K10</f>
        <v>Socilaizar con la comunidad educativa los procesos y protocolos.</v>
      </c>
      <c r="L42" s="51">
        <f>ADMINISTRATIVA!L10</f>
        <v>0</v>
      </c>
    </row>
    <row r="43" spans="1:12" ht="32.1" customHeight="1" x14ac:dyDescent="0.2">
      <c r="A43" s="50">
        <f>ADMINISTRATIVA!A11</f>
        <v>0</v>
      </c>
      <c r="B43" s="50">
        <f>ADMINISTRATIVA!B11</f>
        <v>0</v>
      </c>
      <c r="C43" s="51">
        <f>ADMINISTRATIVA!C11</f>
        <v>0</v>
      </c>
      <c r="D43" s="35">
        <f t="shared" si="0"/>
        <v>0</v>
      </c>
      <c r="E43" s="51">
        <f>ADMINISTRATIVA!E11</f>
        <v>0</v>
      </c>
      <c r="F43" s="51">
        <f>ADMINISTRATIVA!F11</f>
        <v>0</v>
      </c>
      <c r="G43" s="51">
        <f>ADMINISTRATIVA!G11</f>
        <v>0</v>
      </c>
      <c r="H43" s="51">
        <f>ADMINISTRATIVA!H11</f>
        <v>0</v>
      </c>
      <c r="I43" s="51">
        <f>ADMINISTRATIVA!I11</f>
        <v>0</v>
      </c>
      <c r="J43" s="51">
        <f>ADMINISTRATIVA!J11</f>
        <v>0</v>
      </c>
      <c r="K43" s="68" t="str">
        <f>ADMINISTRATIVA!K11</f>
        <v>Evaluacion y seguimiento a esas politicas de reconocimiento</v>
      </c>
      <c r="L43" s="51">
        <f>ADMINISTRATIVA!L11</f>
        <v>0</v>
      </c>
    </row>
    <row r="44" spans="1:12" ht="138" customHeight="1" x14ac:dyDescent="0.2">
      <c r="A44" s="68" t="str">
        <f>ADMINISTRATIVA!A12</f>
        <v>Implementar actividades que promuevan la integraciòn y el sano esparcimiento del personal, con el fin de mejorar el ambiente laboral y fomentar la satisfacciòn del talento humano.</v>
      </c>
      <c r="B44" s="68" t="str">
        <f>ADMINISTRATIVA!B12</f>
        <v xml:space="preserve">Al culminar el año lectivo 2024 se tendrá el 80% de las actividades realizadas en base a la integración y el sano esparcimiento del personal. </v>
      </c>
      <c r="C44" s="69" t="str">
        <f>ADMINISTRATIVA!C12</f>
        <v>Sano esparcimiento con el personal docente.</v>
      </c>
      <c r="D44" s="35">
        <f t="shared" si="0"/>
        <v>0</v>
      </c>
      <c r="E44" s="51">
        <f>ADMINISTRATIVA!E12</f>
        <v>0</v>
      </c>
      <c r="F44" s="51">
        <f>ADMINISTRATIVA!F12</f>
        <v>0</v>
      </c>
      <c r="G44" s="51">
        <f>ADMINISTRATIVA!G12</f>
        <v>0</v>
      </c>
      <c r="H44" s="51">
        <f>ADMINISTRATIVA!H12</f>
        <v>0</v>
      </c>
      <c r="I44" s="51">
        <f>ADMINISTRATIVA!I12</f>
        <v>0</v>
      </c>
      <c r="J44" s="51">
        <f>ADMINISTRATIVA!J12</f>
        <v>0</v>
      </c>
      <c r="K44" s="68" t="str">
        <f>ADMINISTRATIVA!K12</f>
        <v>Diseñar los instrumentos necesarios para la recolección de informaciòn que permita conocer las actividades de integracion y sano esparcimiento.</v>
      </c>
      <c r="L44" s="51">
        <f>ADMINISTRATIVA!L12</f>
        <v>0</v>
      </c>
    </row>
    <row r="45" spans="1:12" ht="48.75" customHeight="1" x14ac:dyDescent="0.2">
      <c r="A45" s="50">
        <f>ADMINISTRATIVA!A13</f>
        <v>0</v>
      </c>
      <c r="B45" s="50">
        <f>ADMINISTRATIVA!B13</f>
        <v>0</v>
      </c>
      <c r="C45" s="51">
        <f>ADMINISTRATIVA!C13</f>
        <v>0</v>
      </c>
      <c r="D45" s="35">
        <f t="shared" si="0"/>
        <v>0</v>
      </c>
      <c r="E45" s="51">
        <f>ADMINISTRATIVA!E13</f>
        <v>0</v>
      </c>
      <c r="F45" s="51">
        <f>ADMINISTRATIVA!F13</f>
        <v>0</v>
      </c>
      <c r="G45" s="51">
        <f>ADMINISTRATIVA!G13</f>
        <v>0</v>
      </c>
      <c r="H45" s="51">
        <f>ADMINISTRATIVA!H13</f>
        <v>0</v>
      </c>
      <c r="I45" s="51">
        <f>ADMINISTRATIVA!I13</f>
        <v>0</v>
      </c>
      <c r="J45" s="51">
        <f>ADMINISTRATIVA!J13</f>
        <v>0</v>
      </c>
      <c r="K45" s="68" t="str">
        <f>ADMINISTRATIVA!K13</f>
        <v xml:space="preserve">Realizar con  los docentes la encuesta para su debido diligenciamiento. </v>
      </c>
      <c r="L45" s="51">
        <f>ADMINISTRATIVA!L13</f>
        <v>0</v>
      </c>
    </row>
    <row r="46" spans="1:12" ht="43.5" customHeight="1" x14ac:dyDescent="0.2">
      <c r="A46" s="50">
        <f>ADMINISTRATIVA!A14</f>
        <v>0</v>
      </c>
      <c r="B46" s="50">
        <f>ADMINISTRATIVA!B14</f>
        <v>0</v>
      </c>
      <c r="C46" s="51">
        <f>ADMINISTRATIVA!C14</f>
        <v>0</v>
      </c>
      <c r="D46" s="35">
        <f t="shared" si="0"/>
        <v>0</v>
      </c>
      <c r="E46" s="51">
        <f>ADMINISTRATIVA!E14</f>
        <v>0</v>
      </c>
      <c r="F46" s="51">
        <f>ADMINISTRATIVA!F14</f>
        <v>0</v>
      </c>
      <c r="G46" s="51">
        <f>ADMINISTRATIVA!G14</f>
        <v>0</v>
      </c>
      <c r="H46" s="51">
        <f>ADMINISTRATIVA!H14</f>
        <v>0</v>
      </c>
      <c r="I46" s="51">
        <f>ADMINISTRATIVA!I14</f>
        <v>0</v>
      </c>
      <c r="J46" s="51">
        <f>ADMINISTRATIVA!J14</f>
        <v>0</v>
      </c>
      <c r="K46" s="68" t="str">
        <f>ADMINISTRATIVA!K14</f>
        <v>Implemetar las actividades teniendo en cuenta la informacion suministrada por los docentes.</v>
      </c>
      <c r="L46" s="51">
        <f>ADMINISTRATIVA!L14</f>
        <v>0</v>
      </c>
    </row>
    <row r="47" spans="1:12" ht="45.75" customHeight="1" x14ac:dyDescent="0.2">
      <c r="A47" s="50">
        <f>ADMINISTRATIVA!A15</f>
        <v>0</v>
      </c>
      <c r="B47" s="50">
        <f>ADMINISTRATIVA!B15</f>
        <v>0</v>
      </c>
      <c r="C47" s="51">
        <f>ADMINISTRATIVA!C15</f>
        <v>0</v>
      </c>
      <c r="D47" s="35">
        <f t="shared" si="0"/>
        <v>0</v>
      </c>
      <c r="E47" s="51">
        <f>ADMINISTRATIVA!E15</f>
        <v>0</v>
      </c>
      <c r="F47" s="51">
        <f>ADMINISTRATIVA!F15</f>
        <v>0</v>
      </c>
      <c r="G47" s="51">
        <f>ADMINISTRATIVA!G15</f>
        <v>0</v>
      </c>
      <c r="H47" s="51">
        <f>ADMINISTRATIVA!H15</f>
        <v>0</v>
      </c>
      <c r="I47" s="51">
        <f>ADMINISTRATIVA!I15</f>
        <v>0</v>
      </c>
      <c r="J47" s="51">
        <f>ADMINISTRATIVA!J15</f>
        <v>0</v>
      </c>
      <c r="K47" s="68" t="str">
        <f>ADMINISTRATIVA!K15</f>
        <v>Realizar un anàlisis sobre el impacto que ha tenido las actividades implementadas.</v>
      </c>
      <c r="L47" s="51">
        <f>ADMINISTRATIVA!L15</f>
        <v>0</v>
      </c>
    </row>
    <row r="48" spans="1:12" ht="32.1" customHeight="1" x14ac:dyDescent="0.2">
      <c r="A48" s="50">
        <f>ADMINISTRATIVA!A16</f>
        <v>0</v>
      </c>
      <c r="B48" s="50">
        <f>ADMINISTRATIVA!B16</f>
        <v>0</v>
      </c>
      <c r="C48" s="51">
        <f>ADMINISTRATIVA!C16</f>
        <v>0</v>
      </c>
      <c r="D48" s="35">
        <f t="shared" si="0"/>
        <v>0</v>
      </c>
      <c r="E48" s="51">
        <f>ADMINISTRATIVA!E16</f>
        <v>0</v>
      </c>
      <c r="F48" s="51">
        <f>ADMINISTRATIVA!F16</f>
        <v>0</v>
      </c>
      <c r="G48" s="51">
        <f>ADMINISTRATIVA!G16</f>
        <v>0</v>
      </c>
      <c r="H48" s="51">
        <f>ADMINISTRATIVA!H16</f>
        <v>0</v>
      </c>
      <c r="I48" s="51">
        <f>ADMINISTRATIVA!I16</f>
        <v>0</v>
      </c>
      <c r="J48" s="51">
        <f>ADMINISTRATIVA!J16</f>
        <v>0</v>
      </c>
      <c r="K48" s="68">
        <f>ADMINISTRATIVA!K16</f>
        <v>0</v>
      </c>
      <c r="L48" s="51">
        <f>ADMINISTRATIVA!L16</f>
        <v>0</v>
      </c>
    </row>
    <row r="49" spans="1:12" ht="32.1" customHeight="1" x14ac:dyDescent="0.2">
      <c r="A49" s="50">
        <f>ADMINISTRATIVA!A17</f>
        <v>0</v>
      </c>
      <c r="B49" s="50">
        <f>ADMINISTRATIVA!B17</f>
        <v>0</v>
      </c>
      <c r="C49" s="51">
        <f>ADMINISTRATIVA!C17</f>
        <v>0</v>
      </c>
      <c r="D49" s="35">
        <f t="shared" si="0"/>
        <v>0</v>
      </c>
      <c r="E49" s="51">
        <f>ADMINISTRATIVA!E17</f>
        <v>0</v>
      </c>
      <c r="F49" s="51">
        <f>ADMINISTRATIVA!F17</f>
        <v>0</v>
      </c>
      <c r="G49" s="51">
        <f>ADMINISTRATIVA!G17</f>
        <v>0</v>
      </c>
      <c r="H49" s="51">
        <f>ADMINISTRATIVA!H17</f>
        <v>0</v>
      </c>
      <c r="I49" s="51">
        <f>ADMINISTRATIVA!I17</f>
        <v>0</v>
      </c>
      <c r="J49" s="51">
        <f>ADMINISTRATIVA!J17</f>
        <v>0</v>
      </c>
      <c r="K49" s="68">
        <f>ADMINISTRATIVA!K17</f>
        <v>0</v>
      </c>
      <c r="L49" s="51">
        <f>ADMINISTRATIVA!L17</f>
        <v>0</v>
      </c>
    </row>
    <row r="50" spans="1:12" ht="32.1" customHeight="1" x14ac:dyDescent="0.2">
      <c r="A50" s="50">
        <f>ADMINISTRATIVA!A18</f>
        <v>0</v>
      </c>
      <c r="B50" s="50">
        <f>ADMINISTRATIVA!B18</f>
        <v>0</v>
      </c>
      <c r="C50" s="51">
        <f>ADMINISTRATIVA!C18</f>
        <v>0</v>
      </c>
      <c r="D50" s="35">
        <f t="shared" si="0"/>
        <v>0</v>
      </c>
      <c r="E50" s="51">
        <f>ADMINISTRATIVA!E18</f>
        <v>0</v>
      </c>
      <c r="F50" s="51">
        <f>ADMINISTRATIVA!F18</f>
        <v>0</v>
      </c>
      <c r="G50" s="51">
        <f>ADMINISTRATIVA!G18</f>
        <v>0</v>
      </c>
      <c r="H50" s="51">
        <f>ADMINISTRATIVA!H18</f>
        <v>0</v>
      </c>
      <c r="I50" s="51">
        <f>ADMINISTRATIVA!I18</f>
        <v>0</v>
      </c>
      <c r="J50" s="51">
        <f>ADMINISTRATIVA!J18</f>
        <v>0</v>
      </c>
      <c r="K50" s="68">
        <f>ADMINISTRATIVA!K18</f>
        <v>0</v>
      </c>
      <c r="L50" s="51">
        <f>ADMINISTRATIVA!L18</f>
        <v>0</v>
      </c>
    </row>
    <row r="51" spans="1:12" ht="32.1" customHeight="1" x14ac:dyDescent="0.2">
      <c r="A51" s="50">
        <f>ADMINISTRATIVA!A19</f>
        <v>0</v>
      </c>
      <c r="B51" s="50">
        <f>ADMINISTRATIVA!B19</f>
        <v>0</v>
      </c>
      <c r="C51" s="51">
        <f>ADMINISTRATIVA!C19</f>
        <v>0</v>
      </c>
      <c r="D51" s="35">
        <f t="shared" si="0"/>
        <v>0</v>
      </c>
      <c r="E51" s="51">
        <f>ADMINISTRATIVA!E19</f>
        <v>0</v>
      </c>
      <c r="F51" s="51">
        <f>ADMINISTRATIVA!F19</f>
        <v>0</v>
      </c>
      <c r="G51" s="51">
        <f>ADMINISTRATIVA!G19</f>
        <v>0</v>
      </c>
      <c r="H51" s="51">
        <f>ADMINISTRATIVA!H19</f>
        <v>0</v>
      </c>
      <c r="I51" s="51">
        <f>ADMINISTRATIVA!I19</f>
        <v>0</v>
      </c>
      <c r="J51" s="51">
        <f>ADMINISTRATIVA!J19</f>
        <v>0</v>
      </c>
      <c r="K51" s="50">
        <f>ADMINISTRATIVA!K19</f>
        <v>0</v>
      </c>
      <c r="L51" s="51">
        <f>ADMINISTRATIVA!L19</f>
        <v>0</v>
      </c>
    </row>
    <row r="52" spans="1:12" ht="32.1" customHeight="1" x14ac:dyDescent="0.2">
      <c r="A52" s="50">
        <f>ADMINISTRATIVA!A20</f>
        <v>0</v>
      </c>
      <c r="B52" s="50">
        <f>ADMINISTRATIVA!B20</f>
        <v>0</v>
      </c>
      <c r="C52" s="51">
        <f>ADMINISTRATIVA!C20</f>
        <v>0</v>
      </c>
      <c r="D52" s="35">
        <f t="shared" si="0"/>
        <v>0</v>
      </c>
      <c r="E52" s="51">
        <f>ADMINISTRATIVA!E20</f>
        <v>0</v>
      </c>
      <c r="F52" s="51">
        <f>ADMINISTRATIVA!F20</f>
        <v>0</v>
      </c>
      <c r="G52" s="51">
        <f>ADMINISTRATIVA!G20</f>
        <v>0</v>
      </c>
      <c r="H52" s="51">
        <f>ADMINISTRATIVA!H20</f>
        <v>0</v>
      </c>
      <c r="I52" s="51">
        <f>ADMINISTRATIVA!I20</f>
        <v>0</v>
      </c>
      <c r="J52" s="51">
        <f>ADMINISTRATIVA!J20</f>
        <v>0</v>
      </c>
      <c r="K52" s="50">
        <f>ADMINISTRATIVA!K20</f>
        <v>0</v>
      </c>
      <c r="L52" s="51">
        <f>ADMINISTRATIVA!L20</f>
        <v>0</v>
      </c>
    </row>
    <row r="53" spans="1:12" ht="32.1" customHeight="1" x14ac:dyDescent="0.2">
      <c r="A53" s="50">
        <f>ADMINISTRATIVA!A21</f>
        <v>0</v>
      </c>
      <c r="B53" s="50">
        <f>ADMINISTRATIVA!B21</f>
        <v>0</v>
      </c>
      <c r="C53" s="51">
        <f>ADMINISTRATIVA!C21</f>
        <v>0</v>
      </c>
      <c r="D53" s="35">
        <f t="shared" si="0"/>
        <v>0</v>
      </c>
      <c r="E53" s="51">
        <f>ADMINISTRATIVA!E21</f>
        <v>0</v>
      </c>
      <c r="F53" s="51">
        <f>ADMINISTRATIVA!F21</f>
        <v>0</v>
      </c>
      <c r="G53" s="51">
        <f>ADMINISTRATIVA!G21</f>
        <v>0</v>
      </c>
      <c r="H53" s="51">
        <f>ADMINISTRATIVA!H21</f>
        <v>0</v>
      </c>
      <c r="I53" s="51">
        <f>ADMINISTRATIVA!I21</f>
        <v>0</v>
      </c>
      <c r="J53" s="51">
        <f>ADMINISTRATIVA!J21</f>
        <v>0</v>
      </c>
      <c r="K53" s="50">
        <f>ADMINISTRATIVA!K21</f>
        <v>0</v>
      </c>
      <c r="L53" s="51">
        <f>ADMINISTRATIVA!L21</f>
        <v>0</v>
      </c>
    </row>
    <row r="54" spans="1:12" ht="32.1" customHeight="1" x14ac:dyDescent="0.2">
      <c r="A54" s="50">
        <f>ADMINISTRATIVA!A22</f>
        <v>0</v>
      </c>
      <c r="B54" s="50">
        <f>ADMINISTRATIVA!B22</f>
        <v>0</v>
      </c>
      <c r="C54" s="51">
        <f>ADMINISTRATIVA!C22</f>
        <v>0</v>
      </c>
      <c r="D54" s="35">
        <f t="shared" si="0"/>
        <v>0</v>
      </c>
      <c r="E54" s="51">
        <f>ADMINISTRATIVA!E22</f>
        <v>0</v>
      </c>
      <c r="F54" s="51">
        <f>ADMINISTRATIVA!F22</f>
        <v>0</v>
      </c>
      <c r="G54" s="51">
        <f>ADMINISTRATIVA!G22</f>
        <v>0</v>
      </c>
      <c r="H54" s="51">
        <f>ADMINISTRATIVA!H22</f>
        <v>0</v>
      </c>
      <c r="I54" s="51">
        <f>ADMINISTRATIVA!I22</f>
        <v>0</v>
      </c>
      <c r="J54" s="51">
        <f>ADMINISTRATIVA!J22</f>
        <v>0</v>
      </c>
      <c r="K54" s="50">
        <f>ADMINISTRATIVA!K22</f>
        <v>0</v>
      </c>
      <c r="L54" s="51">
        <f>ADMINISTRATIVA!L22</f>
        <v>0</v>
      </c>
    </row>
    <row r="55" spans="1:12" ht="32.1" customHeight="1" x14ac:dyDescent="0.2">
      <c r="A55" s="50">
        <f>ADMINISTRATIVA!A23</f>
        <v>0</v>
      </c>
      <c r="B55" s="50">
        <f>ADMINISTRATIVA!B23</f>
        <v>0</v>
      </c>
      <c r="C55" s="51">
        <f>ADMINISTRATIVA!C23</f>
        <v>0</v>
      </c>
      <c r="D55" s="35">
        <f t="shared" si="0"/>
        <v>0</v>
      </c>
      <c r="E55" s="51">
        <f>ADMINISTRATIVA!E23</f>
        <v>0</v>
      </c>
      <c r="F55" s="51">
        <f>ADMINISTRATIVA!F23</f>
        <v>0</v>
      </c>
      <c r="G55" s="51">
        <f>ADMINISTRATIVA!G23</f>
        <v>0</v>
      </c>
      <c r="H55" s="51">
        <f>ADMINISTRATIVA!H23</f>
        <v>0</v>
      </c>
      <c r="I55" s="51">
        <f>ADMINISTRATIVA!I23</f>
        <v>0</v>
      </c>
      <c r="J55" s="51">
        <f>ADMINISTRATIVA!J23</f>
        <v>0</v>
      </c>
      <c r="K55" s="50">
        <f>ADMINISTRATIVA!K23</f>
        <v>0</v>
      </c>
      <c r="L55" s="51">
        <f>ADMINISTRATIVA!L23</f>
        <v>0</v>
      </c>
    </row>
    <row r="56" spans="1:12" ht="69" customHeight="1" x14ac:dyDescent="0.2">
      <c r="A56" s="70" t="str">
        <f>COMUNITARIA!A8</f>
        <v>implementar en el PEI politicas establecidas que contemplen la atencion de poblacion vulnerable.</v>
      </c>
      <c r="B56" s="70" t="str">
        <f>COMUNITARIA!B8</f>
        <v xml:space="preserve">al finalizar el primer semestre se habra implementado la politica establecida en el PEI  </v>
      </c>
      <c r="C56" s="71" t="str">
        <f>COMUNITARIA!C8</f>
        <v>politica de atencion establecida de atencion a la poblacion vulnerable en el PEI</v>
      </c>
      <c r="D56" s="33">
        <f t="shared" si="0"/>
        <v>0</v>
      </c>
      <c r="E56" s="67">
        <f>COMUNITARIA!E8</f>
        <v>45628</v>
      </c>
      <c r="F56" s="53">
        <f>COMUNITARIA!F8</f>
        <v>0</v>
      </c>
      <c r="G56" s="53" t="str">
        <f>COMUNITARIA!G8</f>
        <v>20/02/2024</v>
      </c>
      <c r="H56" s="53">
        <f>COMUNITARIA!H8</f>
        <v>0</v>
      </c>
      <c r="I56" s="53" t="str">
        <f>COMUNITARIA!I8</f>
        <v>28/02/2024</v>
      </c>
      <c r="J56" s="53">
        <f>COMUNITARIA!J8</f>
        <v>0</v>
      </c>
      <c r="K56" s="70" t="str">
        <f>COMUNITARIA!K8</f>
        <v xml:space="preserve">1.-  Realizar la politica establecida para atención a la población vulnerable IER Santa Catalina.    </v>
      </c>
      <c r="L56" s="53">
        <f>COMUNITARIA!L8</f>
        <v>0</v>
      </c>
    </row>
    <row r="57" spans="1:12" ht="54" customHeight="1" x14ac:dyDescent="0.2">
      <c r="A57" s="52">
        <f>COMUNITARIA!A9</f>
        <v>0</v>
      </c>
      <c r="B57" s="52">
        <f>COMUNITARIA!B9</f>
        <v>0</v>
      </c>
      <c r="C57" s="53">
        <f>COMUNITARIA!C9</f>
        <v>0</v>
      </c>
      <c r="D57" s="33">
        <f t="shared" si="0"/>
        <v>0</v>
      </c>
      <c r="E57" s="53">
        <f>COMUNITARIA!E9</f>
        <v>0</v>
      </c>
      <c r="F57" s="53">
        <f>COMUNITARIA!F9</f>
        <v>0</v>
      </c>
      <c r="G57" s="53">
        <f>COMUNITARIA!G9</f>
        <v>0</v>
      </c>
      <c r="H57" s="53">
        <f>COMUNITARIA!H9</f>
        <v>0</v>
      </c>
      <c r="I57" s="53">
        <f>COMUNITARIA!I9</f>
        <v>0</v>
      </c>
      <c r="J57" s="53">
        <f>COMUNITARIA!J9</f>
        <v>0</v>
      </c>
      <c r="K57" s="70" t="str">
        <f>COMUNITARIA!K9</f>
        <v>2.- realizar encuesta en cada una de las sedes de la IER Santa Catalina para la focalizacion de la atencion a poblacion vulnerable.</v>
      </c>
      <c r="L57" s="53">
        <f>COMUNITARIA!L9</f>
        <v>0</v>
      </c>
    </row>
    <row r="58" spans="1:12" ht="32.1" customHeight="1" x14ac:dyDescent="0.2">
      <c r="A58" s="52">
        <f>COMUNITARIA!A10</f>
        <v>0</v>
      </c>
      <c r="B58" s="52">
        <f>COMUNITARIA!B10</f>
        <v>0</v>
      </c>
      <c r="C58" s="53">
        <f>COMUNITARIA!C10</f>
        <v>0</v>
      </c>
      <c r="D58" s="33">
        <f t="shared" si="0"/>
        <v>0</v>
      </c>
      <c r="E58" s="53">
        <f>COMUNITARIA!E10</f>
        <v>0</v>
      </c>
      <c r="F58" s="53">
        <f>COMUNITARIA!F10</f>
        <v>0</v>
      </c>
      <c r="G58" s="53">
        <f>COMUNITARIA!G10</f>
        <v>0</v>
      </c>
      <c r="H58" s="53">
        <f>COMUNITARIA!H10</f>
        <v>0</v>
      </c>
      <c r="I58" s="53">
        <f>COMUNITARIA!I10</f>
        <v>0</v>
      </c>
      <c r="J58" s="53">
        <f>COMUNITARIA!J10</f>
        <v>0</v>
      </c>
      <c r="K58" s="70" t="str">
        <f>COMUNITARIA!K10</f>
        <v>3.- Socialización de la politica establecida a la poblacion vulnerable.</v>
      </c>
      <c r="L58" s="53">
        <f>COMUNITARIA!L10</f>
        <v>0</v>
      </c>
    </row>
    <row r="59" spans="1:12" ht="32.1" customHeight="1" x14ac:dyDescent="0.2">
      <c r="A59" s="52">
        <f>COMUNITARIA!A11</f>
        <v>0</v>
      </c>
      <c r="B59" s="52">
        <f>COMUNITARIA!B11</f>
        <v>0</v>
      </c>
      <c r="C59" s="53">
        <f>COMUNITARIA!C11</f>
        <v>0</v>
      </c>
      <c r="D59" s="33">
        <f t="shared" si="0"/>
        <v>0</v>
      </c>
      <c r="E59" s="53">
        <f>COMUNITARIA!E11</f>
        <v>0</v>
      </c>
      <c r="F59" s="53">
        <f>COMUNITARIA!F11</f>
        <v>0</v>
      </c>
      <c r="G59" s="53">
        <f>COMUNITARIA!G11</f>
        <v>0</v>
      </c>
      <c r="H59" s="53">
        <f>COMUNITARIA!H11</f>
        <v>0</v>
      </c>
      <c r="I59" s="53">
        <f>COMUNITARIA!I11</f>
        <v>0</v>
      </c>
      <c r="J59" s="53">
        <f>COMUNITARIA!J11</f>
        <v>0</v>
      </c>
      <c r="K59" s="70" t="str">
        <f>COMUNITARIA!K11</f>
        <v>4.- Incluir la politica establecida a la poblacion vulnerable en el PEI.</v>
      </c>
      <c r="L59" s="53">
        <f>COMUNITARIA!L11</f>
        <v>0</v>
      </c>
    </row>
    <row r="60" spans="1:12" ht="80.25" customHeight="1" x14ac:dyDescent="0.2">
      <c r="A60" s="70" t="str">
        <f>COMUNITARIA!A12</f>
        <v>fortalecer la escuela de padres mediante talleres en cada una de las sedes de la IER Santa Catalina.</v>
      </c>
      <c r="B60" s="70" t="str">
        <f>COMUNITARIA!B12</f>
        <v>al finalizar el año lectivo en la IER Santa Catalina se cumpira con el 100%  de las actividades propuestas de escuela de padres.</v>
      </c>
      <c r="C60" s="71" t="str">
        <f>COMUNITARIA!C12</f>
        <v xml:space="preserve">Talleres de escuela de padres </v>
      </c>
      <c r="D60" s="33">
        <f t="shared" si="0"/>
        <v>0</v>
      </c>
      <c r="E60" s="53" t="str">
        <f>COMUNITARIA!E12</f>
        <v>26/03/2024</v>
      </c>
      <c r="F60" s="53">
        <f>COMUNITARIA!F12</f>
        <v>0</v>
      </c>
      <c r="G60" s="53" t="str">
        <f>COMUNITARIA!G12</f>
        <v>26/03/2024</v>
      </c>
      <c r="H60" s="53">
        <f>COMUNITARIA!H12</f>
        <v>0</v>
      </c>
      <c r="I60" s="53" t="str">
        <f>COMUNITARIA!I12</f>
        <v>26/03/2024</v>
      </c>
      <c r="J60" s="53">
        <f>COMUNITARIA!J12</f>
        <v>0</v>
      </c>
      <c r="K60" s="70" t="str">
        <f>COMUNITARIA!K12</f>
        <v xml:space="preserve">1.- Socialización para la revisión y corrección de las tematicas a desarrollar en los talleres para escuela de padres en las sedes de la IER Santa Catalina.        </v>
      </c>
      <c r="L60" s="53">
        <f>COMUNITARIA!L12</f>
        <v>0</v>
      </c>
    </row>
    <row r="61" spans="1:12" ht="60" customHeight="1" x14ac:dyDescent="0.2">
      <c r="A61" s="52">
        <f>COMUNITARIA!A13</f>
        <v>0</v>
      </c>
      <c r="B61" s="52">
        <f>COMUNITARIA!B13</f>
        <v>0</v>
      </c>
      <c r="C61" s="53">
        <f>COMUNITARIA!C13</f>
        <v>0</v>
      </c>
      <c r="D61" s="33">
        <f t="shared" si="0"/>
        <v>0</v>
      </c>
      <c r="E61" s="53">
        <f>COMUNITARIA!E13</f>
        <v>0</v>
      </c>
      <c r="F61" s="53">
        <f>COMUNITARIA!F13</f>
        <v>0</v>
      </c>
      <c r="G61" s="53">
        <f>COMUNITARIA!G13</f>
        <v>0</v>
      </c>
      <c r="H61" s="53">
        <f>COMUNITARIA!H13</f>
        <v>0</v>
      </c>
      <c r="I61" s="53">
        <f>COMUNITARIA!I13</f>
        <v>0</v>
      </c>
      <c r="J61" s="53">
        <f>COMUNITARIA!J13</f>
        <v>0</v>
      </c>
      <c r="K61" s="70" t="str">
        <f>COMUNITARIA!K13</f>
        <v>2.- Elaboración de Material de apoyo para la realización de los diferentes talleres ya sea folletos, diapositivas, videos y diferentes materiales.</v>
      </c>
      <c r="L61" s="53">
        <f>COMUNITARIA!L13</f>
        <v>0</v>
      </c>
    </row>
    <row r="62" spans="1:12" ht="71.25" customHeight="1" x14ac:dyDescent="0.2">
      <c r="A62" s="52">
        <f>COMUNITARIA!A14</f>
        <v>0</v>
      </c>
      <c r="B62" s="52">
        <f>COMUNITARIA!B14</f>
        <v>0</v>
      </c>
      <c r="C62" s="53">
        <f>COMUNITARIA!C14</f>
        <v>0</v>
      </c>
      <c r="D62" s="33">
        <f t="shared" si="0"/>
        <v>0</v>
      </c>
      <c r="E62" s="53">
        <f>COMUNITARIA!E14</f>
        <v>0</v>
      </c>
      <c r="F62" s="53">
        <f>COMUNITARIA!F14</f>
        <v>0</v>
      </c>
      <c r="G62" s="53">
        <f>COMUNITARIA!G14</f>
        <v>0</v>
      </c>
      <c r="H62" s="53">
        <f>COMUNITARIA!H14</f>
        <v>0</v>
      </c>
      <c r="I62" s="53">
        <f>COMUNITARIA!I14</f>
        <v>0</v>
      </c>
      <c r="J62" s="53">
        <f>COMUNITARIA!J14</f>
        <v>0</v>
      </c>
      <c r="K62" s="70" t="str">
        <f>COMUNITARIA!K14</f>
        <v xml:space="preserve">3.-Ejecución de los talleres de padres con los contenidos establecidos para la escuela de padres en las diferentes sedes de la IER Santa Catalina. </v>
      </c>
      <c r="L62" s="53">
        <f>COMUNITARIA!L14</f>
        <v>0</v>
      </c>
    </row>
    <row r="63" spans="1:12" ht="85.5" customHeight="1" x14ac:dyDescent="0.2">
      <c r="A63" s="52">
        <f>COMUNITARIA!A15</f>
        <v>0</v>
      </c>
      <c r="B63" s="52">
        <f>COMUNITARIA!B15</f>
        <v>0</v>
      </c>
      <c r="C63" s="53">
        <f>COMUNITARIA!C15</f>
        <v>0</v>
      </c>
      <c r="D63" s="33">
        <f t="shared" si="0"/>
        <v>0</v>
      </c>
      <c r="E63" s="53">
        <f>COMUNITARIA!E15</f>
        <v>0</v>
      </c>
      <c r="F63" s="53">
        <f>COMUNITARIA!F15</f>
        <v>0</v>
      </c>
      <c r="G63" s="53">
        <f>COMUNITARIA!G15</f>
        <v>0</v>
      </c>
      <c r="H63" s="53">
        <f>COMUNITARIA!H15</f>
        <v>0</v>
      </c>
      <c r="I63" s="53">
        <f>COMUNITARIA!I15</f>
        <v>0</v>
      </c>
      <c r="J63" s="53">
        <f>COMUNITARIA!J15</f>
        <v>0</v>
      </c>
      <c r="K63" s="70" t="str">
        <f>COMUNITARIA!K15</f>
        <v>4.- Integración y un compartir con los padres de familia en cada una de las sedes educativas de tipo recreativo y una autoevaluacion de todas las actividades realizadas durante el año.</v>
      </c>
      <c r="L63" s="53">
        <f>COMUNITARIA!L15</f>
        <v>0</v>
      </c>
    </row>
    <row r="64" spans="1:12" ht="32.1" customHeight="1" x14ac:dyDescent="0.2">
      <c r="A64" s="52">
        <f>COMUNITARIA!A16</f>
        <v>0</v>
      </c>
      <c r="B64" s="52">
        <f>COMUNITARIA!B16</f>
        <v>0</v>
      </c>
      <c r="C64" s="53">
        <f>COMUNITARIA!C16</f>
        <v>0</v>
      </c>
      <c r="D64" s="33">
        <f t="shared" si="0"/>
        <v>0</v>
      </c>
      <c r="E64" s="53">
        <f>COMUNITARIA!E16</f>
        <v>0</v>
      </c>
      <c r="F64" s="53">
        <f>COMUNITARIA!F16</f>
        <v>0</v>
      </c>
      <c r="G64" s="53">
        <f>COMUNITARIA!G16</f>
        <v>0</v>
      </c>
      <c r="H64" s="53">
        <f>COMUNITARIA!H16</f>
        <v>0</v>
      </c>
      <c r="I64" s="53">
        <f>COMUNITARIA!I16</f>
        <v>0</v>
      </c>
      <c r="J64" s="53">
        <f>COMUNITARIA!J16</f>
        <v>0</v>
      </c>
      <c r="K64" s="70">
        <f>COMUNITARIA!K16</f>
        <v>0</v>
      </c>
      <c r="L64" s="53">
        <f>COMUNITARIA!L16</f>
        <v>0</v>
      </c>
    </row>
    <row r="65" spans="1:12" ht="32.1" customHeight="1" x14ac:dyDescent="0.2">
      <c r="A65" s="52">
        <f>COMUNITARIA!A17</f>
        <v>0</v>
      </c>
      <c r="B65" s="52">
        <f>COMUNITARIA!B17</f>
        <v>0</v>
      </c>
      <c r="C65" s="53">
        <f>COMUNITARIA!C17</f>
        <v>0</v>
      </c>
      <c r="D65" s="33">
        <f t="shared" si="0"/>
        <v>0</v>
      </c>
      <c r="E65" s="53">
        <f>COMUNITARIA!E17</f>
        <v>0</v>
      </c>
      <c r="F65" s="53">
        <f>COMUNITARIA!F17</f>
        <v>0</v>
      </c>
      <c r="G65" s="53">
        <f>COMUNITARIA!G17</f>
        <v>0</v>
      </c>
      <c r="H65" s="53">
        <f>COMUNITARIA!H17</f>
        <v>0</v>
      </c>
      <c r="I65" s="53">
        <f>COMUNITARIA!I17</f>
        <v>0</v>
      </c>
      <c r="J65" s="53">
        <f>COMUNITARIA!J17</f>
        <v>0</v>
      </c>
      <c r="K65" s="70">
        <f>COMUNITARIA!K17</f>
        <v>0</v>
      </c>
      <c r="L65" s="53">
        <f>COMUNITARIA!L17</f>
        <v>0</v>
      </c>
    </row>
    <row r="66" spans="1:12" ht="32.1" customHeight="1" x14ac:dyDescent="0.2">
      <c r="A66" s="52">
        <f>COMUNITARIA!A18</f>
        <v>0</v>
      </c>
      <c r="B66" s="52">
        <f>COMUNITARIA!B18</f>
        <v>0</v>
      </c>
      <c r="C66" s="53">
        <f>COMUNITARIA!C18</f>
        <v>0</v>
      </c>
      <c r="D66" s="33">
        <f t="shared" si="0"/>
        <v>0</v>
      </c>
      <c r="E66" s="53">
        <f>COMUNITARIA!E18</f>
        <v>0</v>
      </c>
      <c r="F66" s="53">
        <f>COMUNITARIA!F18</f>
        <v>0</v>
      </c>
      <c r="G66" s="53">
        <f>COMUNITARIA!G18</f>
        <v>0</v>
      </c>
      <c r="H66" s="53">
        <f>COMUNITARIA!H18</f>
        <v>0</v>
      </c>
      <c r="I66" s="53">
        <f>COMUNITARIA!I18</f>
        <v>0</v>
      </c>
      <c r="J66" s="53">
        <f>COMUNITARIA!J18</f>
        <v>0</v>
      </c>
      <c r="K66" s="70">
        <f>COMUNITARIA!K18</f>
        <v>0</v>
      </c>
      <c r="L66" s="53">
        <f>COMUNITARIA!L18</f>
        <v>0</v>
      </c>
    </row>
    <row r="67" spans="1:12" ht="32.1" customHeight="1" x14ac:dyDescent="0.2">
      <c r="A67" s="52">
        <f>COMUNITARIA!A19</f>
        <v>0</v>
      </c>
      <c r="B67" s="52">
        <f>COMUNITARIA!B19</f>
        <v>0</v>
      </c>
      <c r="C67" s="53">
        <f>COMUNITARIA!C19</f>
        <v>0</v>
      </c>
      <c r="D67" s="33">
        <f t="shared" si="0"/>
        <v>0</v>
      </c>
      <c r="E67" s="53">
        <f>COMUNITARIA!E19</f>
        <v>0</v>
      </c>
      <c r="F67" s="53">
        <f>COMUNITARIA!F19</f>
        <v>0</v>
      </c>
      <c r="G67" s="53">
        <f>COMUNITARIA!G19</f>
        <v>0</v>
      </c>
      <c r="H67" s="53">
        <f>COMUNITARIA!H19</f>
        <v>0</v>
      </c>
      <c r="I67" s="53">
        <f>COMUNITARIA!I19</f>
        <v>0</v>
      </c>
      <c r="J67" s="53">
        <f>COMUNITARIA!J19</f>
        <v>0</v>
      </c>
      <c r="K67" s="52">
        <f>COMUNITARIA!K19</f>
        <v>0</v>
      </c>
      <c r="L67" s="53">
        <f>COMUNITARIA!L19</f>
        <v>0</v>
      </c>
    </row>
    <row r="68" spans="1:12" ht="32.1" customHeight="1" x14ac:dyDescent="0.2">
      <c r="A68" s="52">
        <f>COMUNITARIA!A20</f>
        <v>0</v>
      </c>
      <c r="B68" s="52">
        <f>COMUNITARIA!B20</f>
        <v>0</v>
      </c>
      <c r="C68" s="53">
        <f>COMUNITARIA!C20</f>
        <v>0</v>
      </c>
      <c r="D68" s="33">
        <f t="shared" si="0"/>
        <v>0</v>
      </c>
      <c r="E68" s="53">
        <f>COMUNITARIA!E20</f>
        <v>0</v>
      </c>
      <c r="F68" s="53">
        <f>COMUNITARIA!F20</f>
        <v>0</v>
      </c>
      <c r="G68" s="53">
        <f>COMUNITARIA!G20</f>
        <v>0</v>
      </c>
      <c r="H68" s="53">
        <f>COMUNITARIA!H20</f>
        <v>0</v>
      </c>
      <c r="I68" s="53">
        <f>COMUNITARIA!I20</f>
        <v>0</v>
      </c>
      <c r="J68" s="53">
        <f>COMUNITARIA!J20</f>
        <v>0</v>
      </c>
      <c r="K68" s="52">
        <f>COMUNITARIA!K20</f>
        <v>0</v>
      </c>
      <c r="L68" s="53">
        <f>COMUNITARIA!L20</f>
        <v>0</v>
      </c>
    </row>
    <row r="69" spans="1:12" ht="32.1" customHeight="1" x14ac:dyDescent="0.2">
      <c r="A69" s="52">
        <f>COMUNITARIA!A21</f>
        <v>0</v>
      </c>
      <c r="B69" s="52">
        <f>COMUNITARIA!B21</f>
        <v>0</v>
      </c>
      <c r="C69" s="53">
        <f>COMUNITARIA!C21</f>
        <v>0</v>
      </c>
      <c r="D69" s="33">
        <f t="shared" si="0"/>
        <v>0</v>
      </c>
      <c r="E69" s="53">
        <f>COMUNITARIA!E21</f>
        <v>0</v>
      </c>
      <c r="F69" s="53">
        <f>COMUNITARIA!F21</f>
        <v>0</v>
      </c>
      <c r="G69" s="53">
        <f>COMUNITARIA!G21</f>
        <v>0</v>
      </c>
      <c r="H69" s="53">
        <f>COMUNITARIA!H21</f>
        <v>0</v>
      </c>
      <c r="I69" s="53">
        <f>COMUNITARIA!I21</f>
        <v>0</v>
      </c>
      <c r="J69" s="53">
        <f>COMUNITARIA!J21</f>
        <v>0</v>
      </c>
      <c r="K69" s="52">
        <f>COMUNITARIA!K21</f>
        <v>0</v>
      </c>
      <c r="L69" s="53">
        <f>COMUNITARIA!L21</f>
        <v>0</v>
      </c>
    </row>
    <row r="70" spans="1:12" ht="32.1" customHeight="1" x14ac:dyDescent="0.2">
      <c r="A70" s="52">
        <f>COMUNITARIA!A22</f>
        <v>0</v>
      </c>
      <c r="B70" s="52">
        <f>COMUNITARIA!B22</f>
        <v>0</v>
      </c>
      <c r="C70" s="53">
        <f>COMUNITARIA!C22</f>
        <v>0</v>
      </c>
      <c r="D70" s="33">
        <f t="shared" si="0"/>
        <v>0</v>
      </c>
      <c r="E70" s="53">
        <f>COMUNITARIA!E22</f>
        <v>0</v>
      </c>
      <c r="F70" s="53">
        <f>COMUNITARIA!F22</f>
        <v>0</v>
      </c>
      <c r="G70" s="53">
        <f>COMUNITARIA!G22</f>
        <v>0</v>
      </c>
      <c r="H70" s="53">
        <f>COMUNITARIA!H22</f>
        <v>0</v>
      </c>
      <c r="I70" s="53">
        <f>COMUNITARIA!I22</f>
        <v>0</v>
      </c>
      <c r="J70" s="53">
        <f>COMUNITARIA!J22</f>
        <v>0</v>
      </c>
      <c r="K70" s="52">
        <f>COMUNITARIA!K22</f>
        <v>0</v>
      </c>
      <c r="L70" s="53">
        <f>COMUNITARIA!L22</f>
        <v>0</v>
      </c>
    </row>
    <row r="71" spans="1:12" ht="32.1" customHeight="1" x14ac:dyDescent="0.2">
      <c r="A71" s="52">
        <f>COMUNITARIA!A23</f>
        <v>0</v>
      </c>
      <c r="B71" s="52">
        <f>COMUNITARIA!B23</f>
        <v>0</v>
      </c>
      <c r="C71" s="53">
        <f>COMUNITARIA!C23</f>
        <v>0</v>
      </c>
      <c r="D71" s="33">
        <f t="shared" si="0"/>
        <v>0</v>
      </c>
      <c r="E71" s="53">
        <f>COMUNITARIA!E23</f>
        <v>0</v>
      </c>
      <c r="F71" s="53">
        <f>COMUNITARIA!F23</f>
        <v>0</v>
      </c>
      <c r="G71" s="53">
        <f>COMUNITARIA!G23</f>
        <v>0</v>
      </c>
      <c r="H71" s="53">
        <f>COMUNITARIA!H23</f>
        <v>0</v>
      </c>
      <c r="I71" s="53">
        <f>COMUNITARIA!I23</f>
        <v>0</v>
      </c>
      <c r="J71" s="53">
        <f>COMUNITARIA!J23</f>
        <v>0</v>
      </c>
      <c r="K71" s="52">
        <f>COMUNITARIA!K23</f>
        <v>0</v>
      </c>
      <c r="L71" s="53">
        <f>COMUNITARIA!L23</f>
        <v>0</v>
      </c>
    </row>
    <row r="144" spans="12:12" x14ac:dyDescent="0.2">
      <c r="L144" t="s">
        <v>40</v>
      </c>
    </row>
    <row r="145" spans="12:12" x14ac:dyDescent="0.2">
      <c r="L145" t="s">
        <v>41</v>
      </c>
    </row>
    <row r="146" spans="12:12" x14ac:dyDescent="0.2">
      <c r="L146" t="s">
        <v>42</v>
      </c>
    </row>
  </sheetData>
  <sheetProtection selectLockedCells="1"/>
  <mergeCells count="21">
    <mergeCell ref="A5:B5"/>
    <mergeCell ref="I6:I7"/>
    <mergeCell ref="C6:C7"/>
    <mergeCell ref="A1:A3"/>
    <mergeCell ref="B1:K1"/>
    <mergeCell ref="B2:K2"/>
    <mergeCell ref="B3:K3"/>
    <mergeCell ref="D6:D7"/>
    <mergeCell ref="H5:J5"/>
    <mergeCell ref="K5:L5"/>
    <mergeCell ref="G6:G7"/>
    <mergeCell ref="B6:B7"/>
    <mergeCell ref="C5:G5"/>
    <mergeCell ref="A4:L4"/>
    <mergeCell ref="E6:E7"/>
    <mergeCell ref="H6:H7"/>
    <mergeCell ref="L6:L7"/>
    <mergeCell ref="K6:K7"/>
    <mergeCell ref="F6:F7"/>
    <mergeCell ref="A6:A7"/>
    <mergeCell ref="J6:J7"/>
  </mergeCells>
  <pageMargins left="0.7" right="0.7" top="0.75" bottom="0.75" header="0.3" footer="0.3"/>
  <pageSetup paperSize="5"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
  <sheetViews>
    <sheetView workbookViewId="0">
      <selection activeCell="K12" sqref="K12"/>
    </sheetView>
  </sheetViews>
  <sheetFormatPr baseColWidth="10" defaultColWidth="9.33203125" defaultRowHeight="11.25" x14ac:dyDescent="0.2"/>
  <cols>
    <col min="1" max="1" width="29.1640625" customWidth="1"/>
    <col min="2" max="2" width="32.5" customWidth="1"/>
    <col min="3" max="3" width="33.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41.1640625" customWidth="1"/>
    <col min="12" max="12" width="17.5" customWidth="1"/>
    <col min="13" max="256" width="12" customWidth="1"/>
  </cols>
  <sheetData>
    <row r="1" spans="1:13" ht="20.100000000000001" customHeight="1" x14ac:dyDescent="0.2">
      <c r="A1" s="135"/>
      <c r="B1" s="136" t="s">
        <v>0</v>
      </c>
      <c r="C1" s="137"/>
      <c r="D1" s="137"/>
      <c r="E1" s="137"/>
      <c r="F1" s="137"/>
      <c r="G1" s="137"/>
      <c r="H1" s="137"/>
      <c r="I1" s="137"/>
      <c r="J1" s="137"/>
      <c r="K1" s="138"/>
      <c r="L1" s="3"/>
    </row>
    <row r="2" spans="1:13" ht="20.100000000000001" customHeight="1" x14ac:dyDescent="0.2">
      <c r="A2" s="135"/>
      <c r="B2" s="139" t="s">
        <v>2</v>
      </c>
      <c r="C2" s="140"/>
      <c r="D2" s="140"/>
      <c r="E2" s="140"/>
      <c r="F2" s="140"/>
      <c r="G2" s="140"/>
      <c r="H2" s="140"/>
      <c r="I2" s="140"/>
      <c r="J2" s="140"/>
      <c r="K2" s="141"/>
      <c r="L2" s="3" t="s">
        <v>3</v>
      </c>
    </row>
    <row r="3" spans="1:13" ht="20.100000000000001" customHeight="1" x14ac:dyDescent="0.2">
      <c r="A3" s="135"/>
      <c r="B3" s="142" t="s">
        <v>4</v>
      </c>
      <c r="C3" s="143"/>
      <c r="D3" s="143"/>
      <c r="E3" s="143"/>
      <c r="F3" s="143"/>
      <c r="G3" s="143"/>
      <c r="H3" s="143"/>
      <c r="I3" s="143"/>
      <c r="J3" s="143"/>
      <c r="K3" s="144"/>
      <c r="L3" s="3"/>
    </row>
    <row r="4" spans="1:13" ht="24.95" customHeight="1" x14ac:dyDescent="0.2">
      <c r="A4" s="147" t="s">
        <v>6</v>
      </c>
      <c r="B4" s="147"/>
      <c r="C4" s="147"/>
      <c r="D4" s="147"/>
      <c r="E4" s="147"/>
      <c r="F4" s="147"/>
      <c r="G4" s="147"/>
      <c r="H4" s="147"/>
      <c r="I4" s="147"/>
      <c r="J4" s="147"/>
      <c r="K4" s="147"/>
      <c r="L4" s="147"/>
    </row>
    <row r="5" spans="1:13" ht="24.95" customHeight="1" x14ac:dyDescent="0.2">
      <c r="A5" s="134" t="s">
        <v>29</v>
      </c>
      <c r="B5" s="134"/>
      <c r="C5" s="146" t="s">
        <v>10</v>
      </c>
      <c r="D5" s="146"/>
      <c r="E5" s="146"/>
      <c r="F5" s="146"/>
      <c r="G5" s="146"/>
      <c r="H5" s="145" t="s">
        <v>16</v>
      </c>
      <c r="I5" s="145"/>
      <c r="J5" s="145"/>
      <c r="K5" s="146" t="s">
        <v>17</v>
      </c>
      <c r="L5" s="146"/>
    </row>
    <row r="6" spans="1:13" ht="24.95" customHeight="1" x14ac:dyDescent="0.25">
      <c r="A6" s="133" t="s">
        <v>30</v>
      </c>
      <c r="B6" s="133" t="s">
        <v>31</v>
      </c>
      <c r="C6" s="131" t="s">
        <v>32</v>
      </c>
      <c r="D6" s="131" t="s">
        <v>33</v>
      </c>
      <c r="E6" s="131" t="s">
        <v>34</v>
      </c>
      <c r="F6" s="131" t="s">
        <v>35</v>
      </c>
      <c r="G6" s="131" t="s">
        <v>36</v>
      </c>
      <c r="H6" s="131" t="s">
        <v>35</v>
      </c>
      <c r="I6" s="131" t="s">
        <v>37</v>
      </c>
      <c r="J6" s="131" t="s">
        <v>35</v>
      </c>
      <c r="K6" s="130" t="s">
        <v>38</v>
      </c>
      <c r="L6" s="130" t="s">
        <v>39</v>
      </c>
      <c r="M6" s="1"/>
    </row>
    <row r="7" spans="1:13" ht="24.95" customHeight="1" x14ac:dyDescent="0.2">
      <c r="A7" s="132"/>
      <c r="B7" s="132"/>
      <c r="C7" s="132"/>
      <c r="D7" s="132"/>
      <c r="E7" s="132"/>
      <c r="F7" s="132"/>
      <c r="G7" s="132"/>
      <c r="H7" s="132"/>
      <c r="I7" s="132"/>
      <c r="J7" s="132"/>
      <c r="K7" s="130"/>
      <c r="L7" s="130"/>
    </row>
    <row r="8" spans="1:13" ht="93" customHeight="1" x14ac:dyDescent="0.2">
      <c r="A8" s="16" t="s">
        <v>43</v>
      </c>
      <c r="B8" s="16" t="s">
        <v>44</v>
      </c>
      <c r="C8" s="16" t="s">
        <v>45</v>
      </c>
      <c r="D8" s="24">
        <f t="shared" ref="D8:D23" si="0">F8+H8+J8</f>
        <v>0</v>
      </c>
      <c r="E8" s="10"/>
      <c r="F8" s="11"/>
      <c r="G8" s="10"/>
      <c r="H8" s="11"/>
      <c r="I8" s="10"/>
      <c r="J8" s="12"/>
      <c r="K8" s="14" t="s">
        <v>98</v>
      </c>
      <c r="L8" s="13"/>
    </row>
    <row r="9" spans="1:13" ht="37.5" customHeight="1" x14ac:dyDescent="0.2">
      <c r="A9" s="16"/>
      <c r="B9" s="16"/>
      <c r="C9" s="16"/>
      <c r="D9" s="24">
        <f t="shared" si="0"/>
        <v>0</v>
      </c>
      <c r="E9" s="10"/>
      <c r="F9" s="11"/>
      <c r="G9" s="10"/>
      <c r="H9" s="11"/>
      <c r="I9" s="10"/>
      <c r="J9" s="12"/>
      <c r="K9" s="14" t="s">
        <v>99</v>
      </c>
      <c r="L9" s="13"/>
    </row>
    <row r="10" spans="1:13" ht="55.5" customHeight="1" x14ac:dyDescent="0.2">
      <c r="A10" s="16"/>
      <c r="B10" s="16"/>
      <c r="C10" s="16"/>
      <c r="D10" s="24">
        <f t="shared" si="0"/>
        <v>0</v>
      </c>
      <c r="E10" s="10"/>
      <c r="F10" s="11"/>
      <c r="G10" s="10"/>
      <c r="H10" s="11"/>
      <c r="I10" s="10"/>
      <c r="J10" s="12"/>
      <c r="K10" s="14" t="s">
        <v>100</v>
      </c>
      <c r="L10" s="13"/>
    </row>
    <row r="11" spans="1:13" ht="64.5" customHeight="1" x14ac:dyDescent="0.2">
      <c r="A11" s="16"/>
      <c r="B11" s="16"/>
      <c r="C11" s="16"/>
      <c r="D11" s="24">
        <f t="shared" si="0"/>
        <v>0</v>
      </c>
      <c r="E11" s="10"/>
      <c r="F11" s="11"/>
      <c r="G11" s="10"/>
      <c r="H11" s="11"/>
      <c r="I11" s="10"/>
      <c r="J11" s="12"/>
      <c r="K11" s="14" t="s">
        <v>101</v>
      </c>
      <c r="L11" s="13"/>
    </row>
    <row r="12" spans="1:13" ht="110.25" customHeight="1" x14ac:dyDescent="0.2">
      <c r="A12" s="16" t="s">
        <v>46</v>
      </c>
      <c r="B12" s="16" t="s">
        <v>47</v>
      </c>
      <c r="C12" s="16" t="s">
        <v>48</v>
      </c>
      <c r="D12" s="24">
        <f t="shared" si="0"/>
        <v>0</v>
      </c>
      <c r="E12" s="10"/>
      <c r="F12" s="11"/>
      <c r="G12" s="10"/>
      <c r="H12" s="11"/>
      <c r="I12" s="10"/>
      <c r="J12" s="12"/>
      <c r="K12" s="14" t="s">
        <v>49</v>
      </c>
      <c r="L12" s="13"/>
    </row>
    <row r="13" spans="1:13" ht="57" customHeight="1" x14ac:dyDescent="0.2">
      <c r="A13" s="16"/>
      <c r="B13" s="16"/>
      <c r="C13" s="16"/>
      <c r="D13" s="24">
        <f t="shared" si="0"/>
        <v>0</v>
      </c>
      <c r="E13" s="15"/>
      <c r="F13" s="12"/>
      <c r="G13" s="15"/>
      <c r="H13" s="12"/>
      <c r="I13" s="15"/>
      <c r="J13" s="12"/>
      <c r="K13" s="12" t="s">
        <v>50</v>
      </c>
      <c r="L13" s="13"/>
    </row>
    <row r="14" spans="1:13" ht="39" customHeight="1" x14ac:dyDescent="0.2">
      <c r="A14" s="16"/>
      <c r="B14" s="16"/>
      <c r="C14" s="16"/>
      <c r="D14" s="24">
        <f t="shared" si="0"/>
        <v>0</v>
      </c>
      <c r="E14" s="15"/>
      <c r="F14" s="12"/>
      <c r="G14" s="15"/>
      <c r="H14" s="12"/>
      <c r="I14" s="15"/>
      <c r="J14" s="12"/>
      <c r="K14" s="12" t="s">
        <v>51</v>
      </c>
      <c r="L14" s="13"/>
    </row>
    <row r="15" spans="1:13" ht="60.75" customHeight="1" x14ac:dyDescent="0.2">
      <c r="A15" s="16"/>
      <c r="B15" s="16"/>
      <c r="C15" s="16"/>
      <c r="D15" s="24">
        <f t="shared" si="0"/>
        <v>0</v>
      </c>
      <c r="E15" s="15"/>
      <c r="F15" s="12"/>
      <c r="G15" s="15"/>
      <c r="H15" s="12"/>
      <c r="I15" s="15"/>
      <c r="J15" s="12"/>
      <c r="K15" s="12" t="s">
        <v>52</v>
      </c>
      <c r="L15" s="13"/>
    </row>
    <row r="16" spans="1:13" ht="32.1" customHeight="1" x14ac:dyDescent="0.2">
      <c r="A16" s="16"/>
      <c r="B16" s="16"/>
      <c r="C16" s="16"/>
      <c r="D16" s="24">
        <f t="shared" si="0"/>
        <v>0</v>
      </c>
      <c r="E16" s="15"/>
      <c r="F16" s="12"/>
      <c r="G16" s="15"/>
      <c r="H16" s="12"/>
      <c r="I16" s="15"/>
      <c r="J16" s="12"/>
      <c r="K16" s="12"/>
      <c r="L16" s="13"/>
    </row>
    <row r="17" spans="1:12" ht="32.1" customHeight="1" x14ac:dyDescent="0.2">
      <c r="A17" s="13"/>
      <c r="B17" s="14"/>
      <c r="C17" s="14"/>
      <c r="D17" s="24">
        <f t="shared" si="0"/>
        <v>0</v>
      </c>
      <c r="E17" s="12"/>
      <c r="F17" s="12"/>
      <c r="G17" s="12"/>
      <c r="H17" s="12"/>
      <c r="I17" s="12"/>
      <c r="J17" s="12"/>
      <c r="K17" s="11"/>
      <c r="L17" s="13"/>
    </row>
    <row r="18" spans="1:12" ht="32.1" customHeight="1" x14ac:dyDescent="0.2">
      <c r="A18" s="13"/>
      <c r="B18" s="14"/>
      <c r="C18" s="14"/>
      <c r="D18" s="24">
        <f t="shared" si="0"/>
        <v>0</v>
      </c>
      <c r="E18" s="12"/>
      <c r="F18" s="12"/>
      <c r="G18" s="12"/>
      <c r="H18" s="12"/>
      <c r="I18" s="12"/>
      <c r="J18" s="12"/>
      <c r="K18" s="11"/>
      <c r="L18" s="13"/>
    </row>
    <row r="19" spans="1:12" ht="32.1" customHeight="1" x14ac:dyDescent="0.2">
      <c r="A19" s="13"/>
      <c r="B19" s="14"/>
      <c r="C19" s="14"/>
      <c r="D19" s="24">
        <f t="shared" si="0"/>
        <v>0</v>
      </c>
      <c r="E19" s="12"/>
      <c r="F19" s="12"/>
      <c r="G19" s="12"/>
      <c r="H19" s="12"/>
      <c r="I19" s="12"/>
      <c r="J19" s="12"/>
      <c r="K19" s="11"/>
      <c r="L19" s="13"/>
    </row>
    <row r="20" spans="1:12" ht="32.1" customHeight="1" x14ac:dyDescent="0.2">
      <c r="A20" s="13"/>
      <c r="B20" s="14"/>
      <c r="C20" s="14"/>
      <c r="D20" s="24">
        <f t="shared" si="0"/>
        <v>0</v>
      </c>
      <c r="E20" s="12"/>
      <c r="F20" s="12"/>
      <c r="G20" s="12"/>
      <c r="H20" s="12"/>
      <c r="I20" s="12"/>
      <c r="J20" s="12"/>
      <c r="K20" s="11"/>
      <c r="L20" s="13"/>
    </row>
    <row r="21" spans="1:12" ht="32.1" customHeight="1" x14ac:dyDescent="0.2">
      <c r="A21" s="13"/>
      <c r="B21" s="14"/>
      <c r="C21" s="14"/>
      <c r="D21" s="24">
        <f t="shared" si="0"/>
        <v>0</v>
      </c>
      <c r="E21" s="12"/>
      <c r="F21" s="12"/>
      <c r="G21" s="12"/>
      <c r="H21" s="12"/>
      <c r="I21" s="12"/>
      <c r="J21" s="12"/>
      <c r="K21" s="11"/>
      <c r="L21" s="13"/>
    </row>
    <row r="22" spans="1:12" ht="32.1" customHeight="1" x14ac:dyDescent="0.2">
      <c r="A22" s="13"/>
      <c r="B22" s="14"/>
      <c r="C22" s="14"/>
      <c r="D22" s="24">
        <f t="shared" si="0"/>
        <v>0</v>
      </c>
      <c r="E22" s="12"/>
      <c r="F22" s="12"/>
      <c r="G22" s="12"/>
      <c r="H22" s="12"/>
      <c r="I22" s="12"/>
      <c r="J22" s="12"/>
      <c r="K22" s="11"/>
      <c r="L22" s="13"/>
    </row>
    <row r="23" spans="1:12" ht="32.1" customHeight="1" x14ac:dyDescent="0.2">
      <c r="A23" s="13"/>
      <c r="B23" s="14"/>
      <c r="C23" s="14"/>
      <c r="D23" s="24">
        <f t="shared" si="0"/>
        <v>0</v>
      </c>
      <c r="E23" s="12"/>
      <c r="F23" s="12"/>
      <c r="G23" s="12"/>
      <c r="H23" s="12"/>
      <c r="I23" s="12"/>
      <c r="J23" s="12"/>
      <c r="K23" s="11"/>
      <c r="L23" s="13"/>
    </row>
  </sheetData>
  <mergeCells count="21">
    <mergeCell ref="L6:L7"/>
    <mergeCell ref="A6:A7"/>
    <mergeCell ref="B6:B7"/>
    <mergeCell ref="C6:C7"/>
    <mergeCell ref="D6:D7"/>
    <mergeCell ref="E6:E7"/>
    <mergeCell ref="F6:F7"/>
    <mergeCell ref="G6:G7"/>
    <mergeCell ref="H6:H7"/>
    <mergeCell ref="I6:I7"/>
    <mergeCell ref="J6:J7"/>
    <mergeCell ref="K6:K7"/>
    <mergeCell ref="A5:B5"/>
    <mergeCell ref="C5:G5"/>
    <mergeCell ref="H5:J5"/>
    <mergeCell ref="K5:L5"/>
    <mergeCell ref="A1:A3"/>
    <mergeCell ref="B1:K1"/>
    <mergeCell ref="B2:K2"/>
    <mergeCell ref="B3:K3"/>
    <mergeCell ref="A4:L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workbookViewId="0">
      <selection activeCell="E8" sqref="E8"/>
    </sheetView>
  </sheetViews>
  <sheetFormatPr baseColWidth="10" defaultColWidth="9.33203125" defaultRowHeight="11.25" x14ac:dyDescent="0.2"/>
  <cols>
    <col min="1" max="1" width="44.83203125" customWidth="1"/>
    <col min="2" max="2" width="46.83203125" customWidth="1"/>
    <col min="3" max="3" width="33.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104.83203125" customWidth="1"/>
    <col min="12" max="12" width="17.5" customWidth="1"/>
    <col min="13" max="256" width="12" customWidth="1"/>
  </cols>
  <sheetData>
    <row r="1" spans="1:13" ht="20.100000000000001" customHeight="1" x14ac:dyDescent="0.2">
      <c r="A1" s="135"/>
      <c r="B1" s="136" t="s">
        <v>0</v>
      </c>
      <c r="C1" s="137"/>
      <c r="D1" s="137"/>
      <c r="E1" s="137"/>
      <c r="F1" s="137"/>
      <c r="G1" s="137"/>
      <c r="H1" s="137"/>
      <c r="I1" s="137"/>
      <c r="J1" s="137"/>
      <c r="K1" s="138"/>
      <c r="L1" s="3"/>
    </row>
    <row r="2" spans="1:13" ht="20.100000000000001" customHeight="1" x14ac:dyDescent="0.2">
      <c r="A2" s="135"/>
      <c r="B2" s="139" t="s">
        <v>2</v>
      </c>
      <c r="C2" s="140"/>
      <c r="D2" s="140"/>
      <c r="E2" s="140"/>
      <c r="F2" s="140"/>
      <c r="G2" s="140"/>
      <c r="H2" s="140"/>
      <c r="I2" s="140"/>
      <c r="J2" s="140"/>
      <c r="K2" s="141"/>
      <c r="L2" s="3" t="s">
        <v>3</v>
      </c>
    </row>
    <row r="3" spans="1:13" ht="20.100000000000001" customHeight="1" x14ac:dyDescent="0.2">
      <c r="A3" s="135"/>
      <c r="B3" s="142" t="s">
        <v>4</v>
      </c>
      <c r="C3" s="143"/>
      <c r="D3" s="143"/>
      <c r="E3" s="143"/>
      <c r="F3" s="143"/>
      <c r="G3" s="143"/>
      <c r="H3" s="143"/>
      <c r="I3" s="143"/>
      <c r="J3" s="143"/>
      <c r="K3" s="144"/>
      <c r="L3" s="3"/>
    </row>
    <row r="4" spans="1:13" ht="24.95" customHeight="1" x14ac:dyDescent="0.2">
      <c r="A4" s="147" t="s">
        <v>6</v>
      </c>
      <c r="B4" s="147"/>
      <c r="C4" s="147"/>
      <c r="D4" s="147"/>
      <c r="E4" s="147"/>
      <c r="F4" s="147"/>
      <c r="G4" s="147"/>
      <c r="H4" s="147"/>
      <c r="I4" s="147"/>
      <c r="J4" s="147"/>
      <c r="K4" s="147"/>
      <c r="L4" s="147"/>
    </row>
    <row r="5" spans="1:13" ht="24.95" customHeight="1" x14ac:dyDescent="0.2">
      <c r="A5" s="134" t="s">
        <v>29</v>
      </c>
      <c r="B5" s="134"/>
      <c r="C5" s="146" t="s">
        <v>10</v>
      </c>
      <c r="D5" s="146"/>
      <c r="E5" s="146"/>
      <c r="F5" s="146"/>
      <c r="G5" s="146"/>
      <c r="H5" s="145" t="s">
        <v>16</v>
      </c>
      <c r="I5" s="145"/>
      <c r="J5" s="145"/>
      <c r="K5" s="146" t="s">
        <v>17</v>
      </c>
      <c r="L5" s="146"/>
    </row>
    <row r="6" spans="1:13" ht="24.95" customHeight="1" x14ac:dyDescent="0.25">
      <c r="A6" s="133" t="s">
        <v>30</v>
      </c>
      <c r="B6" s="133" t="s">
        <v>31</v>
      </c>
      <c r="C6" s="131" t="s">
        <v>32</v>
      </c>
      <c r="D6" s="131" t="s">
        <v>33</v>
      </c>
      <c r="E6" s="131" t="s">
        <v>34</v>
      </c>
      <c r="F6" s="131" t="s">
        <v>35</v>
      </c>
      <c r="G6" s="131" t="s">
        <v>36</v>
      </c>
      <c r="H6" s="131" t="s">
        <v>35</v>
      </c>
      <c r="I6" s="131" t="s">
        <v>37</v>
      </c>
      <c r="J6" s="131" t="s">
        <v>35</v>
      </c>
      <c r="K6" s="130" t="s">
        <v>38</v>
      </c>
      <c r="L6" s="130" t="s">
        <v>39</v>
      </c>
      <c r="M6" s="1"/>
    </row>
    <row r="7" spans="1:13" ht="24.95" customHeight="1" x14ac:dyDescent="0.2">
      <c r="A7" s="132"/>
      <c r="B7" s="132"/>
      <c r="C7" s="132"/>
      <c r="D7" s="132"/>
      <c r="E7" s="132"/>
      <c r="F7" s="132"/>
      <c r="G7" s="132"/>
      <c r="H7" s="132"/>
      <c r="I7" s="132"/>
      <c r="J7" s="132"/>
      <c r="K7" s="130"/>
      <c r="L7" s="130"/>
    </row>
    <row r="8" spans="1:13" ht="117.75" customHeight="1" x14ac:dyDescent="0.2">
      <c r="A8" s="55" t="s">
        <v>53</v>
      </c>
      <c r="B8" s="55" t="s">
        <v>54</v>
      </c>
      <c r="C8" s="55" t="s">
        <v>55</v>
      </c>
      <c r="D8" s="44">
        <f>F8+H8+J8</f>
        <v>0</v>
      </c>
      <c r="E8" s="65"/>
      <c r="F8" s="18"/>
      <c r="G8" s="17"/>
      <c r="H8" s="18"/>
      <c r="I8" s="17"/>
      <c r="J8" s="19"/>
      <c r="K8" s="56" t="s">
        <v>56</v>
      </c>
      <c r="L8" s="18"/>
    </row>
    <row r="9" spans="1:13" ht="36" customHeight="1" x14ac:dyDescent="0.2">
      <c r="A9" s="43"/>
      <c r="B9" s="43"/>
      <c r="C9" s="43"/>
      <c r="D9" s="44">
        <f t="shared" ref="D9:D22" si="0">F9+H9+J9</f>
        <v>0</v>
      </c>
      <c r="E9" s="17"/>
      <c r="F9" s="18"/>
      <c r="G9" s="17"/>
      <c r="H9" s="18"/>
      <c r="I9" s="17"/>
      <c r="J9" s="19"/>
      <c r="K9" s="57" t="s">
        <v>57</v>
      </c>
      <c r="L9" s="18"/>
    </row>
    <row r="10" spans="1:13" ht="33" customHeight="1" x14ac:dyDescent="0.2">
      <c r="A10" s="43"/>
      <c r="B10" s="43"/>
      <c r="C10" s="43"/>
      <c r="D10" s="44">
        <f t="shared" si="0"/>
        <v>0</v>
      </c>
      <c r="E10" s="17"/>
      <c r="F10" s="18"/>
      <c r="G10" s="17"/>
      <c r="H10" s="18"/>
      <c r="I10" s="17"/>
      <c r="J10" s="61"/>
      <c r="K10" s="59" t="s">
        <v>58</v>
      </c>
      <c r="L10" s="62"/>
    </row>
    <row r="11" spans="1:13" ht="33.75" customHeight="1" x14ac:dyDescent="0.2">
      <c r="A11" s="43"/>
      <c r="B11" s="43"/>
      <c r="C11" s="43"/>
      <c r="D11" s="44">
        <f t="shared" si="0"/>
        <v>0</v>
      </c>
      <c r="E11" s="17"/>
      <c r="F11" s="18"/>
      <c r="G11" s="17"/>
      <c r="H11" s="18"/>
      <c r="I11" s="17"/>
      <c r="J11" s="19"/>
      <c r="K11" s="60" t="s">
        <v>59</v>
      </c>
      <c r="L11" s="18"/>
    </row>
    <row r="12" spans="1:13" ht="106.5" customHeight="1" x14ac:dyDescent="0.2">
      <c r="A12" s="55" t="s">
        <v>60</v>
      </c>
      <c r="B12" s="55" t="s">
        <v>61</v>
      </c>
      <c r="C12" s="55" t="s">
        <v>62</v>
      </c>
      <c r="D12" s="44">
        <f t="shared" si="0"/>
        <v>0</v>
      </c>
      <c r="E12" s="20"/>
      <c r="F12" s="19"/>
      <c r="G12" s="20"/>
      <c r="H12" s="19"/>
      <c r="I12" s="20"/>
      <c r="J12" s="19"/>
      <c r="K12" s="63" t="s">
        <v>63</v>
      </c>
      <c r="L12" s="18"/>
    </row>
    <row r="13" spans="1:13" ht="32.1" customHeight="1" x14ac:dyDescent="0.2">
      <c r="A13" s="43"/>
      <c r="B13" s="43"/>
      <c r="C13" s="43"/>
      <c r="D13" s="44">
        <f t="shared" si="0"/>
        <v>0</v>
      </c>
      <c r="E13" s="20"/>
      <c r="F13" s="19"/>
      <c r="G13" s="20"/>
      <c r="H13" s="19"/>
      <c r="I13" s="20"/>
      <c r="J13" s="19"/>
      <c r="K13" s="58" t="s">
        <v>64</v>
      </c>
      <c r="L13" s="18"/>
    </row>
    <row r="14" spans="1:13" ht="32.1" customHeight="1" x14ac:dyDescent="0.2">
      <c r="A14" s="43"/>
      <c r="B14" s="43"/>
      <c r="C14" s="43"/>
      <c r="D14" s="44">
        <f t="shared" si="0"/>
        <v>0</v>
      </c>
      <c r="E14" s="20"/>
      <c r="F14" s="19"/>
      <c r="G14" s="20"/>
      <c r="H14" s="19"/>
      <c r="I14" s="20"/>
      <c r="J14" s="19"/>
      <c r="K14" s="64" t="s">
        <v>65</v>
      </c>
      <c r="L14" s="18"/>
    </row>
    <row r="15" spans="1:13" ht="32.1" customHeight="1" x14ac:dyDescent="0.2">
      <c r="A15" s="43"/>
      <c r="B15" s="43"/>
      <c r="C15" s="43"/>
      <c r="D15" s="44">
        <f t="shared" si="0"/>
        <v>0</v>
      </c>
      <c r="E15" s="20"/>
      <c r="F15" s="19"/>
      <c r="G15" s="20"/>
      <c r="H15" s="19"/>
      <c r="I15" s="20"/>
      <c r="J15" s="19"/>
      <c r="K15" s="59" t="s">
        <v>66</v>
      </c>
      <c r="L15" s="18"/>
    </row>
    <row r="16" spans="1:13" ht="32.1" customHeight="1" x14ac:dyDescent="0.2">
      <c r="A16" s="18"/>
      <c r="B16" s="19"/>
      <c r="C16" s="19"/>
      <c r="D16" s="44">
        <f t="shared" si="0"/>
        <v>0</v>
      </c>
      <c r="E16" s="19"/>
      <c r="F16" s="19"/>
      <c r="G16" s="19"/>
      <c r="H16" s="19"/>
      <c r="I16" s="19"/>
      <c r="J16" s="19"/>
      <c r="K16" s="18"/>
      <c r="L16" s="18"/>
    </row>
    <row r="17" spans="1:12" ht="32.1" customHeight="1" x14ac:dyDescent="0.2">
      <c r="A17" s="18"/>
      <c r="B17" s="19"/>
      <c r="C17" s="19"/>
      <c r="D17" s="44">
        <f t="shared" si="0"/>
        <v>0</v>
      </c>
      <c r="E17" s="19"/>
      <c r="F17" s="19"/>
      <c r="G17" s="19"/>
      <c r="H17" s="19"/>
      <c r="I17" s="19"/>
      <c r="J17" s="19"/>
      <c r="K17" s="18"/>
      <c r="L17" s="18"/>
    </row>
    <row r="18" spans="1:12" ht="32.1" customHeight="1" x14ac:dyDescent="0.2">
      <c r="A18" s="18"/>
      <c r="B18" s="19"/>
      <c r="C18" s="19"/>
      <c r="D18" s="44">
        <f t="shared" si="0"/>
        <v>0</v>
      </c>
      <c r="E18" s="19"/>
      <c r="F18" s="19"/>
      <c r="G18" s="19"/>
      <c r="H18" s="19"/>
      <c r="I18" s="19"/>
      <c r="J18" s="19"/>
      <c r="K18" s="18"/>
      <c r="L18" s="18"/>
    </row>
    <row r="19" spans="1:12" ht="32.1" customHeight="1" x14ac:dyDescent="0.2">
      <c r="A19" s="18"/>
      <c r="B19" s="19"/>
      <c r="C19" s="19"/>
      <c r="D19" s="44">
        <f t="shared" si="0"/>
        <v>0</v>
      </c>
      <c r="E19" s="19"/>
      <c r="F19" s="19"/>
      <c r="G19" s="19"/>
      <c r="H19" s="19"/>
      <c r="I19" s="19"/>
      <c r="J19" s="19"/>
      <c r="K19" s="18"/>
      <c r="L19" s="18"/>
    </row>
    <row r="20" spans="1:12" ht="32.1" customHeight="1" x14ac:dyDescent="0.2">
      <c r="A20" s="18"/>
      <c r="B20" s="19"/>
      <c r="C20" s="19"/>
      <c r="D20" s="44">
        <f t="shared" si="0"/>
        <v>0</v>
      </c>
      <c r="E20" s="19"/>
      <c r="F20" s="19"/>
      <c r="G20" s="19"/>
      <c r="H20" s="19"/>
      <c r="I20" s="19"/>
      <c r="J20" s="19"/>
      <c r="K20" s="18"/>
      <c r="L20" s="18"/>
    </row>
    <row r="21" spans="1:12" ht="32.1" customHeight="1" x14ac:dyDescent="0.2">
      <c r="A21" s="18"/>
      <c r="B21" s="19"/>
      <c r="C21" s="19"/>
      <c r="D21" s="44">
        <f t="shared" si="0"/>
        <v>0</v>
      </c>
      <c r="E21" s="19"/>
      <c r="F21" s="19"/>
      <c r="G21" s="19"/>
      <c r="H21" s="19"/>
      <c r="I21" s="19"/>
      <c r="J21" s="19"/>
      <c r="K21" s="18"/>
      <c r="L21" s="18"/>
    </row>
    <row r="22" spans="1:12" ht="32.1" customHeight="1" x14ac:dyDescent="0.2">
      <c r="A22" s="18"/>
      <c r="B22" s="19"/>
      <c r="C22" s="19"/>
      <c r="D22" s="44">
        <f t="shared" si="0"/>
        <v>0</v>
      </c>
      <c r="E22" s="19"/>
      <c r="F22" s="19"/>
      <c r="G22" s="19"/>
      <c r="H22" s="19"/>
      <c r="I22" s="19"/>
      <c r="J22" s="19"/>
      <c r="K22" s="18"/>
      <c r="L22" s="18"/>
    </row>
  </sheetData>
  <mergeCells count="21">
    <mergeCell ref="L6:L7"/>
    <mergeCell ref="A6:A7"/>
    <mergeCell ref="B6:B7"/>
    <mergeCell ref="C6:C7"/>
    <mergeCell ref="D6:D7"/>
    <mergeCell ref="E6:E7"/>
    <mergeCell ref="F6:F7"/>
    <mergeCell ref="G6:G7"/>
    <mergeCell ref="H6:H7"/>
    <mergeCell ref="I6:I7"/>
    <mergeCell ref="J6:J7"/>
    <mergeCell ref="K6:K7"/>
    <mergeCell ref="A5:B5"/>
    <mergeCell ref="C5:G5"/>
    <mergeCell ref="H5:J5"/>
    <mergeCell ref="K5:L5"/>
    <mergeCell ref="A1:A3"/>
    <mergeCell ref="B1:K1"/>
    <mergeCell ref="B2:K2"/>
    <mergeCell ref="B3:K3"/>
    <mergeCell ref="A4:L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3"/>
  <sheetViews>
    <sheetView topLeftCell="C4" workbookViewId="0">
      <selection activeCell="A4" sqref="A4:L4"/>
    </sheetView>
  </sheetViews>
  <sheetFormatPr baseColWidth="10" defaultColWidth="9.33203125" defaultRowHeight="11.25" x14ac:dyDescent="0.2"/>
  <cols>
    <col min="1" max="1" width="37.5" customWidth="1"/>
    <col min="2" max="2" width="32.5" customWidth="1"/>
    <col min="3" max="3" width="33.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41.1640625" customWidth="1"/>
    <col min="12" max="12" width="17.5" customWidth="1"/>
    <col min="13" max="256" width="12" customWidth="1"/>
  </cols>
  <sheetData>
    <row r="1" spans="1:13" ht="20.100000000000001" customHeight="1" x14ac:dyDescent="0.2">
      <c r="A1" s="135"/>
      <c r="B1" s="136" t="s">
        <v>0</v>
      </c>
      <c r="C1" s="137"/>
      <c r="D1" s="137"/>
      <c r="E1" s="137"/>
      <c r="F1" s="137"/>
      <c r="G1" s="137"/>
      <c r="H1" s="137"/>
      <c r="I1" s="137"/>
      <c r="J1" s="137"/>
      <c r="K1" s="138"/>
      <c r="L1" s="3"/>
    </row>
    <row r="2" spans="1:13" ht="20.100000000000001" customHeight="1" x14ac:dyDescent="0.2">
      <c r="A2" s="135"/>
      <c r="B2" s="139" t="s">
        <v>2</v>
      </c>
      <c r="C2" s="140"/>
      <c r="D2" s="140"/>
      <c r="E2" s="140"/>
      <c r="F2" s="140"/>
      <c r="G2" s="140"/>
      <c r="H2" s="140"/>
      <c r="I2" s="140"/>
      <c r="J2" s="140"/>
      <c r="K2" s="141"/>
      <c r="L2" s="3" t="s">
        <v>3</v>
      </c>
    </row>
    <row r="3" spans="1:13" ht="20.100000000000001" customHeight="1" x14ac:dyDescent="0.2">
      <c r="A3" s="135"/>
      <c r="B3" s="142" t="s">
        <v>4</v>
      </c>
      <c r="C3" s="143"/>
      <c r="D3" s="143"/>
      <c r="E3" s="143"/>
      <c r="F3" s="143"/>
      <c r="G3" s="143"/>
      <c r="H3" s="143"/>
      <c r="I3" s="143"/>
      <c r="J3" s="143"/>
      <c r="K3" s="144"/>
      <c r="L3" s="3"/>
    </row>
    <row r="4" spans="1:13" ht="24.95" customHeight="1" x14ac:dyDescent="0.2">
      <c r="A4" s="147" t="s">
        <v>6</v>
      </c>
      <c r="B4" s="147"/>
      <c r="C4" s="147"/>
      <c r="D4" s="147"/>
      <c r="E4" s="147"/>
      <c r="F4" s="147"/>
      <c r="G4" s="147"/>
      <c r="H4" s="147"/>
      <c r="I4" s="147"/>
      <c r="J4" s="147"/>
      <c r="K4" s="147"/>
      <c r="L4" s="147"/>
    </row>
    <row r="5" spans="1:13" ht="24.95" customHeight="1" x14ac:dyDescent="0.2">
      <c r="A5" s="134" t="s">
        <v>29</v>
      </c>
      <c r="B5" s="134"/>
      <c r="C5" s="146" t="s">
        <v>10</v>
      </c>
      <c r="D5" s="146"/>
      <c r="E5" s="146"/>
      <c r="F5" s="146"/>
      <c r="G5" s="146"/>
      <c r="H5" s="145" t="s">
        <v>16</v>
      </c>
      <c r="I5" s="145"/>
      <c r="J5" s="145"/>
      <c r="K5" s="146" t="s">
        <v>17</v>
      </c>
      <c r="L5" s="146"/>
    </row>
    <row r="6" spans="1:13" ht="24.95" customHeight="1" x14ac:dyDescent="0.25">
      <c r="A6" s="133" t="s">
        <v>30</v>
      </c>
      <c r="B6" s="133" t="s">
        <v>31</v>
      </c>
      <c r="C6" s="131" t="s">
        <v>32</v>
      </c>
      <c r="D6" s="131" t="s">
        <v>33</v>
      </c>
      <c r="E6" s="131" t="s">
        <v>34</v>
      </c>
      <c r="F6" s="131" t="s">
        <v>35</v>
      </c>
      <c r="G6" s="131" t="s">
        <v>36</v>
      </c>
      <c r="H6" s="131" t="s">
        <v>35</v>
      </c>
      <c r="I6" s="131" t="s">
        <v>37</v>
      </c>
      <c r="J6" s="131" t="s">
        <v>35</v>
      </c>
      <c r="K6" s="130" t="s">
        <v>38</v>
      </c>
      <c r="L6" s="130" t="s">
        <v>39</v>
      </c>
      <c r="M6" s="1"/>
    </row>
    <row r="7" spans="1:13" ht="24.95" customHeight="1" x14ac:dyDescent="0.2">
      <c r="A7" s="132"/>
      <c r="B7" s="132"/>
      <c r="C7" s="132"/>
      <c r="D7" s="132"/>
      <c r="E7" s="132"/>
      <c r="F7" s="132"/>
      <c r="G7" s="132"/>
      <c r="H7" s="132"/>
      <c r="I7" s="132"/>
      <c r="J7" s="132"/>
      <c r="K7" s="130"/>
      <c r="L7" s="130"/>
    </row>
    <row r="8" spans="1:13" ht="95.25" customHeight="1" x14ac:dyDescent="0.2">
      <c r="A8" s="54" t="s">
        <v>67</v>
      </c>
      <c r="B8" s="36" t="s">
        <v>68</v>
      </c>
      <c r="C8" s="36" t="s">
        <v>69</v>
      </c>
      <c r="D8" s="25">
        <f>F8+H8+J8</f>
        <v>0</v>
      </c>
      <c r="E8" s="37"/>
      <c r="F8" s="38"/>
      <c r="G8" s="37"/>
      <c r="H8" s="38"/>
      <c r="I8" s="37"/>
      <c r="J8" s="39"/>
      <c r="K8" s="40" t="s">
        <v>70</v>
      </c>
      <c r="L8" s="41"/>
    </row>
    <row r="9" spans="1:13" ht="53.25" customHeight="1" x14ac:dyDescent="0.2">
      <c r="A9" s="36"/>
      <c r="B9" s="36"/>
      <c r="C9" s="36"/>
      <c r="D9" s="25">
        <f t="shared" ref="D9:D23" si="0">F9+H9+J9</f>
        <v>0</v>
      </c>
      <c r="E9" s="37"/>
      <c r="F9" s="38"/>
      <c r="G9" s="37"/>
      <c r="H9" s="38"/>
      <c r="I9" s="37"/>
      <c r="J9" s="39"/>
      <c r="K9" s="40" t="s">
        <v>71</v>
      </c>
      <c r="L9" s="41"/>
    </row>
    <row r="10" spans="1:13" ht="48" customHeight="1" x14ac:dyDescent="0.2">
      <c r="A10" s="36"/>
      <c r="B10" s="36"/>
      <c r="C10" s="36"/>
      <c r="D10" s="25">
        <f t="shared" si="0"/>
        <v>0</v>
      </c>
      <c r="E10" s="37"/>
      <c r="F10" s="38"/>
      <c r="G10" s="37"/>
      <c r="H10" s="38"/>
      <c r="I10" s="37"/>
      <c r="J10" s="39"/>
      <c r="K10" s="40" t="s">
        <v>72</v>
      </c>
      <c r="L10" s="41"/>
    </row>
    <row r="11" spans="1:13" ht="35.25" customHeight="1" x14ac:dyDescent="0.2">
      <c r="A11" s="36"/>
      <c r="B11" s="36"/>
      <c r="C11" s="36"/>
      <c r="D11" s="25">
        <f t="shared" si="0"/>
        <v>0</v>
      </c>
      <c r="E11" s="37"/>
      <c r="F11" s="38"/>
      <c r="G11" s="37"/>
      <c r="H11" s="38"/>
      <c r="I11" s="37"/>
      <c r="J11" s="39"/>
      <c r="K11" s="40" t="s">
        <v>73</v>
      </c>
      <c r="L11" s="41"/>
    </row>
    <row r="12" spans="1:13" ht="106.5" customHeight="1" x14ac:dyDescent="0.2">
      <c r="A12" s="36" t="s">
        <v>74</v>
      </c>
      <c r="B12" s="36" t="s">
        <v>75</v>
      </c>
      <c r="C12" s="36" t="s">
        <v>76</v>
      </c>
      <c r="D12" s="25">
        <f t="shared" si="0"/>
        <v>0</v>
      </c>
      <c r="E12" s="37"/>
      <c r="F12" s="38"/>
      <c r="G12" s="37"/>
      <c r="H12" s="38"/>
      <c r="I12" s="37"/>
      <c r="J12" s="39"/>
      <c r="K12" s="40" t="s">
        <v>77</v>
      </c>
      <c r="L12" s="41"/>
    </row>
    <row r="13" spans="1:13" ht="42" customHeight="1" x14ac:dyDescent="0.2">
      <c r="A13" s="36"/>
      <c r="B13" s="36"/>
      <c r="C13" s="36"/>
      <c r="D13" s="25">
        <f t="shared" si="0"/>
        <v>0</v>
      </c>
      <c r="E13" s="42"/>
      <c r="F13" s="39"/>
      <c r="G13" s="42"/>
      <c r="H13" s="39"/>
      <c r="I13" s="42"/>
      <c r="J13" s="39"/>
      <c r="K13" s="38" t="s">
        <v>78</v>
      </c>
      <c r="L13" s="41"/>
    </row>
    <row r="14" spans="1:13" ht="42.75" customHeight="1" x14ac:dyDescent="0.2">
      <c r="A14" s="36"/>
      <c r="B14" s="36"/>
      <c r="C14" s="36"/>
      <c r="D14" s="25">
        <f t="shared" si="0"/>
        <v>0</v>
      </c>
      <c r="E14" s="42"/>
      <c r="F14" s="39"/>
      <c r="G14" s="42"/>
      <c r="H14" s="39"/>
      <c r="I14" s="42"/>
      <c r="J14" s="39"/>
      <c r="K14" s="38" t="s">
        <v>79</v>
      </c>
      <c r="L14" s="41"/>
    </row>
    <row r="15" spans="1:13" ht="42.75" customHeight="1" x14ac:dyDescent="0.2">
      <c r="A15" s="36"/>
      <c r="B15" s="36"/>
      <c r="C15" s="36"/>
      <c r="D15" s="25">
        <f t="shared" si="0"/>
        <v>0</v>
      </c>
      <c r="E15" s="42"/>
      <c r="F15" s="39"/>
      <c r="G15" s="42"/>
      <c r="H15" s="39"/>
      <c r="I15" s="42"/>
      <c r="J15" s="39"/>
      <c r="K15" s="38" t="s">
        <v>80</v>
      </c>
      <c r="L15" s="41"/>
    </row>
    <row r="16" spans="1:13" ht="32.1" customHeight="1" x14ac:dyDescent="0.2">
      <c r="A16" s="36"/>
      <c r="B16" s="36"/>
      <c r="C16" s="36"/>
      <c r="D16" s="25">
        <f t="shared" si="0"/>
        <v>0</v>
      </c>
      <c r="E16" s="42"/>
      <c r="F16" s="39"/>
      <c r="G16" s="42"/>
      <c r="H16" s="39"/>
      <c r="I16" s="42"/>
      <c r="J16" s="39"/>
      <c r="K16" s="38"/>
      <c r="L16" s="41"/>
    </row>
    <row r="17" spans="1:12" ht="32.1" customHeight="1" x14ac:dyDescent="0.2">
      <c r="A17" s="41"/>
      <c r="B17" s="40"/>
      <c r="C17" s="40"/>
      <c r="D17" s="25">
        <f t="shared" si="0"/>
        <v>0</v>
      </c>
      <c r="E17" s="39"/>
      <c r="F17" s="39"/>
      <c r="G17" s="39"/>
      <c r="H17" s="39"/>
      <c r="I17" s="39"/>
      <c r="J17" s="39"/>
      <c r="K17" s="38"/>
      <c r="L17" s="41"/>
    </row>
    <row r="18" spans="1:12" ht="32.1" customHeight="1" x14ac:dyDescent="0.2">
      <c r="A18" s="41"/>
      <c r="B18" s="40"/>
      <c r="C18" s="40"/>
      <c r="D18" s="25">
        <f t="shared" si="0"/>
        <v>0</v>
      </c>
      <c r="E18" s="39"/>
      <c r="F18" s="39"/>
      <c r="G18" s="39"/>
      <c r="H18" s="39"/>
      <c r="I18" s="39"/>
      <c r="J18" s="39"/>
      <c r="K18" s="38"/>
      <c r="L18" s="41"/>
    </row>
    <row r="19" spans="1:12" ht="32.1" customHeight="1" x14ac:dyDescent="0.2">
      <c r="A19" s="41"/>
      <c r="B19" s="40"/>
      <c r="C19" s="40"/>
      <c r="D19" s="25">
        <f t="shared" si="0"/>
        <v>0</v>
      </c>
      <c r="E19" s="39"/>
      <c r="F19" s="39"/>
      <c r="G19" s="39"/>
      <c r="H19" s="39"/>
      <c r="I19" s="39"/>
      <c r="J19" s="39"/>
      <c r="K19" s="38"/>
      <c r="L19" s="41"/>
    </row>
    <row r="20" spans="1:12" ht="32.1" customHeight="1" x14ac:dyDescent="0.2">
      <c r="A20" s="41"/>
      <c r="B20" s="40"/>
      <c r="C20" s="40"/>
      <c r="D20" s="25">
        <f t="shared" si="0"/>
        <v>0</v>
      </c>
      <c r="E20" s="39"/>
      <c r="F20" s="39"/>
      <c r="G20" s="39"/>
      <c r="H20" s="39"/>
      <c r="I20" s="39"/>
      <c r="J20" s="39"/>
      <c r="K20" s="38"/>
      <c r="L20" s="41"/>
    </row>
    <row r="21" spans="1:12" ht="32.1" customHeight="1" x14ac:dyDescent="0.2">
      <c r="A21" s="41"/>
      <c r="B21" s="40"/>
      <c r="C21" s="40"/>
      <c r="D21" s="25">
        <f t="shared" si="0"/>
        <v>0</v>
      </c>
      <c r="E21" s="39"/>
      <c r="F21" s="39"/>
      <c r="G21" s="39"/>
      <c r="H21" s="39"/>
      <c r="I21" s="39"/>
      <c r="J21" s="39"/>
      <c r="K21" s="38"/>
      <c r="L21" s="41"/>
    </row>
    <row r="22" spans="1:12" ht="32.1" customHeight="1" x14ac:dyDescent="0.2">
      <c r="A22" s="41"/>
      <c r="B22" s="40"/>
      <c r="C22" s="40"/>
      <c r="D22" s="25">
        <f t="shared" si="0"/>
        <v>0</v>
      </c>
      <c r="E22" s="39"/>
      <c r="F22" s="39"/>
      <c r="G22" s="39"/>
      <c r="H22" s="39"/>
      <c r="I22" s="39"/>
      <c r="J22" s="39"/>
      <c r="K22" s="38"/>
      <c r="L22" s="41"/>
    </row>
    <row r="23" spans="1:12" ht="32.1" customHeight="1" x14ac:dyDescent="0.2">
      <c r="A23" s="41"/>
      <c r="B23" s="40"/>
      <c r="C23" s="40"/>
      <c r="D23" s="25">
        <f t="shared" si="0"/>
        <v>0</v>
      </c>
      <c r="E23" s="39"/>
      <c r="F23" s="39"/>
      <c r="G23" s="39"/>
      <c r="H23" s="39"/>
      <c r="I23" s="39"/>
      <c r="J23" s="39"/>
      <c r="K23" s="38"/>
      <c r="L23" s="41"/>
    </row>
  </sheetData>
  <mergeCells count="21">
    <mergeCell ref="L6:L7"/>
    <mergeCell ref="A6:A7"/>
    <mergeCell ref="B6:B7"/>
    <mergeCell ref="C6:C7"/>
    <mergeCell ref="D6:D7"/>
    <mergeCell ref="E6:E7"/>
    <mergeCell ref="F6:F7"/>
    <mergeCell ref="G6:G7"/>
    <mergeCell ref="H6:H7"/>
    <mergeCell ref="I6:I7"/>
    <mergeCell ref="J6:J7"/>
    <mergeCell ref="K6:K7"/>
    <mergeCell ref="A5:B5"/>
    <mergeCell ref="C5:G5"/>
    <mergeCell ref="H5:J5"/>
    <mergeCell ref="K5:L5"/>
    <mergeCell ref="A1:A3"/>
    <mergeCell ref="B1:K1"/>
    <mergeCell ref="B2:K2"/>
    <mergeCell ref="B3:K3"/>
    <mergeCell ref="A4:L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3"/>
  <sheetViews>
    <sheetView topLeftCell="B7" workbookViewId="0">
      <selection activeCell="F14" sqref="F14"/>
    </sheetView>
  </sheetViews>
  <sheetFormatPr baseColWidth="10" defaultColWidth="9.33203125" defaultRowHeight="11.25" x14ac:dyDescent="0.2"/>
  <cols>
    <col min="1" max="1" width="29.1640625" customWidth="1"/>
    <col min="2" max="2" width="32.5" customWidth="1"/>
    <col min="3" max="3" width="33.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41.1640625" customWidth="1"/>
    <col min="12" max="12" width="17.5" customWidth="1"/>
    <col min="13" max="256" width="12" customWidth="1"/>
  </cols>
  <sheetData>
    <row r="1" spans="1:13" ht="20.100000000000001" customHeight="1" x14ac:dyDescent="0.2">
      <c r="A1" s="135"/>
      <c r="B1" s="136" t="s">
        <v>0</v>
      </c>
      <c r="C1" s="137"/>
      <c r="D1" s="137"/>
      <c r="E1" s="137"/>
      <c r="F1" s="137"/>
      <c r="G1" s="137"/>
      <c r="H1" s="137"/>
      <c r="I1" s="137"/>
      <c r="J1" s="137"/>
      <c r="K1" s="138"/>
      <c r="L1" s="3"/>
    </row>
    <row r="2" spans="1:13" ht="20.100000000000001" customHeight="1" x14ac:dyDescent="0.2">
      <c r="A2" s="135"/>
      <c r="B2" s="139" t="s">
        <v>2</v>
      </c>
      <c r="C2" s="140"/>
      <c r="D2" s="140"/>
      <c r="E2" s="140"/>
      <c r="F2" s="140"/>
      <c r="G2" s="140"/>
      <c r="H2" s="140"/>
      <c r="I2" s="140"/>
      <c r="J2" s="140"/>
      <c r="K2" s="141"/>
      <c r="L2" s="3" t="s">
        <v>3</v>
      </c>
    </row>
    <row r="3" spans="1:13" ht="20.100000000000001" customHeight="1" x14ac:dyDescent="0.2">
      <c r="A3" s="135"/>
      <c r="B3" s="142" t="s">
        <v>4</v>
      </c>
      <c r="C3" s="143"/>
      <c r="D3" s="143"/>
      <c r="E3" s="143"/>
      <c r="F3" s="143"/>
      <c r="G3" s="143"/>
      <c r="H3" s="143"/>
      <c r="I3" s="143"/>
      <c r="J3" s="143"/>
      <c r="K3" s="144"/>
      <c r="L3" s="3"/>
    </row>
    <row r="4" spans="1:13" ht="24.95" customHeight="1" x14ac:dyDescent="0.2">
      <c r="A4" s="147" t="s">
        <v>6</v>
      </c>
      <c r="B4" s="147"/>
      <c r="C4" s="147"/>
      <c r="D4" s="147"/>
      <c r="E4" s="147"/>
      <c r="F4" s="147"/>
      <c r="G4" s="147"/>
      <c r="H4" s="147"/>
      <c r="I4" s="147"/>
      <c r="J4" s="147"/>
      <c r="K4" s="147"/>
      <c r="L4" s="147"/>
    </row>
    <row r="5" spans="1:13" ht="24.95" customHeight="1" x14ac:dyDescent="0.2">
      <c r="A5" s="134" t="s">
        <v>29</v>
      </c>
      <c r="B5" s="134"/>
      <c r="C5" s="146" t="s">
        <v>10</v>
      </c>
      <c r="D5" s="146"/>
      <c r="E5" s="146"/>
      <c r="F5" s="146"/>
      <c r="G5" s="146"/>
      <c r="H5" s="145" t="s">
        <v>16</v>
      </c>
      <c r="I5" s="145"/>
      <c r="J5" s="145"/>
      <c r="K5" s="146" t="s">
        <v>17</v>
      </c>
      <c r="L5" s="146"/>
    </row>
    <row r="6" spans="1:13" ht="24.95" customHeight="1" x14ac:dyDescent="0.25">
      <c r="A6" s="133" t="s">
        <v>30</v>
      </c>
      <c r="B6" s="133" t="s">
        <v>31</v>
      </c>
      <c r="C6" s="131" t="s">
        <v>32</v>
      </c>
      <c r="D6" s="131" t="s">
        <v>33</v>
      </c>
      <c r="E6" s="131" t="s">
        <v>34</v>
      </c>
      <c r="F6" s="131" t="s">
        <v>35</v>
      </c>
      <c r="G6" s="131" t="s">
        <v>36</v>
      </c>
      <c r="H6" s="131" t="s">
        <v>35</v>
      </c>
      <c r="I6" s="131" t="s">
        <v>37</v>
      </c>
      <c r="J6" s="131" t="s">
        <v>35</v>
      </c>
      <c r="K6" s="130" t="s">
        <v>38</v>
      </c>
      <c r="L6" s="130" t="s">
        <v>39</v>
      </c>
      <c r="M6" s="1"/>
    </row>
    <row r="7" spans="1:13" ht="24.95" customHeight="1" x14ac:dyDescent="0.2">
      <c r="A7" s="132"/>
      <c r="B7" s="132"/>
      <c r="C7" s="132"/>
      <c r="D7" s="132"/>
      <c r="E7" s="132"/>
      <c r="F7" s="132"/>
      <c r="G7" s="132"/>
      <c r="H7" s="132"/>
      <c r="I7" s="132"/>
      <c r="J7" s="132"/>
      <c r="K7" s="130"/>
      <c r="L7" s="130"/>
    </row>
    <row r="8" spans="1:13" ht="32.1" customHeight="1" x14ac:dyDescent="0.2">
      <c r="A8" s="34" t="s">
        <v>81</v>
      </c>
      <c r="B8" s="34" t="s">
        <v>82</v>
      </c>
      <c r="C8" s="34" t="s">
        <v>83</v>
      </c>
      <c r="D8" s="26">
        <v>0.25</v>
      </c>
      <c r="E8" s="28">
        <v>45628</v>
      </c>
      <c r="F8" s="29">
        <v>0</v>
      </c>
      <c r="G8" s="28" t="s">
        <v>84</v>
      </c>
      <c r="H8" s="29">
        <v>0</v>
      </c>
      <c r="I8" s="28" t="s">
        <v>85</v>
      </c>
      <c r="J8" s="30">
        <v>0</v>
      </c>
      <c r="K8" s="27" t="s">
        <v>86</v>
      </c>
      <c r="L8" s="31"/>
    </row>
    <row r="9" spans="1:13" ht="32.1" customHeight="1" x14ac:dyDescent="0.2">
      <c r="A9" s="34"/>
      <c r="B9" s="34"/>
      <c r="C9" s="34"/>
      <c r="D9" s="26">
        <f t="shared" ref="D9:D23" si="0">F9+H9+J9</f>
        <v>0</v>
      </c>
      <c r="E9" s="28"/>
      <c r="F9" s="29"/>
      <c r="G9" s="28"/>
      <c r="H9" s="29"/>
      <c r="I9" s="28"/>
      <c r="J9" s="30"/>
      <c r="K9" s="27" t="s">
        <v>87</v>
      </c>
      <c r="L9" s="31"/>
    </row>
    <row r="10" spans="1:13" ht="32.1" customHeight="1" x14ac:dyDescent="0.2">
      <c r="A10" s="34"/>
      <c r="B10" s="34"/>
      <c r="C10" s="34"/>
      <c r="D10" s="26">
        <f t="shared" si="0"/>
        <v>0</v>
      </c>
      <c r="E10" s="28"/>
      <c r="F10" s="29"/>
      <c r="G10" s="28"/>
      <c r="H10" s="29"/>
      <c r="I10" s="28"/>
      <c r="J10" s="30"/>
      <c r="K10" s="27" t="s">
        <v>88</v>
      </c>
      <c r="L10" s="31"/>
    </row>
    <row r="11" spans="1:13" ht="32.1" customHeight="1" x14ac:dyDescent="0.2">
      <c r="A11" s="34"/>
      <c r="B11" s="34"/>
      <c r="C11" s="34"/>
      <c r="D11" s="26">
        <f t="shared" si="0"/>
        <v>0</v>
      </c>
      <c r="E11" s="28"/>
      <c r="F11" s="29"/>
      <c r="G11" s="28"/>
      <c r="H11" s="29"/>
      <c r="I11" s="28"/>
      <c r="J11" s="30"/>
      <c r="K11" s="27" t="s">
        <v>89</v>
      </c>
      <c r="L11" s="31"/>
    </row>
    <row r="12" spans="1:13" ht="32.1" customHeight="1" x14ac:dyDescent="0.2">
      <c r="A12" s="34" t="s">
        <v>90</v>
      </c>
      <c r="B12" s="34" t="s">
        <v>91</v>
      </c>
      <c r="C12" s="34" t="s">
        <v>92</v>
      </c>
      <c r="D12" s="26">
        <v>0.25</v>
      </c>
      <c r="E12" s="28" t="s">
        <v>93</v>
      </c>
      <c r="F12" s="29">
        <v>0</v>
      </c>
      <c r="G12" s="28" t="s">
        <v>93</v>
      </c>
      <c r="H12" s="29">
        <v>0</v>
      </c>
      <c r="I12" s="28" t="s">
        <v>93</v>
      </c>
      <c r="J12" s="30">
        <v>0</v>
      </c>
      <c r="K12" s="27" t="s">
        <v>94</v>
      </c>
      <c r="L12" s="31"/>
    </row>
    <row r="13" spans="1:13" ht="32.1" customHeight="1" x14ac:dyDescent="0.2">
      <c r="A13" s="34"/>
      <c r="B13" s="34"/>
      <c r="C13" s="34"/>
      <c r="D13" s="26">
        <v>0.25</v>
      </c>
      <c r="E13" s="32"/>
      <c r="F13" s="30"/>
      <c r="G13" s="32"/>
      <c r="H13" s="30"/>
      <c r="I13" s="32"/>
      <c r="J13" s="30"/>
      <c r="K13" s="29" t="s">
        <v>95</v>
      </c>
      <c r="L13" s="31"/>
    </row>
    <row r="14" spans="1:13" ht="32.1" customHeight="1" x14ac:dyDescent="0.2">
      <c r="A14" s="34"/>
      <c r="B14" s="34"/>
      <c r="C14" s="34"/>
      <c r="D14" s="26">
        <f t="shared" si="0"/>
        <v>0</v>
      </c>
      <c r="E14" s="32"/>
      <c r="F14" s="30"/>
      <c r="G14" s="32"/>
      <c r="H14" s="30"/>
      <c r="I14" s="32"/>
      <c r="J14" s="30"/>
      <c r="K14" s="29" t="s">
        <v>96</v>
      </c>
      <c r="L14" s="31"/>
    </row>
    <row r="15" spans="1:13" ht="32.1" customHeight="1" x14ac:dyDescent="0.2">
      <c r="A15" s="34"/>
      <c r="B15" s="34"/>
      <c r="C15" s="34"/>
      <c r="D15" s="26">
        <f t="shared" si="0"/>
        <v>0</v>
      </c>
      <c r="E15" s="32"/>
      <c r="F15" s="30"/>
      <c r="G15" s="32"/>
      <c r="H15" s="30"/>
      <c r="I15" s="32"/>
      <c r="J15" s="30"/>
      <c r="K15" s="29" t="s">
        <v>97</v>
      </c>
      <c r="L15" s="31"/>
    </row>
    <row r="16" spans="1:13" ht="32.1" customHeight="1" x14ac:dyDescent="0.2">
      <c r="A16" s="34"/>
      <c r="B16" s="34"/>
      <c r="C16" s="34"/>
      <c r="D16" s="26">
        <f t="shared" si="0"/>
        <v>0</v>
      </c>
      <c r="E16" s="32"/>
      <c r="F16" s="30"/>
      <c r="G16" s="32"/>
      <c r="H16" s="30"/>
      <c r="I16" s="32"/>
      <c r="J16" s="30"/>
      <c r="K16" s="29"/>
      <c r="L16" s="31"/>
    </row>
    <row r="17" spans="1:12" ht="32.1" customHeight="1" x14ac:dyDescent="0.2">
      <c r="A17" s="31"/>
      <c r="B17" s="27"/>
      <c r="C17" s="27"/>
      <c r="D17" s="26">
        <f t="shared" si="0"/>
        <v>0</v>
      </c>
      <c r="E17" s="30"/>
      <c r="F17" s="30"/>
      <c r="G17" s="30"/>
      <c r="H17" s="30"/>
      <c r="I17" s="30"/>
      <c r="J17" s="30"/>
      <c r="K17" s="29"/>
      <c r="L17" s="31"/>
    </row>
    <row r="18" spans="1:12" ht="32.1" customHeight="1" x14ac:dyDescent="0.2">
      <c r="A18" s="31"/>
      <c r="B18" s="27"/>
      <c r="C18" s="27"/>
      <c r="D18" s="26">
        <f t="shared" si="0"/>
        <v>0</v>
      </c>
      <c r="E18" s="30"/>
      <c r="F18" s="30"/>
      <c r="G18" s="30"/>
      <c r="H18" s="30"/>
      <c r="I18" s="30"/>
      <c r="J18" s="30"/>
      <c r="K18" s="29"/>
      <c r="L18" s="31"/>
    </row>
    <row r="19" spans="1:12" ht="32.1" customHeight="1" x14ac:dyDescent="0.2">
      <c r="A19" s="31"/>
      <c r="B19" s="27"/>
      <c r="C19" s="27"/>
      <c r="D19" s="26">
        <f t="shared" si="0"/>
        <v>0</v>
      </c>
      <c r="E19" s="30"/>
      <c r="F19" s="30"/>
      <c r="G19" s="30"/>
      <c r="H19" s="30"/>
      <c r="I19" s="30"/>
      <c r="J19" s="30"/>
      <c r="K19" s="29"/>
      <c r="L19" s="31"/>
    </row>
    <row r="20" spans="1:12" ht="32.1" customHeight="1" x14ac:dyDescent="0.2">
      <c r="A20" s="31"/>
      <c r="B20" s="27"/>
      <c r="C20" s="27"/>
      <c r="D20" s="26">
        <f t="shared" si="0"/>
        <v>0</v>
      </c>
      <c r="E20" s="30"/>
      <c r="F20" s="30"/>
      <c r="G20" s="30"/>
      <c r="H20" s="30"/>
      <c r="I20" s="30"/>
      <c r="J20" s="30"/>
      <c r="K20" s="29"/>
      <c r="L20" s="31"/>
    </row>
    <row r="21" spans="1:12" ht="32.1" customHeight="1" x14ac:dyDescent="0.2">
      <c r="A21" s="31"/>
      <c r="B21" s="27"/>
      <c r="C21" s="27"/>
      <c r="D21" s="26">
        <f t="shared" si="0"/>
        <v>0</v>
      </c>
      <c r="E21" s="30"/>
      <c r="F21" s="30"/>
      <c r="G21" s="30"/>
      <c r="H21" s="30"/>
      <c r="I21" s="30"/>
      <c r="J21" s="30"/>
      <c r="K21" s="29"/>
      <c r="L21" s="31"/>
    </row>
    <row r="22" spans="1:12" ht="32.1" customHeight="1" x14ac:dyDescent="0.2">
      <c r="A22" s="31"/>
      <c r="B22" s="27"/>
      <c r="C22" s="27"/>
      <c r="D22" s="26">
        <f t="shared" si="0"/>
        <v>0</v>
      </c>
      <c r="E22" s="30"/>
      <c r="F22" s="30"/>
      <c r="G22" s="30"/>
      <c r="H22" s="30"/>
      <c r="I22" s="30"/>
      <c r="J22" s="30"/>
      <c r="K22" s="29"/>
      <c r="L22" s="31"/>
    </row>
    <row r="23" spans="1:12" ht="32.1" customHeight="1" x14ac:dyDescent="0.2">
      <c r="A23" s="31"/>
      <c r="B23" s="27"/>
      <c r="C23" s="27"/>
      <c r="D23" s="26">
        <f t="shared" si="0"/>
        <v>0</v>
      </c>
      <c r="E23" s="30"/>
      <c r="F23" s="30"/>
      <c r="G23" s="30"/>
      <c r="H23" s="30"/>
      <c r="I23" s="30"/>
      <c r="J23" s="30"/>
      <c r="K23" s="29"/>
      <c r="L23" s="31"/>
    </row>
  </sheetData>
  <mergeCells count="21">
    <mergeCell ref="L6:L7"/>
    <mergeCell ref="A6:A7"/>
    <mergeCell ref="B6:B7"/>
    <mergeCell ref="C6:C7"/>
    <mergeCell ref="D6:D7"/>
    <mergeCell ref="E6:E7"/>
    <mergeCell ref="F6:F7"/>
    <mergeCell ref="G6:G7"/>
    <mergeCell ref="H6:H7"/>
    <mergeCell ref="I6:I7"/>
    <mergeCell ref="J6:J7"/>
    <mergeCell ref="K6:K7"/>
    <mergeCell ref="A5:B5"/>
    <mergeCell ref="C5:G5"/>
    <mergeCell ref="H5:J5"/>
    <mergeCell ref="K5:L5"/>
    <mergeCell ref="A1:A3"/>
    <mergeCell ref="B1:K1"/>
    <mergeCell ref="B2:K2"/>
    <mergeCell ref="B3:K3"/>
    <mergeCell ref="A4:L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SEGUIMIENTO </vt:lpstr>
      <vt:lpstr>DIRECTIVA</vt:lpstr>
      <vt:lpstr>ACADÉMICA</vt:lpstr>
      <vt:lpstr>ADMINISTRATIVA</vt:lpstr>
      <vt:lpstr>COMUNITARIA</vt:lpstr>
      <vt:lpstr>'SEGUIMIENTO '!Área_de_impresión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AyG</dc:creator>
  <cp:keywords/>
  <dc:description/>
  <cp:lastModifiedBy>Admin</cp:lastModifiedBy>
  <cp:revision/>
  <dcterms:created xsi:type="dcterms:W3CDTF">2011-04-08T12:29:09Z</dcterms:created>
  <dcterms:modified xsi:type="dcterms:W3CDTF">2024-05-12T00:10:15Z</dcterms:modified>
  <cp:category/>
  <cp:contentStatus/>
</cp:coreProperties>
</file>