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5.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6.xml" ContentType="application/vnd.openxmlformats-officedocument.drawing+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C:\Users\Admin\Documents\07 I.E.R. SANTA CATALINA 2024\Comunidad Enjambre\3. GESTIÓN DEL PMI\"/>
    </mc:Choice>
  </mc:AlternateContent>
  <xr:revisionPtr revIDLastSave="0" documentId="8_{F063662C-6E9E-43E4-815D-D02740F3C53B}" xr6:coauthVersionLast="47" xr6:coauthVersionMax="47" xr10:uidLastSave="{00000000-0000-0000-0000-000000000000}"/>
  <bookViews>
    <workbookView xWindow="-120" yWindow="-120" windowWidth="20730" windowHeight="11160" tabRatio="824" xr2:uid="{00000000-000D-0000-FFFF-FFFF00000000}"/>
  </bookViews>
  <sheets>
    <sheet name="INICIO" sheetId="14" r:id="rId1"/>
    <sheet name="OBJS- META-ACCIONES" sheetId="4" r:id="rId2"/>
    <sheet name="DIRECTIVA " sheetId="15" state="hidden" r:id="rId3"/>
    <sheet name="ACADÉMICA" sheetId="16" state="hidden" r:id="rId4"/>
    <sheet name="ADMINISTRATIVA" sheetId="17" state="hidden" r:id="rId5"/>
    <sheet name="COMUNITARIA" sheetId="18" state="hidden" r:id="rId6"/>
  </sheets>
  <definedNames>
    <definedName name="_xlnm.Print_Area" localSheetId="1">'OBJS- META-ACCIONES'!$A$1:$Q$39</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6" i="4" l="1"/>
  <c r="G16" i="4"/>
  <c r="H16" i="4"/>
  <c r="I16" i="4"/>
  <c r="J17" i="4"/>
  <c r="K16" i="4"/>
  <c r="L16" i="4"/>
  <c r="M16" i="4"/>
  <c r="H12" i="4"/>
  <c r="H13" i="4"/>
  <c r="H14" i="4"/>
  <c r="H15" i="4"/>
  <c r="H9" i="4"/>
  <c r="H10" i="4"/>
  <c r="H11" i="4"/>
  <c r="P25" i="4"/>
  <c r="P26" i="4"/>
  <c r="P27" i="4"/>
  <c r="P28" i="4"/>
  <c r="P29" i="4"/>
  <c r="P30" i="4"/>
  <c r="P31" i="4"/>
  <c r="O25" i="4"/>
  <c r="O26" i="4"/>
  <c r="O27" i="4"/>
  <c r="O28" i="4"/>
  <c r="O29" i="4"/>
  <c r="O30" i="4"/>
  <c r="O31" i="4"/>
  <c r="N25" i="4"/>
  <c r="N26" i="4"/>
  <c r="N27" i="4"/>
  <c r="N28" i="4"/>
  <c r="N29" i="4"/>
  <c r="N30" i="4"/>
  <c r="N31" i="4"/>
  <c r="M25" i="4"/>
  <c r="M26" i="4"/>
  <c r="M27" i="4"/>
  <c r="M28" i="4"/>
  <c r="M29" i="4"/>
  <c r="M30" i="4"/>
  <c r="M31" i="4"/>
  <c r="L25" i="4"/>
  <c r="L26" i="4"/>
  <c r="L27" i="4"/>
  <c r="L28" i="4"/>
  <c r="L29" i="4"/>
  <c r="L30" i="4"/>
  <c r="L31" i="4"/>
  <c r="K25" i="4"/>
  <c r="K26" i="4"/>
  <c r="K27" i="4"/>
  <c r="K28" i="4"/>
  <c r="K29" i="4"/>
  <c r="K30" i="4"/>
  <c r="K31" i="4"/>
  <c r="J25" i="4"/>
  <c r="J26" i="4"/>
  <c r="J27" i="4"/>
  <c r="J28" i="4"/>
  <c r="J29" i="4"/>
  <c r="J30" i="4"/>
  <c r="J31" i="4"/>
  <c r="J24" i="4"/>
  <c r="I27" i="4"/>
  <c r="I26" i="4"/>
  <c r="I25" i="4"/>
  <c r="I28" i="4"/>
  <c r="I29" i="4"/>
  <c r="I30" i="4"/>
  <c r="I31" i="4"/>
  <c r="I24" i="4"/>
  <c r="H25" i="4"/>
  <c r="H26" i="4"/>
  <c r="H27" i="4"/>
  <c r="H28" i="4"/>
  <c r="H29" i="4"/>
  <c r="H30" i="4"/>
  <c r="H31" i="4"/>
  <c r="H24" i="4"/>
  <c r="G25" i="4"/>
  <c r="G26" i="4"/>
  <c r="G27" i="4"/>
  <c r="G28" i="4"/>
  <c r="G29" i="4"/>
  <c r="G30" i="4"/>
  <c r="G31" i="4"/>
  <c r="F25" i="4"/>
  <c r="F26" i="4"/>
  <c r="F27" i="4"/>
  <c r="F28" i="4"/>
  <c r="F29" i="4"/>
  <c r="F30" i="4"/>
  <c r="F31" i="4"/>
  <c r="E25" i="4"/>
  <c r="E26" i="4"/>
  <c r="E27" i="4"/>
  <c r="E28" i="4"/>
  <c r="E29" i="4"/>
  <c r="E30" i="4"/>
  <c r="E31" i="4"/>
  <c r="D25" i="4"/>
  <c r="D26" i="4"/>
  <c r="D27" i="4"/>
  <c r="D28" i="4"/>
  <c r="D29" i="4"/>
  <c r="D30" i="4"/>
  <c r="D31" i="4"/>
  <c r="C25" i="4"/>
  <c r="C26" i="4"/>
  <c r="C27" i="4"/>
  <c r="C28" i="4"/>
  <c r="C29" i="4"/>
  <c r="C30" i="4"/>
  <c r="C31" i="4"/>
  <c r="B25" i="4"/>
  <c r="B26" i="4"/>
  <c r="B27" i="4"/>
  <c r="B28" i="4"/>
  <c r="B29" i="4"/>
  <c r="B30" i="4"/>
  <c r="B31" i="4"/>
  <c r="B24" i="4"/>
  <c r="C24" i="4"/>
  <c r="D24" i="4"/>
  <c r="E24" i="4"/>
  <c r="F24" i="4"/>
  <c r="G24" i="4"/>
  <c r="K24" i="4"/>
  <c r="L24" i="4"/>
  <c r="M24" i="4"/>
  <c r="N24" i="4"/>
  <c r="O24" i="4"/>
  <c r="P24" i="4"/>
  <c r="A25" i="4"/>
  <c r="A26" i="4"/>
  <c r="A27" i="4"/>
  <c r="A28" i="4"/>
  <c r="A29" i="4"/>
  <c r="A30" i="4"/>
  <c r="A31" i="4"/>
  <c r="A24" i="4"/>
  <c r="A23" i="4"/>
  <c r="B17" i="4"/>
  <c r="B18" i="4"/>
  <c r="B19" i="4"/>
  <c r="B20" i="4"/>
  <c r="B21" i="4"/>
  <c r="B22" i="4"/>
  <c r="B23" i="4"/>
  <c r="A17" i="4"/>
  <c r="A18" i="4"/>
  <c r="A19" i="4"/>
  <c r="A20" i="4"/>
  <c r="A21" i="4"/>
  <c r="A22" i="4"/>
  <c r="P9" i="4"/>
  <c r="P10" i="4"/>
  <c r="P11" i="4"/>
  <c r="P12" i="4"/>
  <c r="P13" i="4"/>
  <c r="P14" i="4"/>
  <c r="P15" i="4"/>
  <c r="O9" i="4"/>
  <c r="O10" i="4"/>
  <c r="O11" i="4"/>
  <c r="O12" i="4"/>
  <c r="O13" i="4"/>
  <c r="O14" i="4"/>
  <c r="O15" i="4"/>
  <c r="N9" i="4"/>
  <c r="N10" i="4"/>
  <c r="N11" i="4"/>
  <c r="N12" i="4"/>
  <c r="N13" i="4"/>
  <c r="N14" i="4"/>
  <c r="N15" i="4"/>
  <c r="P17" i="4"/>
  <c r="P18" i="4"/>
  <c r="P19" i="4"/>
  <c r="P20" i="4"/>
  <c r="P21" i="4"/>
  <c r="P22" i="4"/>
  <c r="P23" i="4"/>
  <c r="O17" i="4"/>
  <c r="O18" i="4"/>
  <c r="O19" i="4"/>
  <c r="O20" i="4"/>
  <c r="O21" i="4"/>
  <c r="O22" i="4"/>
  <c r="O23" i="4"/>
  <c r="N17" i="4"/>
  <c r="N18" i="4"/>
  <c r="N19" i="4"/>
  <c r="N20" i="4"/>
  <c r="N21" i="4"/>
  <c r="N22" i="4"/>
  <c r="N23" i="4"/>
  <c r="N16" i="4"/>
  <c r="M17" i="4"/>
  <c r="M18" i="4"/>
  <c r="M19" i="4"/>
  <c r="M20" i="4"/>
  <c r="M21" i="4"/>
  <c r="M22" i="4"/>
  <c r="M23" i="4"/>
  <c r="L17" i="4"/>
  <c r="L18" i="4"/>
  <c r="L19" i="4"/>
  <c r="L20" i="4"/>
  <c r="L21" i="4"/>
  <c r="L22" i="4"/>
  <c r="L23" i="4"/>
  <c r="K17" i="4"/>
  <c r="K18" i="4"/>
  <c r="K19" i="4"/>
  <c r="K20" i="4"/>
  <c r="K21" i="4"/>
  <c r="K22" i="4"/>
  <c r="K23" i="4"/>
  <c r="J18" i="4"/>
  <c r="J19" i="4"/>
  <c r="J20" i="4"/>
  <c r="J21" i="4"/>
  <c r="J22" i="4"/>
  <c r="J23" i="4"/>
  <c r="I17" i="4"/>
  <c r="I18" i="4"/>
  <c r="I19" i="4"/>
  <c r="I20" i="4"/>
  <c r="I21" i="4"/>
  <c r="I22" i="4"/>
  <c r="I23" i="4"/>
  <c r="H17" i="4"/>
  <c r="H18" i="4"/>
  <c r="H19" i="4"/>
  <c r="H20" i="4"/>
  <c r="H21" i="4"/>
  <c r="H22" i="4"/>
  <c r="H23" i="4"/>
  <c r="G17" i="4"/>
  <c r="G18" i="4"/>
  <c r="G19" i="4"/>
  <c r="G20" i="4"/>
  <c r="G21" i="4"/>
  <c r="G22" i="4"/>
  <c r="G23" i="4"/>
  <c r="F17" i="4"/>
  <c r="F18" i="4"/>
  <c r="F19" i="4"/>
  <c r="F20" i="4"/>
  <c r="F21" i="4"/>
  <c r="F22" i="4"/>
  <c r="F23" i="4"/>
  <c r="E17" i="4"/>
  <c r="E18" i="4"/>
  <c r="E19" i="4"/>
  <c r="E20" i="4"/>
  <c r="E21" i="4"/>
  <c r="E22" i="4"/>
  <c r="E23" i="4"/>
  <c r="D17" i="4"/>
  <c r="D18" i="4"/>
  <c r="D19" i="4"/>
  <c r="D20" i="4"/>
  <c r="D21" i="4"/>
  <c r="D22" i="4"/>
  <c r="D23" i="4"/>
  <c r="C21" i="4"/>
  <c r="C22" i="4"/>
  <c r="C23" i="4"/>
  <c r="C20" i="4"/>
  <c r="O16" i="4"/>
  <c r="P16" i="4"/>
  <c r="F16" i="4"/>
  <c r="C17" i="4"/>
  <c r="C18" i="4"/>
  <c r="C19" i="4"/>
  <c r="B16" i="4"/>
  <c r="A16" i="4"/>
  <c r="C15" i="4"/>
  <c r="D15" i="4"/>
  <c r="E15" i="4"/>
  <c r="F15" i="4"/>
  <c r="G15" i="4"/>
  <c r="I15" i="4"/>
  <c r="J15" i="4"/>
  <c r="K15" i="4"/>
  <c r="L15" i="4"/>
  <c r="M15" i="4"/>
  <c r="B14" i="4"/>
  <c r="B15" i="4"/>
  <c r="B11" i="4"/>
  <c r="B13" i="4"/>
  <c r="G11" i="4"/>
  <c r="F11" i="4"/>
  <c r="B10" i="4"/>
  <c r="C10" i="4"/>
  <c r="D10" i="4"/>
  <c r="E10" i="4"/>
  <c r="F10" i="4"/>
  <c r="G10" i="4"/>
  <c r="I10" i="4"/>
  <c r="J10" i="4"/>
  <c r="K10" i="4"/>
  <c r="L10" i="4"/>
  <c r="M10" i="4"/>
  <c r="A10" i="4"/>
  <c r="G9" i="4"/>
  <c r="C9" i="4"/>
  <c r="D9" i="4"/>
  <c r="E9" i="4"/>
  <c r="F9" i="4"/>
  <c r="I9" i="4"/>
  <c r="J9" i="4"/>
  <c r="K9" i="4"/>
  <c r="L9" i="4"/>
  <c r="M9" i="4"/>
  <c r="B9" i="4"/>
  <c r="B8" i="4"/>
  <c r="B12" i="4"/>
  <c r="C12" i="4"/>
  <c r="D12" i="4"/>
  <c r="E12" i="4"/>
  <c r="F12" i="4"/>
  <c r="G12" i="4"/>
  <c r="I12" i="4"/>
  <c r="J12" i="4"/>
  <c r="K12" i="4"/>
  <c r="L12" i="4"/>
  <c r="M12" i="4"/>
  <c r="C13" i="4"/>
  <c r="D13" i="4"/>
  <c r="E13" i="4"/>
  <c r="F13" i="4"/>
  <c r="G13" i="4"/>
  <c r="I13" i="4"/>
  <c r="J13" i="4"/>
  <c r="K13" i="4"/>
  <c r="L13" i="4"/>
  <c r="M13" i="4"/>
  <c r="C14" i="4"/>
  <c r="D14" i="4"/>
  <c r="E14" i="4"/>
  <c r="F14" i="4"/>
  <c r="G14" i="4"/>
  <c r="I14" i="4"/>
  <c r="J14" i="4"/>
  <c r="K14" i="4"/>
  <c r="L14" i="4"/>
  <c r="M14" i="4"/>
  <c r="A13" i="4"/>
  <c r="A14" i="4"/>
  <c r="A12" i="4"/>
  <c r="P33" i="4"/>
  <c r="P34" i="4"/>
  <c r="P35" i="4"/>
  <c r="P36" i="4"/>
  <c r="P37" i="4"/>
  <c r="P38" i="4"/>
  <c r="P39" i="4"/>
  <c r="O33" i="4"/>
  <c r="O34" i="4"/>
  <c r="O35" i="4"/>
  <c r="O36" i="4"/>
  <c r="O37" i="4"/>
  <c r="O38" i="4"/>
  <c r="O39" i="4"/>
  <c r="N33" i="4"/>
  <c r="N34" i="4"/>
  <c r="N35" i="4"/>
  <c r="N36" i="4"/>
  <c r="N37" i="4"/>
  <c r="N38" i="4"/>
  <c r="N39" i="4"/>
  <c r="M33" i="4"/>
  <c r="M34" i="4"/>
  <c r="M35" i="4"/>
  <c r="M36" i="4"/>
  <c r="M37" i="4"/>
  <c r="M38" i="4"/>
  <c r="M39" i="4"/>
  <c r="L33" i="4"/>
  <c r="L34" i="4"/>
  <c r="L35" i="4"/>
  <c r="L36" i="4"/>
  <c r="L37" i="4"/>
  <c r="L38" i="4"/>
  <c r="L39" i="4"/>
  <c r="K33" i="4"/>
  <c r="K34" i="4"/>
  <c r="K35" i="4"/>
  <c r="K36" i="4"/>
  <c r="K37" i="4"/>
  <c r="K38" i="4"/>
  <c r="K39" i="4"/>
  <c r="J33" i="4"/>
  <c r="J34" i="4"/>
  <c r="J35" i="4"/>
  <c r="J36" i="4"/>
  <c r="J37" i="4"/>
  <c r="J38" i="4"/>
  <c r="J39" i="4"/>
  <c r="I33" i="4"/>
  <c r="I34" i="4"/>
  <c r="I35" i="4"/>
  <c r="I36" i="4"/>
  <c r="I37" i="4"/>
  <c r="I38" i="4"/>
  <c r="I39" i="4"/>
  <c r="H33" i="4"/>
  <c r="H34" i="4"/>
  <c r="H35" i="4"/>
  <c r="H36" i="4"/>
  <c r="H37" i="4"/>
  <c r="H38" i="4"/>
  <c r="H39" i="4"/>
  <c r="G33" i="4"/>
  <c r="G34" i="4"/>
  <c r="G35" i="4"/>
  <c r="G36" i="4"/>
  <c r="G37" i="4"/>
  <c r="G38" i="4"/>
  <c r="G39" i="4"/>
  <c r="F33" i="4"/>
  <c r="F34" i="4"/>
  <c r="F35" i="4"/>
  <c r="F36" i="4"/>
  <c r="F37" i="4"/>
  <c r="F38" i="4"/>
  <c r="F39" i="4"/>
  <c r="E33" i="4"/>
  <c r="E34" i="4"/>
  <c r="E35" i="4"/>
  <c r="E36" i="4"/>
  <c r="E37" i="4"/>
  <c r="E38" i="4"/>
  <c r="E39" i="4"/>
  <c r="D33" i="4"/>
  <c r="D34" i="4"/>
  <c r="D35" i="4"/>
  <c r="D36" i="4"/>
  <c r="D37" i="4"/>
  <c r="D38" i="4"/>
  <c r="D39" i="4"/>
  <c r="C33" i="4"/>
  <c r="C34" i="4"/>
  <c r="C35" i="4"/>
  <c r="C36" i="4"/>
  <c r="C37" i="4"/>
  <c r="C38" i="4"/>
  <c r="C39" i="4"/>
  <c r="B33" i="4"/>
  <c r="B34" i="4"/>
  <c r="B35" i="4"/>
  <c r="B36" i="4"/>
  <c r="B37" i="4"/>
  <c r="B38" i="4"/>
  <c r="B39" i="4"/>
  <c r="A33" i="4"/>
  <c r="A34" i="4"/>
  <c r="A35" i="4"/>
  <c r="A36" i="4"/>
  <c r="A37" i="4"/>
  <c r="A38" i="4"/>
  <c r="A39" i="4"/>
  <c r="B32" i="4"/>
  <c r="C32" i="4"/>
  <c r="D32" i="4"/>
  <c r="E32" i="4"/>
  <c r="F32" i="4"/>
  <c r="G32" i="4"/>
  <c r="H32" i="4"/>
  <c r="I32" i="4"/>
  <c r="J32" i="4"/>
  <c r="K32" i="4"/>
  <c r="L32" i="4"/>
  <c r="M32" i="4"/>
  <c r="N32" i="4"/>
  <c r="O32" i="4"/>
  <c r="P32" i="4"/>
  <c r="A32" i="4"/>
  <c r="C16" i="4"/>
  <c r="D16" i="4"/>
  <c r="E16" i="4"/>
  <c r="M11" i="4"/>
  <c r="L11" i="4"/>
  <c r="K11" i="4"/>
  <c r="J11" i="4"/>
  <c r="I11" i="4"/>
  <c r="E11" i="4"/>
  <c r="D11" i="4"/>
  <c r="C11" i="4"/>
  <c r="N8" i="4"/>
  <c r="O8" i="4"/>
  <c r="C8" i="4"/>
  <c r="D8" i="4"/>
  <c r="E8" i="4"/>
  <c r="F8" i="4"/>
  <c r="G8" i="4"/>
  <c r="H8" i="4"/>
  <c r="I8" i="4"/>
  <c r="J8" i="4"/>
  <c r="K8" i="4"/>
  <c r="L8" i="4"/>
  <c r="M8" i="4"/>
  <c r="P8" i="4"/>
  <c r="A8" i="4"/>
  <c r="A9" i="4"/>
  <c r="A11" i="4"/>
  <c r="A15" i="4"/>
</calcChain>
</file>

<file path=xl/sharedStrings.xml><?xml version="1.0" encoding="utf-8"?>
<sst xmlns="http://schemas.openxmlformats.org/spreadsheetml/2006/main" count="362" uniqueCount="176">
  <si>
    <t>MACROPROCESO D. GESTIÓN DE LA CALIDAD DEL SERVICIO EDUCATIVO EN EDUCACIÓN PRE-ESCOLAR, BÁSICA Y MEDIA</t>
  </si>
  <si>
    <t>D02.03.F01</t>
  </si>
  <si>
    <t>PROCESO GARANTIZAR EL MEJORAMIENTO CONTINUO DE LOS ESTABLECIMIENTOS EDUCATIVOS</t>
  </si>
  <si>
    <t>VERSION 5.0</t>
  </si>
  <si>
    <t xml:space="preserve">SUBPROCESO APOYAR LA GESTION DE LOS PMI  </t>
  </si>
  <si>
    <t>PAGINA 1  DE 1</t>
  </si>
  <si>
    <t>DATOS DEL ESTABLECIMIENTO EDUCATIVO</t>
  </si>
  <si>
    <t>Establecimiento Educativo</t>
  </si>
  <si>
    <t>Fecha de Autoevaluación</t>
  </si>
  <si>
    <t xml:space="preserve">INSTITUCIÓN EDUCATIVA RURAL SANTA CATALINA </t>
  </si>
  <si>
    <t>Código DANE</t>
  </si>
  <si>
    <t>Dirección</t>
  </si>
  <si>
    <t xml:space="preserve">VEREDA SANTA CATALINA </t>
  </si>
  <si>
    <t>Municipio</t>
  </si>
  <si>
    <t xml:space="preserve">SAN CALIXTO </t>
  </si>
  <si>
    <t>Correo electronico</t>
  </si>
  <si>
    <t>Tel</t>
  </si>
  <si>
    <t>Rector o Director</t>
  </si>
  <si>
    <t xml:space="preserve">DANUIL RAMIREZ VERA </t>
  </si>
  <si>
    <t>Horizonte</t>
  </si>
  <si>
    <t xml:space="preserve">DESCRIPCIÓN EQUIPO DE CALIDAD </t>
  </si>
  <si>
    <t>NOMBRE</t>
  </si>
  <si>
    <t>CARGO</t>
  </si>
  <si>
    <t>E-MAIL</t>
  </si>
  <si>
    <t>LIDERES DEL PLAN DE MEJORAMIENTO - SEGUIMIENTO Y EVALUACIÓN</t>
  </si>
  <si>
    <t>GESTIÓN</t>
  </si>
  <si>
    <t>DOCENTE</t>
  </si>
  <si>
    <t xml:space="preserve">DIRECTIVA </t>
  </si>
  <si>
    <t xml:space="preserve">COMUNITARIA </t>
  </si>
  <si>
    <t>PLAN DE MEJORAMIENTO INSTITUCIONAL  2023</t>
  </si>
  <si>
    <t xml:space="preserve">Nombre Establecimiento Educativo: INSTITUCIÓN EDUCATIVA RURAL SANTA CATALINA </t>
  </si>
  <si>
    <t>ÁREA DE GESTIÓN</t>
  </si>
  <si>
    <t>OPORTUNIDAD DE MEJORA</t>
  </si>
  <si>
    <t>OBJETIVO(S)</t>
  </si>
  <si>
    <t>META(S)</t>
  </si>
  <si>
    <t>NOMBRE DEL INDICADOR</t>
  </si>
  <si>
    <t>FRECUENCIA DE MEDICIÓN</t>
  </si>
  <si>
    <t xml:space="preserve">ACCIONES </t>
  </si>
  <si>
    <t>RECURSOS (miles de pesos)</t>
  </si>
  <si>
    <t>FUENTE DE FINANCIACIÓN</t>
  </si>
  <si>
    <t>FECHA DE INICIO
(dd/mm/aa)</t>
  </si>
  <si>
    <t>FECHA DE CUMPLIMIENTO  (dd/mm/aa)</t>
  </si>
  <si>
    <t>RESPONSABLE</t>
  </si>
  <si>
    <t>RG</t>
  </si>
  <si>
    <t>RP</t>
  </si>
  <si>
    <t>RD</t>
  </si>
  <si>
    <t>RM</t>
  </si>
  <si>
    <t>OR</t>
  </si>
  <si>
    <t>SEMANAL</t>
  </si>
  <si>
    <t>MENSUAL</t>
  </si>
  <si>
    <t>TRIMESTRAL</t>
  </si>
  <si>
    <t>DIRECTIVA</t>
  </si>
  <si>
    <t>La Institución cuenta con los distintos comites pero no se realizan reuniones frecuentemente ni son tenidos en cuenta en los procesos que se requieren</t>
  </si>
  <si>
    <t>Realizar seguimiento y mejorar la participación de los comites en los procesos de la IER Santa Catalina</t>
  </si>
  <si>
    <t xml:space="preserve">
En el trancurso del año lectivo 2024 se espera aumentar la participación de los comités en un 75% en los procesos de la IER Santa Catalina</t>
  </si>
  <si>
    <t xml:space="preserve">Comites participativos </t>
  </si>
  <si>
    <t>1. Diseñar formato de cronograma para registro de actividades asignado a cada comité de la institución.</t>
  </si>
  <si>
    <t>Maria Angelica Ascanio Pacheco</t>
  </si>
  <si>
    <t>2. Socialización de cronograma por cada comité</t>
  </si>
  <si>
    <t>14/04/2024</t>
  </si>
  <si>
    <t>Yuri Tatiana Ascanio Pacheco</t>
  </si>
  <si>
    <t>3.Seguimiento y validación de cumplimiento de cronograma de actividades</t>
  </si>
  <si>
    <t>15/04/2024</t>
  </si>
  <si>
    <t>Loreiny Cardenas Manzano</t>
  </si>
  <si>
    <t>4. Elaborar informe de registro de participación en el año lectivo 2024.</t>
  </si>
  <si>
    <t>Jose David VIllanueva Arengas</t>
  </si>
  <si>
    <t>La Institución cuenta con algunos reconocimientos de logros para estudiantes, pero no son aplicadas de manera sistemática ni organizada</t>
  </si>
  <si>
    <t>Establecer criterios para implementación de reconocimiento de logros para estudiantes de la IER Santa Catalina</t>
  </si>
  <si>
    <t>Al finalizar el periodo escolar 2024 se espera implementar los reconocimientos de logros de estudiantes en un 60% de las sedes de la IER Santa Catalina</t>
  </si>
  <si>
    <t>Criterios de reconocimiento de logros para estudiantes</t>
  </si>
  <si>
    <t>1. Seguimiento a la aprobación de reconocimientos de logros para estudiantes IER Santa Catalina.</t>
  </si>
  <si>
    <t>15/03/2024</t>
  </si>
  <si>
    <t>2. Elaboración propuesta de criterios de implementación de reconocimientos de logros para estudiantes.</t>
  </si>
  <si>
    <t>20/03/2024</t>
  </si>
  <si>
    <t>Leidy Maryuri Balmaceda</t>
  </si>
  <si>
    <t>3. Socialización y aprobación de propuesta de criterios.</t>
  </si>
  <si>
    <t>15/05/2024</t>
  </si>
  <si>
    <t>15/06/2024</t>
  </si>
  <si>
    <t>4. Evaluación de implementación de  reconocimiento de logros de estudiantes en la IER Santa Catalina.</t>
  </si>
  <si>
    <t>x</t>
  </si>
  <si>
    <t>15/07/2024</t>
  </si>
  <si>
    <t>Yoneison Balmaceda Leon</t>
  </si>
  <si>
    <t>ACADÉMICA</t>
  </si>
  <si>
    <t>La I.E.R Santa Catalina los docentes hacen periodicamente un seguimiento sistematico al desempeño academico de los estudiantes pero se debe realizar una mejor estrategia para realizar el seguimiento a aquellos estudiantes que presentan bajo rendimiento académico.</t>
  </si>
  <si>
    <t xml:space="preserve">Establecer una estrategia que permita continuar con el seguimiento a los resultados académicos de los estudiantes teniendo en cuenta sus dificultades de aprendizaje y ritmos de aprendizaje. </t>
  </si>
  <si>
    <t xml:space="preserve">Terminado el año escolar 2024 la IER Santa Catalina contara con una estrategia de mejora en el seguimiento de los resultados academicos de los estudiantes, dando como muestra la ayuda aquellos que tienen dificultades de aprendizaje y bajo rendimiento. </t>
  </si>
  <si>
    <t>Continuar con el segumiento de resultados del desempeño academico de los estudiantes.</t>
  </si>
  <si>
    <t>Trimestral</t>
  </si>
  <si>
    <t xml:space="preserve">1. Organizar grupos de trabajo </t>
  </si>
  <si>
    <t>X</t>
  </si>
  <si>
    <t>Docentes de aula</t>
  </si>
  <si>
    <t xml:space="preserve">2. Realizar un cronograma </t>
  </si>
  <si>
    <t>Wendy Chamorro</t>
  </si>
  <si>
    <t>3. Diseño de estrategia del plan de nivelación para el mejoramiento del desempeño académico.</t>
  </si>
  <si>
    <t>Eucaris del Carmen Ballesteros</t>
  </si>
  <si>
    <t>4. Socializacion de segumiento y resultados de la la estrategia.</t>
  </si>
  <si>
    <t>Wilfrido Martínez</t>
  </si>
  <si>
    <t>La I.E.R. Santa Catalina cuenta con los proyectos transversales pero no ha sido socializado con la comunidad educativa y transversalizado con las demás áreas</t>
  </si>
  <si>
    <t>Socializar con la comunidad educativa los proyectos transversales para así ser trasversalizados con las demás áreas.</t>
  </si>
  <si>
    <t>Al finalizar el 2024 los docentes conoceran en un 100% los proyectos transversales se abra trasversalizado con las demás áreas.</t>
  </si>
  <si>
    <t>Proyectos transversales socializados.</t>
  </si>
  <si>
    <t>1. Asignar a cada gestión un proyecto transversal para su respectivos ajustes.</t>
  </si>
  <si>
    <t>Ana Milena Navarro Amaya</t>
  </si>
  <si>
    <t>2.Socializar los proyectos transversales.</t>
  </si>
  <si>
    <t>3. Realizar la trasversalización en los planes de area con los proyectos trasversales.</t>
  </si>
  <si>
    <t>Yeraldin Pabuence Meneses</t>
  </si>
  <si>
    <t>4.Segumiento y ajustes a la implementacion de los proyectos transversales.</t>
  </si>
  <si>
    <t>Comunitaria</t>
  </si>
  <si>
    <t xml:space="preserve">Se deben establecer politicas establecidas de atencion a la poblacion vulnerable y contemplarlos en el PEI. . </t>
  </si>
  <si>
    <t>implementar en el PEI politicas establecidas que contemplen la atencion de poblacion vulnerable.</t>
  </si>
  <si>
    <t>al finalizar el primer semestre se habra implementado la politica establecida en el PEI</t>
  </si>
  <si>
    <t>politica de atencion establecida de atencion a la poblacion vulnerable en el PEI</t>
  </si>
  <si>
    <t>semestral: Junio 2024</t>
  </si>
  <si>
    <t xml:space="preserve">1.-  Realizar la politica establecida para atención a la población vulnerable IER Santa Catalina.    </t>
  </si>
  <si>
    <t>28/02/2024</t>
  </si>
  <si>
    <t>DOCENTES AULA</t>
  </si>
  <si>
    <t>2.- realizar encuesta en cada una de las sedes de la IER Santa Catalina para la focalizacion de la atencion a poblacion vulnerable.</t>
  </si>
  <si>
    <t>21/03/2024</t>
  </si>
  <si>
    <t>22/04/2024</t>
  </si>
  <si>
    <t>Carlos Andrey Quintero y Shirley Balmaceda</t>
  </si>
  <si>
    <t>3.- Socialización de la politica establecida a la poblacion vulnerable.</t>
  </si>
  <si>
    <t>26/03/2024</t>
  </si>
  <si>
    <t>Magda Cecilia Angarita y Kelly Contreras</t>
  </si>
  <si>
    <t>4.- Incluir la politica establecida a la poblacion vulnerable en el PEI.</t>
  </si>
  <si>
    <t>27/03/2024</t>
  </si>
  <si>
    <t>Gestion Academica</t>
  </si>
  <si>
    <t xml:space="preserve">Buscar el fortalecimiento de la escuela de padres en la Institucion educativa Rural Santa Catalina y sus sedes. </t>
  </si>
  <si>
    <t>fortalecer la escuela de padres mediante talleres en cada una de las sedes de la IER Santa Catalina.</t>
  </si>
  <si>
    <t>al finalizar el año lectivo en la IER Santa Catalina se cumpira con el 100%  de las actividades propuestas de escuela de padres.</t>
  </si>
  <si>
    <t xml:space="preserve">Talleres de escuela de padres </t>
  </si>
  <si>
    <t>Anual</t>
  </si>
  <si>
    <t xml:space="preserve">1.- Socialización para la revisión y corrección de las tematicas a desarrollar en los talleres para escuela de padres en las sedes de la IER Santa Catalina.                                                                          </t>
  </si>
  <si>
    <t>Jesus Carrascal y Luz Astrid Rozo</t>
  </si>
  <si>
    <t>2.- Elaboración de Material de apoyo para la realización de los diferentes talleres ya sea folletos, diapositivas, videos y diferentes materiales.</t>
  </si>
  <si>
    <t xml:space="preserve">3.-Ejecución de los talleres de padres con los contenidos establecidos para la escuela de padres en las diferentes sedes de la IER Santa Catalina. </t>
  </si>
  <si>
    <t>4.- Integración y un compartir con los padres de familia en cada una de las sedes educativas de tipo recreativo y una autoevaluacion de todas las actividades realizadas durante el año.</t>
  </si>
  <si>
    <t>15/11/2024</t>
  </si>
  <si>
    <t>Administrativa</t>
  </si>
  <si>
    <t xml:space="preserve">Estimulos: El reconocimiento al buen trabajo de los docentes es una parte importante para la motivación al realizar sus trabajos. Por ello, es de suma importancia la elaboración de una estrategia que promueva algún estimulo entre los docentes. </t>
  </si>
  <si>
    <t>Elaborar unas estrategias que incluya incentivos y reconocimientos que permita mejorar significativamente el ambiente laboral y la calidad educativa.</t>
  </si>
  <si>
    <t>Al culminar el año electivo 2024 se tendrá el 100% de las estrategias  de los incentivos y reconocimientos de la comunidad educativa.</t>
  </si>
  <si>
    <t xml:space="preserve">Estrategias establecidas </t>
  </si>
  <si>
    <t xml:space="preserve">Ajustar las politicas  de reconocimiento de logros que incluya a los docentes y comunidad educativa </t>
  </si>
  <si>
    <t>Yelineth Marquez                                               Luz Nedi Quintero</t>
  </si>
  <si>
    <t xml:space="preserve">Trimestral </t>
  </si>
  <si>
    <t xml:space="preserve">Formular los criterios  y los protocolos para tener en cuenta el reconocimiento de logros . </t>
  </si>
  <si>
    <t xml:space="preserve">Yuly Osorio </t>
  </si>
  <si>
    <t>Socilaizar con la comunidad educativa los procesos y protocolos.</t>
  </si>
  <si>
    <t>Kelly Yaritza Garcia                                   Elizabeth Amaya                                       Denis Horacio Perez</t>
  </si>
  <si>
    <t>Evaluacion y seguimiento a esas politicas de reconocimiento</t>
  </si>
  <si>
    <t>Equipo de Gestiòn Administrativa</t>
  </si>
  <si>
    <t xml:space="preserve">Bienestar del talento humano: La Institución Educativa Rural Santa Catalina necesita fortalecer el bienestar del talento humano debido a que es importante la realización de actividades que contribuyan a la integración y sano esparcimiento. </t>
  </si>
  <si>
    <t>Implementar actividades que promuevan la integraciòn y el sano esparcimiento del personal, con el fin de mejorar el ambiente laboral y fomentar la satisfacciòn del talento humano.</t>
  </si>
  <si>
    <t xml:space="preserve">Al culminar el año lectivo 2024 se tendrá el 80% de las actividades realizadas en base a la integración y el sano esparcimiento del personal. </t>
  </si>
  <si>
    <t>Sano esparcimiento con el personal docente.</t>
  </si>
  <si>
    <t>Diseñar los instrumentos necesarios para la recolección de informaciòn que permita conocer las actividades de integracion y sano esparcimiento.</t>
  </si>
  <si>
    <t xml:space="preserve">Realizar con  los docentes la encuesta para su debido diligenciamiento. </t>
  </si>
  <si>
    <t>Yuly Osorio</t>
  </si>
  <si>
    <t>Implemetar las actividades teniendo en cuenta la informacion suministrada por los docentes.</t>
  </si>
  <si>
    <t>Realizar un anàlisis sobre el impacto que ha tenido las actividades implementadas.</t>
  </si>
  <si>
    <t>ier_santacatalina@sednortedesantander.gov.co</t>
  </si>
  <si>
    <t>CARDENAS MANZANO LOREINY</t>
  </si>
  <si>
    <t>ierscsantacatalina@gmail.com</t>
  </si>
  <si>
    <t xml:space="preserve">ASCANIO PACHECO MARÍA ANGÉLICA </t>
  </si>
  <si>
    <t>ierscelcaracol@gmail.com</t>
  </si>
  <si>
    <t xml:space="preserve">MARQUEZ IBAÑEZ YELINETH </t>
  </si>
  <si>
    <t>ierscmediaguita@gmail.com</t>
  </si>
  <si>
    <t xml:space="preserve">QUINTERO LOPEZLUZ NEDI </t>
  </si>
  <si>
    <t>iersclabahena .1205@gmail.com</t>
  </si>
  <si>
    <t xml:space="preserve">CHAMORRO LÓPEZ WENDY STEFANY </t>
  </si>
  <si>
    <t>iersantacatalina10villanueva@gmail.com</t>
  </si>
  <si>
    <t>GONZÁLEZ RAMÍREZ YANE MAGRET</t>
  </si>
  <si>
    <t xml:space="preserve">ROZO SEPÚLVEDA LUZ ASTRID </t>
  </si>
  <si>
    <t>ANGARITA NAVARRO MAGDA CECILIA</t>
  </si>
  <si>
    <t>iersclaesperanza@gmail.com</t>
  </si>
  <si>
    <t>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</si>
</sst>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dd/mm/yyyy;@"/>
    <numFmt numFmtId="166" formatCode="&quot;$&quot;\ #,##0"/>
    <numFmt numFmtId="167" formatCode="&quot;$&quot;\ #,##0.00;[Red]&quot;$&quot;\ #,##0.00"/>
    <numFmt numFmtId="168" formatCode="_-&quot;$&quot;\ * #,##0_-;\-&quot;$&quot;\ * #,##0_-;_-&quot;$&quot;\ * &quot;-&quot;??_-;_-@_-"/>
  </numFmts>
  <fonts count="38" x14ac:knownFonts="1">
    <font>
      <sz val="8"/>
      <color indexed="8"/>
      <name val="Arial"/>
      <family val="2"/>
    </font>
    <font>
      <sz val="11"/>
      <color indexed="8"/>
      <name val="Calibri"/>
      <family val="2"/>
    </font>
    <font>
      <sz val="10"/>
      <color indexed="8"/>
      <name val="Arial"/>
      <family val="2"/>
    </font>
    <font>
      <sz val="11"/>
      <color indexed="8"/>
      <name val="Arial"/>
      <family val="2"/>
    </font>
    <font>
      <sz val="8"/>
      <name val="Arial"/>
      <family val="2"/>
    </font>
    <font>
      <sz val="8"/>
      <color indexed="8"/>
      <name val="Arial"/>
      <family val="2"/>
    </font>
    <font>
      <b/>
      <sz val="16"/>
      <color indexed="8"/>
      <name val="Arial"/>
      <family val="2"/>
    </font>
    <font>
      <sz val="10"/>
      <name val="Arial"/>
      <family val="2"/>
    </font>
    <font>
      <b/>
      <sz val="11"/>
      <color indexed="8"/>
      <name val="Calibri"/>
      <family val="2"/>
    </font>
    <font>
      <b/>
      <sz val="12"/>
      <color indexed="42"/>
      <name val="Arial"/>
      <family val="2"/>
    </font>
    <font>
      <sz val="11"/>
      <name val="Arial"/>
      <family val="2"/>
    </font>
    <font>
      <b/>
      <sz val="12"/>
      <color indexed="9"/>
      <name val="Arial"/>
      <family val="2"/>
    </font>
    <font>
      <b/>
      <sz val="11"/>
      <name val="Arial"/>
      <family val="2"/>
    </font>
    <font>
      <sz val="12"/>
      <color indexed="8"/>
      <name val="Arial"/>
      <family val="2"/>
    </font>
    <font>
      <b/>
      <sz val="12"/>
      <name val="Arial"/>
      <family val="2"/>
    </font>
    <font>
      <b/>
      <sz val="14"/>
      <name val="Arial"/>
      <family val="2"/>
    </font>
    <font>
      <b/>
      <sz val="16"/>
      <name val="Arial"/>
      <family val="2"/>
    </font>
    <font>
      <sz val="11"/>
      <color theme="1"/>
      <name val="Calibri"/>
      <family val="2"/>
      <scheme val="minor"/>
    </font>
    <font>
      <u/>
      <sz val="8"/>
      <color theme="10"/>
      <name val="Arial"/>
      <family val="2"/>
    </font>
    <font>
      <sz val="11"/>
      <color theme="1"/>
      <name val="Arial"/>
      <family val="2"/>
    </font>
    <font>
      <b/>
      <sz val="10"/>
      <color theme="1"/>
      <name val="Calibri"/>
      <family val="2"/>
      <scheme val="minor"/>
    </font>
    <font>
      <sz val="11"/>
      <color indexed="8"/>
      <name val="Calibri"/>
      <family val="2"/>
      <scheme val="minor"/>
    </font>
    <font>
      <b/>
      <sz val="10"/>
      <color indexed="8"/>
      <name val="Calibri"/>
      <family val="2"/>
      <scheme val="minor"/>
    </font>
    <font>
      <sz val="12"/>
      <color indexed="8"/>
      <name val="Arial"/>
    </font>
    <font>
      <sz val="11"/>
      <color rgb="FF000000"/>
      <name val="Arial"/>
      <family val="2"/>
    </font>
    <font>
      <sz val="11"/>
      <color indexed="8"/>
      <name val="Arial"/>
    </font>
    <font>
      <sz val="12"/>
      <color rgb="FF000000"/>
      <name val="Arial"/>
    </font>
    <font>
      <sz val="12"/>
      <color rgb="FF000000"/>
      <name val="Arial"/>
      <family val="2"/>
    </font>
    <font>
      <sz val="12"/>
      <color rgb="FF000000"/>
      <name val="Arial"/>
      <charset val="1"/>
    </font>
    <font>
      <sz val="11"/>
      <color indexed="8"/>
      <name val="Calibri"/>
    </font>
    <font>
      <sz val="12"/>
      <color rgb="FF000000"/>
      <name val="Arial"/>
      <family val="2"/>
      <charset val="1"/>
    </font>
    <font>
      <sz val="11"/>
      <color rgb="FF000000"/>
      <name val="Arial"/>
      <charset val="1"/>
    </font>
    <font>
      <sz val="11"/>
      <color rgb="FF000000"/>
      <name val="Arial"/>
      <family val="2"/>
      <charset val="1"/>
    </font>
    <font>
      <sz val="11"/>
      <color theme="6" tint="0.79998168889431442"/>
      <name val="Arial"/>
      <family val="2"/>
    </font>
    <font>
      <sz val="12"/>
      <name val="Arial"/>
      <family val="2"/>
    </font>
    <font>
      <sz val="12"/>
      <color theme="10"/>
      <name val="Arial"/>
      <family val="2"/>
    </font>
    <font>
      <u/>
      <sz val="10"/>
      <color theme="10"/>
      <name val="Arial"/>
      <family val="2"/>
    </font>
    <font>
      <sz val="10"/>
      <color theme="1"/>
      <name val="Arial"/>
      <family val="2"/>
    </font>
  </fonts>
  <fills count="13">
    <fill>
      <patternFill patternType="none"/>
    </fill>
    <fill>
      <patternFill patternType="gray125"/>
    </fill>
    <fill>
      <patternFill patternType="solid">
        <fgColor indexed="44"/>
        <bgColor indexed="64"/>
      </patternFill>
    </fill>
    <fill>
      <patternFill patternType="solid">
        <fgColor indexed="31"/>
        <bgColor indexed="64"/>
      </patternFill>
    </fill>
    <fill>
      <patternFill patternType="solid">
        <fgColor theme="6" tint="0.59999389629810485"/>
        <bgColor indexed="41"/>
      </patternFill>
    </fill>
    <fill>
      <patternFill patternType="solid">
        <fgColor theme="0"/>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249977111117893"/>
        <bgColor indexed="64"/>
      </patternFill>
    </fill>
    <fill>
      <patternFill patternType="solid">
        <fgColor theme="3" tint="0.59999389629810485"/>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s>
  <cellStyleXfs count="6">
    <xf numFmtId="0" fontId="0" fillId="0" borderId="0"/>
    <xf numFmtId="0" fontId="5" fillId="4" borderId="1">
      <alignment horizontal="center" vertical="center"/>
    </xf>
    <xf numFmtId="0" fontId="18" fillId="0" borderId="0" applyNumberFormat="0" applyFill="0" applyBorder="0" applyAlignment="0" applyProtection="0"/>
    <xf numFmtId="164" fontId="7" fillId="0" borderId="0"/>
    <xf numFmtId="0" fontId="17" fillId="0" borderId="0"/>
    <xf numFmtId="0" fontId="17" fillId="0" borderId="0"/>
  </cellStyleXfs>
  <cellXfs count="198">
    <xf numFmtId="0" fontId="0" fillId="0" borderId="0" xfId="0"/>
    <xf numFmtId="0" fontId="8" fillId="0" borderId="0" xfId="0" applyFont="1"/>
    <xf numFmtId="0" fontId="19" fillId="0" borderId="0" xfId="0" applyFont="1"/>
    <xf numFmtId="164" fontId="7" fillId="0" borderId="2" xfId="3" applyBorder="1" applyAlignment="1">
      <alignment horizontal="center" vertical="center"/>
    </xf>
    <xf numFmtId="0" fontId="10" fillId="2" borderId="3" xfId="0" applyFont="1" applyFill="1" applyBorder="1" applyAlignment="1">
      <alignment vertical="center" wrapText="1"/>
    </xf>
    <xf numFmtId="0" fontId="10" fillId="2" borderId="4" xfId="0" applyFont="1" applyFill="1" applyBorder="1" applyAlignment="1">
      <alignment vertical="center" wrapText="1"/>
    </xf>
    <xf numFmtId="0" fontId="10" fillId="2" borderId="3" xfId="0" applyFont="1" applyFill="1" applyBorder="1" applyAlignment="1">
      <alignment vertical="center"/>
    </xf>
    <xf numFmtId="0" fontId="6" fillId="0" borderId="0" xfId="0" applyFont="1"/>
    <xf numFmtId="14" fontId="2" fillId="0" borderId="0" xfId="0" applyNumberFormat="1" applyFont="1" applyAlignment="1">
      <alignment vertical="center"/>
    </xf>
    <xf numFmtId="0" fontId="0" fillId="0" borderId="0" xfId="0" applyAlignment="1">
      <alignment horizontal="left" vertical="center" wrapText="1"/>
    </xf>
    <xf numFmtId="14" fontId="2" fillId="0" borderId="2" xfId="0" applyNumberFormat="1" applyFont="1" applyBorder="1" applyAlignment="1">
      <alignment vertical="center"/>
    </xf>
    <xf numFmtId="0" fontId="9" fillId="5" borderId="0" xfId="0" applyFont="1" applyFill="1" applyAlignment="1">
      <alignment vertical="center" wrapText="1"/>
    </xf>
    <xf numFmtId="0" fontId="13" fillId="0" borderId="0" xfId="0" applyFont="1" applyAlignment="1">
      <alignment horizontal="left" vertical="center"/>
    </xf>
    <xf numFmtId="0" fontId="13" fillId="5" borderId="0" xfId="0" applyFont="1" applyFill="1" applyAlignment="1">
      <alignment horizontal="left" vertical="center" wrapText="1"/>
    </xf>
    <xf numFmtId="0" fontId="13" fillId="0" borderId="0" xfId="0" applyFont="1" applyAlignment="1">
      <alignment horizontal="left" vertical="center" wrapText="1"/>
    </xf>
    <xf numFmtId="0" fontId="0" fillId="0" borderId="0" xfId="0" applyAlignment="1">
      <alignment vertical="center"/>
    </xf>
    <xf numFmtId="0" fontId="20" fillId="6" borderId="2" xfId="0" applyFont="1" applyFill="1" applyBorder="1" applyAlignment="1">
      <alignment horizontal="center" vertical="center" wrapText="1"/>
    </xf>
    <xf numFmtId="0" fontId="13" fillId="7" borderId="2" xfId="0" applyFont="1" applyFill="1" applyBorder="1" applyAlignment="1">
      <alignment horizontal="left" vertical="center" wrapText="1"/>
    </xf>
    <xf numFmtId="0" fontId="13" fillId="7" borderId="2" xfId="0" applyFont="1" applyFill="1" applyBorder="1" applyAlignment="1">
      <alignment horizontal="center" vertical="center" wrapText="1"/>
    </xf>
    <xf numFmtId="14" fontId="13" fillId="7" borderId="2" xfId="0" applyNumberFormat="1" applyFont="1" applyFill="1" applyBorder="1" applyAlignment="1">
      <alignment horizontal="center" vertical="center" wrapText="1"/>
    </xf>
    <xf numFmtId="0" fontId="21" fillId="0" borderId="0" xfId="0" applyFont="1" applyAlignment="1">
      <alignment horizontal="right"/>
    </xf>
    <xf numFmtId="0" fontId="13" fillId="8" borderId="2" xfId="0" applyFont="1" applyFill="1" applyBorder="1" applyAlignment="1">
      <alignment horizontal="center" vertical="center" wrapText="1"/>
    </xf>
    <xf numFmtId="0" fontId="13" fillId="8" borderId="2" xfId="0" applyFont="1" applyFill="1" applyBorder="1" applyAlignment="1">
      <alignment horizontal="left" vertical="center" wrapText="1"/>
    </xf>
    <xf numFmtId="14" fontId="13" fillId="8" borderId="2" xfId="0" applyNumberFormat="1" applyFont="1" applyFill="1" applyBorder="1" applyAlignment="1">
      <alignment horizontal="center" vertical="center" wrapText="1"/>
    </xf>
    <xf numFmtId="0" fontId="13" fillId="9" borderId="2" xfId="0" applyFont="1" applyFill="1" applyBorder="1" applyAlignment="1">
      <alignment horizontal="center" vertical="center" wrapText="1"/>
    </xf>
    <xf numFmtId="0" fontId="13" fillId="9" borderId="2" xfId="0" applyFont="1" applyFill="1" applyBorder="1" applyAlignment="1">
      <alignment horizontal="left" vertical="center" wrapText="1"/>
    </xf>
    <xf numFmtId="14" fontId="13" fillId="9" borderId="2" xfId="0" applyNumberFormat="1" applyFont="1" applyFill="1" applyBorder="1" applyAlignment="1">
      <alignment horizontal="center" vertical="center" wrapText="1"/>
    </xf>
    <xf numFmtId="0" fontId="13" fillId="10" borderId="2" xfId="0" applyFont="1" applyFill="1" applyBorder="1" applyAlignment="1">
      <alignment horizontal="center" vertical="center" wrapText="1"/>
    </xf>
    <xf numFmtId="0" fontId="13" fillId="10" borderId="2" xfId="0" applyFont="1" applyFill="1" applyBorder="1" applyAlignment="1">
      <alignment horizontal="left" vertical="center" wrapText="1"/>
    </xf>
    <xf numFmtId="14" fontId="13" fillId="10" borderId="2" xfId="0" applyNumberFormat="1" applyFont="1" applyFill="1" applyBorder="1" applyAlignment="1">
      <alignment horizontal="center" vertical="center" wrapText="1"/>
    </xf>
    <xf numFmtId="0" fontId="13" fillId="10" borderId="2" xfId="0" applyFont="1" applyFill="1" applyBorder="1" applyAlignment="1">
      <alignment horizontal="left" vertical="top" wrapText="1"/>
    </xf>
    <xf numFmtId="3" fontId="13" fillId="10" borderId="2" xfId="0" applyNumberFormat="1" applyFont="1" applyFill="1" applyBorder="1" applyAlignment="1">
      <alignment horizontal="center" vertical="center" wrapText="1"/>
    </xf>
    <xf numFmtId="0" fontId="1" fillId="10" borderId="2" xfId="0" applyFont="1" applyFill="1" applyBorder="1" applyAlignment="1">
      <alignment horizontal="center" vertical="center"/>
    </xf>
    <xf numFmtId="14" fontId="1" fillId="10" borderId="2" xfId="0" applyNumberFormat="1" applyFont="1" applyFill="1" applyBorder="1" applyAlignment="1">
      <alignment horizontal="center" vertical="center"/>
    </xf>
    <xf numFmtId="0" fontId="3" fillId="8" borderId="2" xfId="0" applyFont="1" applyFill="1" applyBorder="1" applyAlignment="1">
      <alignment horizontal="center" vertical="center" wrapText="1"/>
    </xf>
    <xf numFmtId="0" fontId="24" fillId="8" borderId="2" xfId="0" applyFont="1" applyFill="1" applyBorder="1" applyAlignment="1">
      <alignment horizontal="left" vertical="center" wrapText="1"/>
    </xf>
    <xf numFmtId="0" fontId="3" fillId="0" borderId="0" xfId="0" applyFont="1"/>
    <xf numFmtId="14" fontId="25" fillId="8" borderId="2" xfId="0" applyNumberFormat="1" applyFont="1" applyFill="1" applyBorder="1" applyAlignment="1">
      <alignment horizontal="center" vertical="center"/>
    </xf>
    <xf numFmtId="14" fontId="23" fillId="8" borderId="2" xfId="0" applyNumberFormat="1" applyFont="1" applyFill="1" applyBorder="1" applyAlignment="1">
      <alignment horizontal="center" vertical="center" wrapText="1"/>
    </xf>
    <xf numFmtId="166" fontId="3" fillId="8" borderId="2" xfId="0" applyNumberFormat="1" applyFont="1" applyFill="1" applyBorder="1" applyAlignment="1">
      <alignment horizontal="center" vertical="center" wrapText="1"/>
    </xf>
    <xf numFmtId="0" fontId="24" fillId="8" borderId="2" xfId="0" applyFont="1" applyFill="1" applyBorder="1" applyAlignment="1">
      <alignment wrapText="1"/>
    </xf>
    <xf numFmtId="0" fontId="19" fillId="8" borderId="7" xfId="0" applyFont="1" applyFill="1" applyBorder="1" applyAlignment="1" applyProtection="1">
      <alignment horizontal="left" vertical="justify" wrapText="1"/>
      <protection locked="0"/>
    </xf>
    <xf numFmtId="0" fontId="27" fillId="8" borderId="2" xfId="0" applyFont="1" applyFill="1" applyBorder="1" applyAlignment="1">
      <alignment horizontal="left" vertical="center" wrapText="1"/>
    </xf>
    <xf numFmtId="0" fontId="25" fillId="8" borderId="2" xfId="0" applyFont="1" applyFill="1" applyBorder="1" applyAlignment="1">
      <alignment horizontal="left" vertical="center" wrapText="1"/>
    </xf>
    <xf numFmtId="0" fontId="19" fillId="8" borderId="7" xfId="0" applyFont="1" applyFill="1" applyBorder="1" applyAlignment="1" applyProtection="1">
      <alignment horizontal="left" vertical="justify"/>
      <protection locked="0"/>
    </xf>
    <xf numFmtId="14" fontId="1" fillId="9" borderId="2" xfId="0" applyNumberFormat="1" applyFont="1" applyFill="1" applyBorder="1" applyAlignment="1">
      <alignment horizontal="center" vertical="center"/>
    </xf>
    <xf numFmtId="0" fontId="1" fillId="9" borderId="2" xfId="0" applyFont="1" applyFill="1" applyBorder="1" applyAlignment="1">
      <alignment vertical="center" wrapText="1"/>
    </xf>
    <xf numFmtId="168" fontId="13" fillId="9" borderId="2" xfId="0" applyNumberFormat="1" applyFont="1" applyFill="1" applyBorder="1" applyAlignment="1">
      <alignment horizontal="left" vertical="center" wrapText="1"/>
    </xf>
    <xf numFmtId="14" fontId="13" fillId="7" borderId="3" xfId="0" applyNumberFormat="1" applyFont="1" applyFill="1" applyBorder="1" applyAlignment="1">
      <alignment horizontal="center" vertical="center" wrapText="1"/>
    </xf>
    <xf numFmtId="0" fontId="13" fillId="7" borderId="15" xfId="0" applyFont="1" applyFill="1" applyBorder="1" applyAlignment="1">
      <alignment horizontal="left" vertical="center" wrapText="1"/>
    </xf>
    <xf numFmtId="0" fontId="13" fillId="7" borderId="7" xfId="0" applyFont="1" applyFill="1" applyBorder="1" applyAlignment="1">
      <alignment horizontal="left" vertical="center" wrapText="1"/>
    </xf>
    <xf numFmtId="0" fontId="1" fillId="7" borderId="2" xfId="0" applyFont="1" applyFill="1" applyBorder="1" applyAlignment="1">
      <alignment vertical="center" wrapText="1"/>
    </xf>
    <xf numFmtId="0" fontId="1" fillId="7" borderId="2" xfId="0" applyFont="1" applyFill="1" applyBorder="1" applyAlignment="1">
      <alignment horizontal="center" vertical="center" wrapText="1"/>
    </xf>
    <xf numFmtId="0" fontId="21" fillId="8" borderId="2" xfId="0" applyFont="1" applyFill="1" applyBorder="1" applyAlignment="1">
      <alignment horizontal="center" vertical="center" wrapText="1"/>
    </xf>
    <xf numFmtId="0" fontId="21" fillId="9" borderId="2" xfId="0" applyFont="1" applyFill="1" applyBorder="1" applyAlignment="1">
      <alignment horizontal="center" vertical="center" wrapText="1"/>
    </xf>
    <xf numFmtId="0" fontId="21" fillId="10" borderId="2" xfId="0" applyFont="1" applyFill="1" applyBorder="1" applyAlignment="1">
      <alignment horizontal="center" vertical="center" wrapText="1"/>
    </xf>
    <xf numFmtId="166" fontId="1" fillId="7" borderId="2" xfId="0" applyNumberFormat="1" applyFont="1" applyFill="1" applyBorder="1" applyAlignment="1">
      <alignment horizontal="center" vertical="center" wrapText="1"/>
    </xf>
    <xf numFmtId="14" fontId="1" fillId="7" borderId="2" xfId="0" applyNumberFormat="1" applyFont="1" applyFill="1" applyBorder="1" applyAlignment="1">
      <alignment horizontal="center" vertical="center" wrapText="1"/>
    </xf>
    <xf numFmtId="166" fontId="21" fillId="8" borderId="2" xfId="0" applyNumberFormat="1" applyFont="1" applyFill="1" applyBorder="1" applyAlignment="1">
      <alignment horizontal="center" vertical="center" wrapText="1"/>
    </xf>
    <xf numFmtId="14" fontId="21" fillId="8" borderId="2" xfId="0" applyNumberFormat="1" applyFont="1" applyFill="1" applyBorder="1" applyAlignment="1">
      <alignment horizontal="center" vertical="center" wrapText="1"/>
    </xf>
    <xf numFmtId="166" fontId="21" fillId="9" borderId="2" xfId="0" applyNumberFormat="1" applyFont="1" applyFill="1" applyBorder="1" applyAlignment="1">
      <alignment horizontal="center" vertical="center" wrapText="1"/>
    </xf>
    <xf numFmtId="166" fontId="21" fillId="10" borderId="2" xfId="0" applyNumberFormat="1" applyFont="1" applyFill="1" applyBorder="1" applyAlignment="1">
      <alignment horizontal="center" vertical="center" wrapText="1"/>
    </xf>
    <xf numFmtId="14" fontId="21" fillId="10" borderId="2" xfId="0" applyNumberFormat="1" applyFont="1" applyFill="1" applyBorder="1" applyAlignment="1">
      <alignment horizontal="center" vertical="center" wrapText="1"/>
    </xf>
    <xf numFmtId="0" fontId="1" fillId="7" borderId="2" xfId="0" applyFont="1" applyFill="1" applyBorder="1" applyAlignment="1">
      <alignment horizontal="left" vertical="center" wrapText="1"/>
    </xf>
    <xf numFmtId="0" fontId="21" fillId="8" borderId="2" xfId="0" applyFont="1" applyFill="1" applyBorder="1" applyAlignment="1">
      <alignment horizontal="left" vertical="center" wrapText="1"/>
    </xf>
    <xf numFmtId="0" fontId="21" fillId="9" borderId="2" xfId="0" applyFont="1" applyFill="1" applyBorder="1" applyAlignment="1">
      <alignment horizontal="left" vertical="center" wrapText="1"/>
    </xf>
    <xf numFmtId="0" fontId="21" fillId="10" borderId="2" xfId="0" applyFont="1" applyFill="1" applyBorder="1" applyAlignment="1">
      <alignment horizontal="left" vertical="center" wrapText="1"/>
    </xf>
    <xf numFmtId="0" fontId="29" fillId="9" borderId="2" xfId="0" applyFont="1" applyFill="1" applyBorder="1" applyAlignment="1">
      <alignment vertical="center" wrapText="1"/>
    </xf>
    <xf numFmtId="14" fontId="29" fillId="9" borderId="2" xfId="0" applyNumberFormat="1" applyFont="1" applyFill="1" applyBorder="1" applyAlignment="1">
      <alignment horizontal="center" vertical="center"/>
    </xf>
    <xf numFmtId="0" fontId="25" fillId="8" borderId="2" xfId="0" applyFont="1" applyFill="1" applyBorder="1" applyAlignment="1">
      <alignment horizontal="center" vertical="center" wrapText="1"/>
    </xf>
    <xf numFmtId="0" fontId="25" fillId="8" borderId="2" xfId="0" applyFont="1" applyFill="1" applyBorder="1" applyAlignment="1">
      <alignment horizontal="center" vertical="center"/>
    </xf>
    <xf numFmtId="14" fontId="13" fillId="7" borderId="2" xfId="0" applyNumberFormat="1" applyFont="1" applyFill="1" applyBorder="1" applyAlignment="1">
      <alignment horizontal="center" vertical="center"/>
    </xf>
    <xf numFmtId="0" fontId="13" fillId="9" borderId="2" xfId="0" applyFont="1" applyFill="1" applyBorder="1" applyAlignment="1">
      <alignment vertical="center" wrapText="1"/>
    </xf>
    <xf numFmtId="0" fontId="3" fillId="10" borderId="2" xfId="0" applyFont="1" applyFill="1" applyBorder="1" applyAlignment="1">
      <alignment horizontal="center" vertical="center" wrapText="1"/>
    </xf>
    <xf numFmtId="0" fontId="31" fillId="8" borderId="18" xfId="0" applyFont="1" applyFill="1" applyBorder="1"/>
    <xf numFmtId="166" fontId="3" fillId="8" borderId="5" xfId="0" applyNumberFormat="1" applyFont="1" applyFill="1" applyBorder="1" applyAlignment="1">
      <alignment horizontal="center" vertical="center" wrapText="1"/>
    </xf>
    <xf numFmtId="0" fontId="24" fillId="8" borderId="15" xfId="0" applyFont="1" applyFill="1" applyBorder="1" applyAlignment="1">
      <alignment horizontal="left" vertical="center" wrapText="1"/>
    </xf>
    <xf numFmtId="0" fontId="3" fillId="8" borderId="7" xfId="0" applyFont="1" applyFill="1" applyBorder="1" applyAlignment="1">
      <alignment horizontal="left" vertical="center" wrapText="1"/>
    </xf>
    <xf numFmtId="0" fontId="32" fillId="8" borderId="19" xfId="0" applyFont="1" applyFill="1" applyBorder="1"/>
    <xf numFmtId="0" fontId="31" fillId="8" borderId="19" xfId="0" applyFont="1" applyFill="1" applyBorder="1"/>
    <xf numFmtId="0" fontId="0" fillId="7" borderId="21" xfId="0" applyFill="1" applyBorder="1"/>
    <xf numFmtId="0" fontId="13" fillId="7" borderId="15" xfId="0" applyFont="1" applyFill="1" applyBorder="1" applyAlignment="1">
      <alignment horizontal="center" vertical="center" wrapText="1"/>
    </xf>
    <xf numFmtId="14" fontId="23" fillId="7" borderId="15" xfId="0" applyNumberFormat="1" applyFont="1" applyFill="1" applyBorder="1" applyAlignment="1">
      <alignment horizontal="center" vertical="center"/>
    </xf>
    <xf numFmtId="0" fontId="26" fillId="7" borderId="15" xfId="0" applyFont="1" applyFill="1" applyBorder="1" applyAlignment="1">
      <alignment vertical="center"/>
    </xf>
    <xf numFmtId="0" fontId="13" fillId="7" borderId="7" xfId="0" applyFont="1" applyFill="1" applyBorder="1" applyAlignment="1">
      <alignment horizontal="center" vertical="center" wrapText="1"/>
    </xf>
    <xf numFmtId="0" fontId="13" fillId="7" borderId="14" xfId="0" applyFont="1" applyFill="1" applyBorder="1" applyAlignment="1">
      <alignment horizontal="center" vertical="center" wrapText="1"/>
    </xf>
    <xf numFmtId="14" fontId="13" fillId="7" borderId="7" xfId="0" applyNumberFormat="1" applyFont="1" applyFill="1" applyBorder="1" applyAlignment="1">
      <alignment horizontal="center" vertical="center" wrapText="1"/>
    </xf>
    <xf numFmtId="14" fontId="13" fillId="7" borderId="13" xfId="0" applyNumberFormat="1" applyFont="1" applyFill="1" applyBorder="1" applyAlignment="1">
      <alignment horizontal="center" vertical="center" wrapText="1"/>
    </xf>
    <xf numFmtId="0" fontId="0" fillId="7" borderId="18" xfId="0" applyFill="1" applyBorder="1"/>
    <xf numFmtId="0" fontId="0" fillId="5" borderId="21" xfId="0" applyFill="1" applyBorder="1"/>
    <xf numFmtId="0" fontId="13" fillId="7" borderId="11" xfId="0" applyFont="1" applyFill="1" applyBorder="1" applyAlignment="1">
      <alignment horizontal="center" vertical="center" wrapText="1"/>
    </xf>
    <xf numFmtId="0" fontId="13" fillId="7" borderId="5" xfId="0" applyFont="1" applyFill="1" applyBorder="1" applyAlignment="1">
      <alignment horizontal="center" vertical="center" wrapText="1"/>
    </xf>
    <xf numFmtId="0" fontId="13" fillId="7" borderId="18" xfId="0" applyFont="1" applyFill="1" applyBorder="1" applyAlignment="1">
      <alignment horizontal="left" vertical="center" wrapText="1"/>
    </xf>
    <xf numFmtId="0" fontId="27" fillId="7" borderId="10" xfId="0" applyFont="1" applyFill="1" applyBorder="1" applyAlignment="1">
      <alignment horizontal="left" vertical="center" wrapText="1"/>
    </xf>
    <xf numFmtId="0" fontId="30" fillId="7" borderId="20" xfId="0" applyFont="1" applyFill="1" applyBorder="1" applyAlignment="1">
      <alignment vertical="center"/>
    </xf>
    <xf numFmtId="0" fontId="30" fillId="7" borderId="20" xfId="0" applyFont="1" applyFill="1" applyBorder="1" applyAlignment="1">
      <alignment horizontal="left" vertical="center" wrapText="1"/>
    </xf>
    <xf numFmtId="0" fontId="30" fillId="7" borderId="20" xfId="0" applyFont="1" applyFill="1" applyBorder="1" applyAlignment="1">
      <alignment vertical="center" wrapText="1"/>
    </xf>
    <xf numFmtId="0" fontId="13" fillId="7" borderId="8" xfId="0" applyFont="1" applyFill="1" applyBorder="1" applyAlignment="1">
      <alignment horizontal="left" vertical="center" wrapText="1"/>
    </xf>
    <xf numFmtId="0" fontId="28" fillId="7" borderId="26" xfId="0" applyFont="1" applyFill="1" applyBorder="1" applyAlignment="1">
      <alignment vertical="center" wrapText="1"/>
    </xf>
    <xf numFmtId="0" fontId="28" fillId="7" borderId="20" xfId="0" applyFont="1" applyFill="1" applyBorder="1" applyAlignment="1">
      <alignment vertical="center" wrapText="1"/>
    </xf>
    <xf numFmtId="0" fontId="28" fillId="7" borderId="27" xfId="0" applyFont="1" applyFill="1" applyBorder="1" applyAlignment="1">
      <alignment vertical="center" wrapText="1"/>
    </xf>
    <xf numFmtId="0" fontId="3" fillId="8" borderId="3" xfId="0" applyFont="1" applyFill="1" applyBorder="1" applyAlignment="1">
      <alignment horizontal="center" vertical="center" wrapText="1"/>
    </xf>
    <xf numFmtId="0" fontId="19" fillId="8" borderId="14" xfId="0" applyFont="1" applyFill="1" applyBorder="1" applyAlignment="1" applyProtection="1">
      <alignment horizontal="left" vertical="justify" wrapText="1"/>
      <protection locked="0"/>
    </xf>
    <xf numFmtId="0" fontId="3" fillId="8" borderId="15" xfId="0" applyFont="1" applyFill="1" applyBorder="1" applyAlignment="1">
      <alignment horizontal="left" vertical="center" wrapText="1"/>
    </xf>
    <xf numFmtId="0" fontId="33" fillId="8" borderId="18" xfId="0" applyFont="1" applyFill="1" applyBorder="1"/>
    <xf numFmtId="0" fontId="28" fillId="7" borderId="22" xfId="0" applyFont="1" applyFill="1" applyBorder="1" applyAlignment="1">
      <alignment vertical="center"/>
    </xf>
    <xf numFmtId="0" fontId="28" fillId="7" borderId="18" xfId="0" applyFont="1" applyFill="1" applyBorder="1" applyAlignment="1">
      <alignment vertical="center"/>
    </xf>
    <xf numFmtId="0" fontId="24" fillId="8" borderId="3" xfId="0" applyFont="1" applyFill="1" applyBorder="1" applyAlignment="1">
      <alignment horizontal="center" vertical="center" wrapText="1"/>
    </xf>
    <xf numFmtId="0" fontId="13" fillId="8" borderId="3" xfId="0" applyFont="1" applyFill="1" applyBorder="1" applyAlignment="1">
      <alignment horizontal="center" vertical="center" wrapText="1"/>
    </xf>
    <xf numFmtId="166" fontId="3" fillId="8" borderId="18" xfId="0" applyNumberFormat="1" applyFont="1" applyFill="1" applyBorder="1" applyAlignment="1">
      <alignment horizontal="center" vertical="center" wrapText="1"/>
    </xf>
    <xf numFmtId="0" fontId="31" fillId="8" borderId="26" xfId="0" applyFont="1" applyFill="1" applyBorder="1"/>
    <xf numFmtId="0" fontId="13" fillId="8" borderId="5" xfId="0" applyFont="1" applyFill="1" applyBorder="1" applyAlignment="1">
      <alignment horizontal="center" vertical="center" wrapText="1"/>
    </xf>
    <xf numFmtId="166" fontId="3" fillId="8" borderId="11" xfId="0" applyNumberFormat="1" applyFont="1" applyFill="1" applyBorder="1" applyAlignment="1">
      <alignment horizontal="center" vertical="center" wrapText="1"/>
    </xf>
    <xf numFmtId="166" fontId="3" fillId="8" borderId="14" xfId="0" applyNumberFormat="1" applyFont="1" applyFill="1" applyBorder="1" applyAlignment="1">
      <alignment horizontal="center" vertical="center" wrapText="1"/>
    </xf>
    <xf numFmtId="0" fontId="13" fillId="7" borderId="18" xfId="0" applyFont="1" applyFill="1" applyBorder="1" applyAlignment="1">
      <alignment vertical="center"/>
    </xf>
    <xf numFmtId="166" fontId="21" fillId="8" borderId="2" xfId="0" applyNumberFormat="1" applyFont="1" applyFill="1" applyBorder="1" applyAlignment="1">
      <alignment horizontal="left" vertical="center" wrapText="1"/>
    </xf>
    <xf numFmtId="14" fontId="21" fillId="9" borderId="2" xfId="0" applyNumberFormat="1" applyFont="1" applyFill="1" applyBorder="1" applyAlignment="1">
      <alignment horizontal="left" vertical="center" wrapText="1"/>
    </xf>
    <xf numFmtId="1" fontId="21" fillId="8" borderId="2" xfId="0" applyNumberFormat="1" applyFont="1" applyFill="1" applyBorder="1" applyAlignment="1">
      <alignment horizontal="center" vertical="center" wrapText="1"/>
    </xf>
    <xf numFmtId="164" fontId="7" fillId="0" borderId="10" xfId="3" applyBorder="1" applyAlignment="1">
      <alignment horizontal="center"/>
    </xf>
    <xf numFmtId="164" fontId="7" fillId="0" borderId="11" xfId="3" applyBorder="1" applyAlignment="1">
      <alignment horizontal="center"/>
    </xf>
    <xf numFmtId="164" fontId="7" fillId="0" borderId="8" xfId="3" applyBorder="1" applyAlignment="1">
      <alignment horizontal="center"/>
    </xf>
    <xf numFmtId="164" fontId="7" fillId="0" borderId="12" xfId="3" applyBorder="1" applyAlignment="1">
      <alignment horizontal="center"/>
    </xf>
    <xf numFmtId="164" fontId="7" fillId="0" borderId="13" xfId="3" applyBorder="1" applyAlignment="1">
      <alignment horizontal="center"/>
    </xf>
    <xf numFmtId="164" fontId="7" fillId="0" borderId="14" xfId="3" applyBorder="1" applyAlignment="1">
      <alignment horizontal="center"/>
    </xf>
    <xf numFmtId="164" fontId="7" fillId="0" borderId="2" xfId="3" applyBorder="1" applyAlignment="1">
      <alignment horizontal="center" vertical="center" wrapText="1"/>
    </xf>
    <xf numFmtId="0" fontId="0" fillId="0" borderId="2" xfId="0" applyBorder="1"/>
    <xf numFmtId="164" fontId="7" fillId="0" borderId="3" xfId="3" applyBorder="1" applyAlignment="1">
      <alignment horizontal="center" vertical="center"/>
    </xf>
    <xf numFmtId="164" fontId="7" fillId="0" borderId="5" xfId="3" applyBorder="1" applyAlignment="1">
      <alignment horizontal="center" vertical="center"/>
    </xf>
    <xf numFmtId="0" fontId="14" fillId="6" borderId="2" xfId="0" applyFont="1" applyFill="1" applyBorder="1" applyAlignment="1">
      <alignment horizontal="center" vertical="center"/>
    </xf>
    <xf numFmtId="0" fontId="19" fillId="2" borderId="6"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0" xfId="0" applyFont="1" applyFill="1" applyAlignment="1">
      <alignment horizontal="center" vertical="center" wrapText="1"/>
    </xf>
    <xf numFmtId="0" fontId="3" fillId="0" borderId="9"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165" fontId="19" fillId="0" borderId="2" xfId="0" applyNumberFormat="1" applyFont="1" applyBorder="1" applyAlignment="1" applyProtection="1">
      <alignment horizontal="center" vertical="center" wrapText="1"/>
      <protection locked="0"/>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1" fontId="3" fillId="0" borderId="5" xfId="0" applyNumberFormat="1" applyFont="1" applyBorder="1" applyAlignment="1" applyProtection="1">
      <alignment horizontal="center" vertical="center"/>
      <protection locked="0"/>
    </xf>
    <xf numFmtId="1" fontId="3" fillId="0" borderId="2" xfId="0" applyNumberFormat="1" applyFont="1" applyBorder="1" applyAlignment="1" applyProtection="1">
      <alignment horizontal="center" vertical="center"/>
      <protection locked="0"/>
    </xf>
    <xf numFmtId="0" fontId="10" fillId="0" borderId="4"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4"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35" fillId="0" borderId="4" xfId="2" applyFont="1" applyFill="1" applyBorder="1" applyAlignment="1" applyProtection="1">
      <alignment horizontal="left" vertical="center" wrapText="1"/>
      <protection locked="0"/>
    </xf>
    <xf numFmtId="0" fontId="34" fillId="0" borderId="4" xfId="0" applyFont="1" applyBorder="1" applyAlignment="1" applyProtection="1">
      <alignment horizontal="left" vertical="center" wrapText="1"/>
      <protection locked="0"/>
    </xf>
    <xf numFmtId="0" fontId="34" fillId="0" borderId="5" xfId="0" applyFont="1" applyBorder="1" applyAlignment="1" applyProtection="1">
      <alignment horizontal="left" vertical="center" wrapText="1"/>
      <protection locked="0"/>
    </xf>
    <xf numFmtId="1" fontId="10" fillId="0" borderId="5" xfId="0" applyNumberFormat="1" applyFont="1" applyBorder="1" applyAlignment="1" applyProtection="1">
      <alignment horizontal="center" vertical="center"/>
      <protection locked="0"/>
    </xf>
    <xf numFmtId="1" fontId="10" fillId="0" borderId="2" xfId="0" applyNumberFormat="1"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2" fillId="6" borderId="3" xfId="0" applyFont="1" applyFill="1" applyBorder="1" applyAlignment="1">
      <alignment horizontal="center" vertical="center"/>
    </xf>
    <xf numFmtId="0" fontId="12" fillId="6" borderId="4" xfId="0" applyFont="1" applyFill="1" applyBorder="1" applyAlignment="1">
      <alignment horizontal="center" vertical="center"/>
    </xf>
    <xf numFmtId="0" fontId="12" fillId="6" borderId="5" xfId="0" applyFont="1" applyFill="1" applyBorder="1" applyAlignment="1">
      <alignment horizontal="center" vertical="center"/>
    </xf>
    <xf numFmtId="0" fontId="19" fillId="3" borderId="2" xfId="0" applyFont="1" applyFill="1" applyBorder="1" applyAlignment="1">
      <alignment horizontal="center" vertical="center"/>
    </xf>
    <xf numFmtId="0" fontId="2" fillId="0" borderId="2" xfId="0" applyFont="1" applyBorder="1" applyAlignment="1" applyProtection="1">
      <alignment horizontal="center" vertical="center"/>
      <protection locked="0"/>
    </xf>
    <xf numFmtId="0" fontId="36" fillId="0" borderId="2" xfId="2" applyFont="1" applyBorder="1" applyAlignment="1" applyProtection="1">
      <alignment horizontal="center" vertical="center"/>
      <protection locked="0"/>
    </xf>
    <xf numFmtId="0" fontId="37" fillId="0" borderId="2"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8" fillId="0" borderId="2" xfId="2"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11" fillId="11" borderId="2" xfId="0" applyFont="1" applyFill="1" applyBorder="1" applyAlignment="1">
      <alignment horizontal="center" vertical="center"/>
    </xf>
    <xf numFmtId="0" fontId="7" fillId="0" borderId="2" xfId="2"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22" fillId="6" borderId="15" xfId="0" applyFont="1" applyFill="1" applyBorder="1" applyAlignment="1">
      <alignment horizontal="center" vertical="center" wrapText="1"/>
    </xf>
    <xf numFmtId="0" fontId="22" fillId="6" borderId="7" xfId="0" applyFont="1" applyFill="1" applyBorder="1" applyAlignment="1">
      <alignment horizontal="center" vertical="center" wrapText="1"/>
    </xf>
    <xf numFmtId="164" fontId="7" fillId="0" borderId="3" xfId="3" applyBorder="1" applyAlignment="1">
      <alignment horizontal="center" vertical="center" wrapText="1"/>
    </xf>
    <xf numFmtId="0" fontId="0" fillId="0" borderId="4" xfId="0" applyBorder="1"/>
    <xf numFmtId="0" fontId="0" fillId="0" borderId="5" xfId="0" applyBorder="1"/>
    <xf numFmtId="164" fontId="7" fillId="0" borderId="2" xfId="3" applyBorder="1" applyAlignment="1">
      <alignment horizontal="center" vertical="center"/>
    </xf>
    <xf numFmtId="0" fontId="22" fillId="6" borderId="3" xfId="0" applyFont="1" applyFill="1" applyBorder="1" applyAlignment="1">
      <alignment horizontal="center" vertical="center" wrapText="1"/>
    </xf>
    <xf numFmtId="0" fontId="22" fillId="6" borderId="4" xfId="0" applyFont="1" applyFill="1" applyBorder="1" applyAlignment="1">
      <alignment horizontal="center" vertical="center" wrapText="1"/>
    </xf>
    <xf numFmtId="0" fontId="22" fillId="6" borderId="5" xfId="0" applyFont="1" applyFill="1" applyBorder="1" applyAlignment="1">
      <alignment horizontal="center" vertical="center" wrapText="1"/>
    </xf>
    <xf numFmtId="0" fontId="16" fillId="12" borderId="8" xfId="0" applyFont="1" applyFill="1" applyBorder="1" applyAlignment="1">
      <alignment horizontal="left" vertical="center"/>
    </xf>
    <xf numFmtId="0" fontId="16" fillId="12" borderId="0" xfId="0" applyFont="1" applyFill="1" applyAlignment="1">
      <alignment horizontal="left" vertical="center"/>
    </xf>
    <xf numFmtId="167" fontId="22" fillId="6" borderId="15" xfId="0" applyNumberFormat="1" applyFont="1" applyFill="1" applyBorder="1" applyAlignment="1">
      <alignment horizontal="center" vertical="center" wrapText="1"/>
    </xf>
    <xf numFmtId="167" fontId="22" fillId="6" borderId="7" xfId="0" applyNumberFormat="1" applyFont="1" applyFill="1" applyBorder="1" applyAlignment="1">
      <alignment horizontal="center" vertical="center" wrapText="1"/>
    </xf>
    <xf numFmtId="164" fontId="7" fillId="0" borderId="2" xfId="3" applyBorder="1" applyAlignment="1">
      <alignment horizontal="center"/>
    </xf>
    <xf numFmtId="0" fontId="15" fillId="12" borderId="10" xfId="0" applyFont="1" applyFill="1" applyBorder="1" applyAlignment="1">
      <alignment horizontal="left" vertical="center" wrapText="1"/>
    </xf>
    <xf numFmtId="0" fontId="15" fillId="12" borderId="16" xfId="0" applyFont="1" applyFill="1" applyBorder="1" applyAlignment="1">
      <alignment horizontal="left" vertical="center" wrapText="1"/>
    </xf>
    <xf numFmtId="0" fontId="22" fillId="6" borderId="17" xfId="0" applyFont="1" applyFill="1" applyBorder="1" applyAlignment="1">
      <alignment horizontal="center" vertical="center" wrapText="1"/>
    </xf>
    <xf numFmtId="0" fontId="22" fillId="6" borderId="24" xfId="0" applyFont="1" applyFill="1" applyBorder="1" applyAlignment="1">
      <alignment horizontal="center" vertical="center" wrapText="1"/>
    </xf>
    <xf numFmtId="167" fontId="22" fillId="6" borderId="24" xfId="0" applyNumberFormat="1" applyFont="1" applyFill="1" applyBorder="1" applyAlignment="1">
      <alignment horizontal="center" vertical="center" wrapText="1"/>
    </xf>
    <xf numFmtId="0" fontId="13" fillId="7" borderId="16" xfId="0" applyFont="1" applyFill="1" applyBorder="1" applyAlignment="1">
      <alignment horizontal="center" vertical="center" wrapText="1"/>
    </xf>
    <xf numFmtId="0" fontId="13" fillId="7" borderId="0" xfId="0" applyFont="1" applyFill="1" applyAlignment="1">
      <alignment horizontal="center" vertical="center" wrapText="1"/>
    </xf>
    <xf numFmtId="0" fontId="13" fillId="7" borderId="23" xfId="0" applyFont="1" applyFill="1" applyBorder="1" applyAlignment="1">
      <alignment horizontal="center" vertical="center" wrapText="1"/>
    </xf>
    <xf numFmtId="0" fontId="13" fillId="7" borderId="20" xfId="0" applyFont="1" applyFill="1" applyBorder="1" applyAlignment="1">
      <alignment horizontal="left" vertical="center" wrapText="1"/>
    </xf>
    <xf numFmtId="0" fontId="13" fillId="7" borderId="18" xfId="0" applyFont="1" applyFill="1" applyBorder="1" applyAlignment="1">
      <alignment horizontal="center" vertical="center" wrapText="1"/>
    </xf>
    <xf numFmtId="0" fontId="13" fillId="7" borderId="25" xfId="0" applyFont="1" applyFill="1" applyBorder="1" applyAlignment="1">
      <alignment horizontal="center" vertical="center" wrapText="1"/>
    </xf>
    <xf numFmtId="0" fontId="13" fillId="7" borderId="24"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3" fillId="7" borderId="10"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7" borderId="13" xfId="0" applyFont="1" applyFill="1" applyBorder="1" applyAlignment="1">
      <alignment horizontal="center" vertical="center" wrapText="1"/>
    </xf>
  </cellXfs>
  <cellStyles count="6">
    <cellStyle name="Estilo 1" xfId="1" xr:uid="{00000000-0005-0000-0000-000000000000}"/>
    <cellStyle name="Hipervínculo" xfId="2" builtinId="8"/>
    <cellStyle name="Normal" xfId="0" builtinId="0"/>
    <cellStyle name="Normal 2" xfId="3" xr:uid="{00000000-0005-0000-0000-000003000000}"/>
    <cellStyle name="Normal 3" xfId="4" xr:uid="{00000000-0005-0000-0000-000004000000}"/>
    <cellStyle name="Normal 4"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Drop" dropStyle="simple" dx="17" sel="0" val="0" widthMin="178"/>
</file>

<file path=xl/ctrlProps/ctrlProp2.xml><?xml version="1.0" encoding="utf-8"?>
<formControlPr xmlns="http://schemas.microsoft.com/office/spreadsheetml/2009/9/main" objectType="Drop" dropStyle="simple" dx="17" sel="0" val="0" widthMin="178"/>
</file>

<file path=xl/ctrlProps/ctrlProp3.xml><?xml version="1.0" encoding="utf-8"?>
<formControlPr xmlns="http://schemas.microsoft.com/office/spreadsheetml/2009/9/main" objectType="Drop" dropStyle="simple" dx="17" sel="0" val="0" widthMin="178"/>
</file>

<file path=xl/ctrlProps/ctrlProp4.xml><?xml version="1.0" encoding="utf-8"?>
<formControlPr xmlns="http://schemas.microsoft.com/office/spreadsheetml/2009/9/main" objectType="Drop" dropStyle="simple" dx="17" sel="0" val="0" widthMin="178"/>
</file>

<file path=xl/ctrlProps/ctrlProp5.xml><?xml version="1.0" encoding="utf-8"?>
<formControlPr xmlns="http://schemas.microsoft.com/office/spreadsheetml/2009/9/main" objectType="Drop" dropStyle="simple" dx="17" sel="0" val="0" widthMin="178"/>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2</xdr:col>
      <xdr:colOff>0</xdr:colOff>
      <xdr:row>1</xdr:row>
      <xdr:rowOff>342900</xdr:rowOff>
    </xdr:to>
    <xdr:pic>
      <xdr:nvPicPr>
        <xdr:cNvPr id="20067" name="1 Imagen" descr="Secretaría de Educación">
          <a:extLst>
            <a:ext uri="{FF2B5EF4-FFF2-40B4-BE49-F238E27FC236}">
              <a16:creationId xmlns:a16="http://schemas.microsoft.com/office/drawing/2014/main" id="{00000000-0008-0000-0000-0000634E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71450"/>
          <a:ext cx="1333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514350</xdr:colOff>
      <xdr:row>0</xdr:row>
      <xdr:rowOff>66675</xdr:rowOff>
    </xdr:from>
    <xdr:to>
      <xdr:col>1</xdr:col>
      <xdr:colOff>1743075</xdr:colOff>
      <xdr:row>2</xdr:row>
      <xdr:rowOff>47625</xdr:rowOff>
    </xdr:to>
    <xdr:pic>
      <xdr:nvPicPr>
        <xdr:cNvPr id="8361" name="2 Imagen" descr="Secretaría de Educación">
          <a:extLst>
            <a:ext uri="{FF2B5EF4-FFF2-40B4-BE49-F238E27FC236}">
              <a16:creationId xmlns:a16="http://schemas.microsoft.com/office/drawing/2014/main" id="{00000000-0008-0000-0100-0000A9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43100" y="66675"/>
          <a:ext cx="12287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28575</xdr:colOff>
      <xdr:row>0</xdr:row>
      <xdr:rowOff>66675</xdr:rowOff>
    </xdr:from>
    <xdr:to>
      <xdr:col>1</xdr:col>
      <xdr:colOff>1895475</xdr:colOff>
      <xdr:row>2</xdr:row>
      <xdr:rowOff>304800</xdr:rowOff>
    </xdr:to>
    <xdr:pic>
      <xdr:nvPicPr>
        <xdr:cNvPr id="3140622" name="2 Imagen" descr="Secretaría de Educación">
          <a:extLst>
            <a:ext uri="{FF2B5EF4-FFF2-40B4-BE49-F238E27FC236}">
              <a16:creationId xmlns:a16="http://schemas.microsoft.com/office/drawing/2014/main" id="{00000000-0008-0000-0200-00000EEC2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25" y="66675"/>
          <a:ext cx="18669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28575</xdr:colOff>
      <xdr:row>0</xdr:row>
      <xdr:rowOff>9525</xdr:rowOff>
    </xdr:from>
    <xdr:to>
      <xdr:col>1</xdr:col>
      <xdr:colOff>1885950</xdr:colOff>
      <xdr:row>2</xdr:row>
      <xdr:rowOff>257175</xdr:rowOff>
    </xdr:to>
    <xdr:pic>
      <xdr:nvPicPr>
        <xdr:cNvPr id="3141644" name="2 Imagen" descr="Secretaría de Educación">
          <a:extLst>
            <a:ext uri="{FF2B5EF4-FFF2-40B4-BE49-F238E27FC236}">
              <a16:creationId xmlns:a16="http://schemas.microsoft.com/office/drawing/2014/main" id="{00000000-0008-0000-0300-00000CF02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25" y="9525"/>
          <a:ext cx="18573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5</xdr:col>
          <xdr:colOff>0</xdr:colOff>
          <xdr:row>18</xdr:row>
          <xdr:rowOff>0</xdr:rowOff>
        </xdr:from>
        <xdr:to>
          <xdr:col>6</xdr:col>
          <xdr:colOff>161925</xdr:colOff>
          <xdr:row>18</xdr:row>
          <xdr:rowOff>0</xdr:rowOff>
        </xdr:to>
        <xdr:sp macro="" textlink="">
          <xdr:nvSpPr>
            <xdr:cNvPr id="3141636" name=" 4" hidden="1">
              <a:extLst>
                <a:ext uri="{63B3BB69-23CF-44E3-9099-C40C66FF867C}">
                  <a14:compatExt spid="_x0000_s3141636"/>
                </a:ext>
                <a:ext uri="{FF2B5EF4-FFF2-40B4-BE49-F238E27FC236}">
                  <a16:creationId xmlns:a16="http://schemas.microsoft.com/office/drawing/2014/main" id="{00000000-0008-0000-0300-000004F02F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7</xdr:row>
          <xdr:rowOff>0</xdr:rowOff>
        </xdr:from>
        <xdr:to>
          <xdr:col>6</xdr:col>
          <xdr:colOff>161925</xdr:colOff>
          <xdr:row>8</xdr:row>
          <xdr:rowOff>0</xdr:rowOff>
        </xdr:to>
        <xdr:sp macro="" textlink="">
          <xdr:nvSpPr>
            <xdr:cNvPr id="3141640" name=" 8" hidden="1">
              <a:extLst>
                <a:ext uri="{63B3BB69-23CF-44E3-9099-C40C66FF867C}">
                  <a14:compatExt spid="_x0000_s3141640"/>
                </a:ext>
                <a:ext uri="{FF2B5EF4-FFF2-40B4-BE49-F238E27FC236}">
                  <a16:creationId xmlns:a16="http://schemas.microsoft.com/office/drawing/2014/main" id="{00000000-0008-0000-0300-000008F02F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1400175</xdr:colOff>
      <xdr:row>0</xdr:row>
      <xdr:rowOff>0</xdr:rowOff>
    </xdr:from>
    <xdr:to>
      <xdr:col>2</xdr:col>
      <xdr:colOff>0</xdr:colOff>
      <xdr:row>2</xdr:row>
      <xdr:rowOff>276225</xdr:rowOff>
    </xdr:to>
    <xdr:pic>
      <xdr:nvPicPr>
        <xdr:cNvPr id="3142667" name="2 Imagen" descr="Secretaría de Educación">
          <a:extLst>
            <a:ext uri="{FF2B5EF4-FFF2-40B4-BE49-F238E27FC236}">
              <a16:creationId xmlns:a16="http://schemas.microsoft.com/office/drawing/2014/main" id="{00000000-0008-0000-0400-00000BF42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0175" y="0"/>
          <a:ext cx="19240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5</xdr:col>
          <xdr:colOff>0</xdr:colOff>
          <xdr:row>17</xdr:row>
          <xdr:rowOff>0</xdr:rowOff>
        </xdr:from>
        <xdr:to>
          <xdr:col>6</xdr:col>
          <xdr:colOff>161925</xdr:colOff>
          <xdr:row>17</xdr:row>
          <xdr:rowOff>0</xdr:rowOff>
        </xdr:to>
        <xdr:sp macro="" textlink="">
          <xdr:nvSpPr>
            <xdr:cNvPr id="3143681" name=" 3" hidden="1">
              <a:extLst>
                <a:ext uri="{63B3BB69-23CF-44E3-9099-C40C66FF867C}">
                  <a14:compatExt spid="_x0000_s3143681"/>
                </a:ext>
                <a:ext uri="{FF2B5EF4-FFF2-40B4-BE49-F238E27FC236}">
                  <a16:creationId xmlns:a16="http://schemas.microsoft.com/office/drawing/2014/main" id="{00000000-0008-0000-0400-000001F82F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7</xdr:row>
          <xdr:rowOff>0</xdr:rowOff>
        </xdr:from>
        <xdr:to>
          <xdr:col>6</xdr:col>
          <xdr:colOff>161925</xdr:colOff>
          <xdr:row>8</xdr:row>
          <xdr:rowOff>0</xdr:rowOff>
        </xdr:to>
        <xdr:sp macro="" textlink="">
          <xdr:nvSpPr>
            <xdr:cNvPr id="3143682" name=" 7" hidden="1">
              <a:extLst>
                <a:ext uri="{63B3BB69-23CF-44E3-9099-C40C66FF867C}">
                  <a14:compatExt spid="_x0000_s3143682"/>
                </a:ext>
                <a:ext uri="{FF2B5EF4-FFF2-40B4-BE49-F238E27FC236}">
                  <a16:creationId xmlns:a16="http://schemas.microsoft.com/office/drawing/2014/main" id="{00000000-0008-0000-0400-000002F82F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xdr:col>
      <xdr:colOff>28575</xdr:colOff>
      <xdr:row>0</xdr:row>
      <xdr:rowOff>0</xdr:rowOff>
    </xdr:from>
    <xdr:to>
      <xdr:col>1</xdr:col>
      <xdr:colOff>1847850</xdr:colOff>
      <xdr:row>2</xdr:row>
      <xdr:rowOff>247650</xdr:rowOff>
    </xdr:to>
    <xdr:pic>
      <xdr:nvPicPr>
        <xdr:cNvPr id="3143691" name="2 Imagen" descr="Secretaría de Educación">
          <a:extLst>
            <a:ext uri="{FF2B5EF4-FFF2-40B4-BE49-F238E27FC236}">
              <a16:creationId xmlns:a16="http://schemas.microsoft.com/office/drawing/2014/main" id="{00000000-0008-0000-0500-00000BF82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25" y="0"/>
          <a:ext cx="18192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5</xdr:col>
          <xdr:colOff>0</xdr:colOff>
          <xdr:row>7</xdr:row>
          <xdr:rowOff>0</xdr:rowOff>
        </xdr:from>
        <xdr:to>
          <xdr:col>6</xdr:col>
          <xdr:colOff>161925</xdr:colOff>
          <xdr:row>8</xdr:row>
          <xdr:rowOff>0</xdr:rowOff>
        </xdr:to>
        <xdr:sp macro="" textlink="">
          <xdr:nvSpPr>
            <xdr:cNvPr id="3142657" name=" 7" hidden="1">
              <a:extLst>
                <a:ext uri="{63B3BB69-23CF-44E3-9099-C40C66FF867C}">
                  <a14:compatExt spid="_x0000_s3142657"/>
                </a:ext>
                <a:ext uri="{FF2B5EF4-FFF2-40B4-BE49-F238E27FC236}">
                  <a16:creationId xmlns:a16="http://schemas.microsoft.com/office/drawing/2014/main" id="{00000000-0008-0000-0500-000001F42F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erscsantacatalina@gmail.com" TargetMode="External"/><Relationship Id="rId1" Type="http://schemas.openxmlformats.org/officeDocument/2006/relationships/hyperlink" Target="mailto:ier_santacatalina@sednortedesantander.gov.co"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4.xml"/><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2.vml"/><Relationship Id="rId1" Type="http://schemas.openxmlformats.org/officeDocument/2006/relationships/drawing" Target="../drawings/drawing5.xml"/><Relationship Id="rId4"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3.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dimension ref="A1:I32"/>
  <sheetViews>
    <sheetView tabSelected="1" zoomScaleNormal="100" workbookViewId="0">
      <selection activeCell="L26" sqref="L26"/>
    </sheetView>
  </sheetViews>
  <sheetFormatPr baseColWidth="10" defaultColWidth="12" defaultRowHeight="14.25" x14ac:dyDescent="0.2"/>
  <cols>
    <col min="1" max="2" width="12" style="2"/>
    <col min="3" max="3" width="18.5" style="2" customWidth="1"/>
    <col min="4" max="4" width="24.6640625" style="2" customWidth="1"/>
    <col min="5" max="5" width="17.33203125" style="2" customWidth="1"/>
    <col min="6" max="6" width="10" style="2" customWidth="1"/>
    <col min="7" max="7" width="12.1640625" style="2" customWidth="1"/>
    <col min="8" max="8" width="19" style="2" customWidth="1"/>
    <col min="9" max="9" width="21.33203125" style="2" customWidth="1"/>
    <col min="10" max="16384" width="12" style="2"/>
  </cols>
  <sheetData>
    <row r="1" spans="1:9" ht="27" customHeight="1" x14ac:dyDescent="0.2">
      <c r="A1" s="118"/>
      <c r="B1" s="119"/>
      <c r="C1" s="124" t="s">
        <v>0</v>
      </c>
      <c r="D1" s="125"/>
      <c r="E1" s="125"/>
      <c r="F1" s="125"/>
      <c r="G1" s="125"/>
      <c r="H1" s="126" t="s">
        <v>1</v>
      </c>
      <c r="I1" s="127"/>
    </row>
    <row r="2" spans="1:9" ht="27.75" customHeight="1" x14ac:dyDescent="0.2">
      <c r="A2" s="120"/>
      <c r="B2" s="121"/>
      <c r="C2" s="124" t="s">
        <v>2</v>
      </c>
      <c r="D2" s="125"/>
      <c r="E2" s="125"/>
      <c r="F2" s="125"/>
      <c r="G2" s="125"/>
      <c r="H2" s="8">
        <v>43312</v>
      </c>
      <c r="I2" s="3" t="s">
        <v>3</v>
      </c>
    </row>
    <row r="3" spans="1:9" ht="21" customHeight="1" x14ac:dyDescent="0.2">
      <c r="A3" s="122"/>
      <c r="B3" s="123"/>
      <c r="C3" s="124" t="s">
        <v>4</v>
      </c>
      <c r="D3" s="125"/>
      <c r="E3" s="125"/>
      <c r="F3" s="125"/>
      <c r="G3" s="125"/>
      <c r="H3" s="126" t="s">
        <v>5</v>
      </c>
      <c r="I3" s="127"/>
    </row>
    <row r="4" spans="1:9" ht="5.25" customHeight="1" x14ac:dyDescent="0.2"/>
    <row r="5" spans="1:9" ht="22.5" customHeight="1" x14ac:dyDescent="0.2">
      <c r="A5" s="128" t="s">
        <v>6</v>
      </c>
      <c r="B5" s="128"/>
      <c r="C5" s="128"/>
      <c r="D5" s="128"/>
      <c r="E5" s="128"/>
      <c r="F5" s="128"/>
      <c r="G5" s="128"/>
      <c r="H5" s="128"/>
      <c r="I5" s="128"/>
    </row>
    <row r="6" spans="1:9" ht="23.25" customHeight="1" x14ac:dyDescent="0.2">
      <c r="A6" s="129" t="s">
        <v>7</v>
      </c>
      <c r="B6" s="130"/>
      <c r="C6" s="130"/>
      <c r="D6" s="130"/>
      <c r="E6" s="130"/>
      <c r="F6" s="131" t="s">
        <v>8</v>
      </c>
      <c r="G6" s="132"/>
      <c r="H6" s="132"/>
      <c r="I6" s="132"/>
    </row>
    <row r="7" spans="1:9" ht="15" customHeight="1" x14ac:dyDescent="0.2">
      <c r="A7" s="133" t="s">
        <v>9</v>
      </c>
      <c r="B7" s="134"/>
      <c r="C7" s="134"/>
      <c r="D7" s="134"/>
      <c r="E7" s="134"/>
      <c r="F7" s="135">
        <v>45262</v>
      </c>
      <c r="G7" s="135"/>
      <c r="H7" s="135"/>
      <c r="I7" s="135"/>
    </row>
    <row r="8" spans="1:9" ht="15" customHeight="1" x14ac:dyDescent="0.2">
      <c r="A8" s="133"/>
      <c r="B8" s="134"/>
      <c r="C8" s="134"/>
      <c r="D8" s="134"/>
      <c r="E8" s="134"/>
      <c r="F8" s="136" t="s">
        <v>10</v>
      </c>
      <c r="G8" s="137"/>
      <c r="H8" s="138">
        <v>254670000364</v>
      </c>
      <c r="I8" s="139"/>
    </row>
    <row r="9" spans="1:9" ht="20.100000000000001" customHeight="1" x14ac:dyDescent="0.2">
      <c r="A9" s="4" t="s">
        <v>11</v>
      </c>
      <c r="B9" s="5"/>
      <c r="C9" s="140" t="s">
        <v>12</v>
      </c>
      <c r="D9" s="140"/>
      <c r="E9" s="141"/>
      <c r="F9" s="142" t="s">
        <v>13</v>
      </c>
      <c r="G9" s="143"/>
      <c r="H9" s="144" t="s">
        <v>14</v>
      </c>
      <c r="I9" s="145"/>
    </row>
    <row r="10" spans="1:9" ht="20.100000000000001" customHeight="1" x14ac:dyDescent="0.2">
      <c r="A10" s="146" t="s">
        <v>15</v>
      </c>
      <c r="B10" s="147"/>
      <c r="C10" s="148" t="s">
        <v>160</v>
      </c>
      <c r="D10" s="149"/>
      <c r="E10" s="149"/>
      <c r="F10" s="150"/>
      <c r="G10" s="6" t="s">
        <v>16</v>
      </c>
      <c r="H10" s="151">
        <v>3124101794</v>
      </c>
      <c r="I10" s="152"/>
    </row>
    <row r="11" spans="1:9" ht="20.100000000000001" customHeight="1" x14ac:dyDescent="0.2">
      <c r="A11" s="146" t="s">
        <v>17</v>
      </c>
      <c r="B11" s="147"/>
      <c r="C11" s="140" t="s">
        <v>18</v>
      </c>
      <c r="D11" s="140"/>
      <c r="E11" s="140"/>
      <c r="F11" s="141"/>
      <c r="G11" s="6" t="s">
        <v>19</v>
      </c>
      <c r="H11" s="153">
        <v>2024</v>
      </c>
      <c r="I11" s="154"/>
    </row>
    <row r="12" spans="1:9" ht="19.5" customHeight="1" x14ac:dyDescent="0.2">
      <c r="A12" s="155" t="s">
        <v>20</v>
      </c>
      <c r="B12" s="156"/>
      <c r="C12" s="156"/>
      <c r="D12" s="156"/>
      <c r="E12" s="156"/>
      <c r="F12" s="156"/>
      <c r="G12" s="156"/>
      <c r="H12" s="156"/>
      <c r="I12" s="157"/>
    </row>
    <row r="13" spans="1:9" ht="20.100000000000001" customHeight="1" x14ac:dyDescent="0.2">
      <c r="A13" s="158" t="s">
        <v>21</v>
      </c>
      <c r="B13" s="158"/>
      <c r="C13" s="158"/>
      <c r="D13" s="158" t="s">
        <v>22</v>
      </c>
      <c r="E13" s="158"/>
      <c r="F13" s="158"/>
      <c r="G13" s="158" t="s">
        <v>23</v>
      </c>
      <c r="H13" s="158"/>
      <c r="I13" s="158"/>
    </row>
    <row r="14" spans="1:9" ht="20.100000000000001" customHeight="1" x14ac:dyDescent="0.2">
      <c r="A14" s="159" t="s">
        <v>161</v>
      </c>
      <c r="B14" s="159"/>
      <c r="C14" s="159"/>
      <c r="D14" s="159" t="s">
        <v>26</v>
      </c>
      <c r="E14" s="159"/>
      <c r="F14" s="159"/>
      <c r="G14" s="160" t="s">
        <v>162</v>
      </c>
      <c r="H14" s="159"/>
      <c r="I14" s="159"/>
    </row>
    <row r="15" spans="1:9" ht="20.100000000000001" customHeight="1" x14ac:dyDescent="0.2">
      <c r="A15" s="159" t="s">
        <v>163</v>
      </c>
      <c r="B15" s="159"/>
      <c r="C15" s="159"/>
      <c r="D15" s="159" t="s">
        <v>26</v>
      </c>
      <c r="E15" s="159"/>
      <c r="F15" s="159"/>
      <c r="G15" s="160" t="s">
        <v>164</v>
      </c>
      <c r="H15" s="159"/>
      <c r="I15" s="159"/>
    </row>
    <row r="16" spans="1:9" ht="20.100000000000001" customHeight="1" x14ac:dyDescent="0.2">
      <c r="A16" s="159" t="s">
        <v>165</v>
      </c>
      <c r="B16" s="159"/>
      <c r="C16" s="159"/>
      <c r="D16" s="159" t="s">
        <v>26</v>
      </c>
      <c r="E16" s="159"/>
      <c r="F16" s="159"/>
      <c r="G16" s="160" t="s">
        <v>166</v>
      </c>
      <c r="H16" s="159"/>
      <c r="I16" s="159"/>
    </row>
    <row r="17" spans="1:9" ht="20.100000000000001" customHeight="1" x14ac:dyDescent="0.2">
      <c r="A17" s="161" t="s">
        <v>167</v>
      </c>
      <c r="B17" s="161"/>
      <c r="C17" s="161"/>
      <c r="D17" s="159" t="s">
        <v>26</v>
      </c>
      <c r="E17" s="159"/>
      <c r="F17" s="159"/>
      <c r="G17" s="160" t="s">
        <v>168</v>
      </c>
      <c r="H17" s="161"/>
      <c r="I17" s="161"/>
    </row>
    <row r="18" spans="1:9" ht="20.100000000000001" customHeight="1" x14ac:dyDescent="0.2">
      <c r="A18" s="161" t="s">
        <v>169</v>
      </c>
      <c r="B18" s="161"/>
      <c r="C18" s="161"/>
      <c r="D18" s="159" t="s">
        <v>26</v>
      </c>
      <c r="E18" s="159"/>
      <c r="F18" s="159"/>
      <c r="G18" s="160" t="s">
        <v>170</v>
      </c>
      <c r="H18" s="161"/>
      <c r="I18" s="161"/>
    </row>
    <row r="19" spans="1:9" ht="20.100000000000001" customHeight="1" x14ac:dyDescent="0.2">
      <c r="A19" s="161" t="s">
        <v>171</v>
      </c>
      <c r="B19" s="161"/>
      <c r="C19" s="161"/>
      <c r="D19" s="159" t="s">
        <v>26</v>
      </c>
      <c r="E19" s="159"/>
      <c r="F19" s="159"/>
      <c r="G19" s="160" t="s">
        <v>170</v>
      </c>
      <c r="H19" s="161"/>
      <c r="I19" s="161"/>
    </row>
    <row r="20" spans="1:9" ht="20.100000000000001" customHeight="1" x14ac:dyDescent="0.2">
      <c r="A20" s="161" t="s">
        <v>172</v>
      </c>
      <c r="B20" s="161"/>
      <c r="C20" s="161"/>
      <c r="D20" s="159" t="s">
        <v>26</v>
      </c>
      <c r="E20" s="159"/>
      <c r="F20" s="159"/>
      <c r="G20" s="160" t="s">
        <v>162</v>
      </c>
      <c r="H20" s="161"/>
      <c r="I20" s="161"/>
    </row>
    <row r="21" spans="1:9" ht="20.100000000000001" customHeight="1" x14ac:dyDescent="0.2">
      <c r="A21" s="161" t="s">
        <v>173</v>
      </c>
      <c r="B21" s="161"/>
      <c r="C21" s="161"/>
      <c r="D21" s="159" t="s">
        <v>26</v>
      </c>
      <c r="E21" s="159"/>
      <c r="F21" s="159"/>
      <c r="G21" s="160" t="s">
        <v>174</v>
      </c>
      <c r="H21" s="161"/>
      <c r="I21" s="161"/>
    </row>
    <row r="22" spans="1:9" ht="20.100000000000001" customHeight="1" x14ac:dyDescent="0.2">
      <c r="A22" s="162"/>
      <c r="B22" s="162"/>
      <c r="C22" s="162"/>
      <c r="D22" s="162"/>
      <c r="E22" s="162"/>
      <c r="F22" s="162"/>
      <c r="G22" s="163"/>
      <c r="H22" s="162"/>
      <c r="I22" s="162"/>
    </row>
    <row r="23" spans="1:9" s="7" customFormat="1" ht="20.25" x14ac:dyDescent="0.3">
      <c r="A23" s="164"/>
      <c r="B23" s="164"/>
      <c r="C23" s="164"/>
      <c r="D23" s="164"/>
      <c r="E23" s="164"/>
      <c r="F23" s="164"/>
      <c r="G23" s="163"/>
      <c r="H23" s="164"/>
      <c r="I23" s="164"/>
    </row>
    <row r="24" spans="1:9" ht="30" customHeight="1" x14ac:dyDescent="0.2">
      <c r="A24" s="165" t="s">
        <v>24</v>
      </c>
      <c r="B24" s="165"/>
      <c r="C24" s="165"/>
      <c r="D24" s="165"/>
      <c r="E24" s="165"/>
      <c r="F24" s="165"/>
      <c r="G24" s="165"/>
      <c r="H24" s="165"/>
      <c r="I24" s="165"/>
    </row>
    <row r="25" spans="1:9" ht="33.75" customHeight="1" x14ac:dyDescent="0.2">
      <c r="A25" s="158" t="s">
        <v>21</v>
      </c>
      <c r="B25" s="158"/>
      <c r="C25" s="158"/>
      <c r="D25" s="158" t="s">
        <v>22</v>
      </c>
      <c r="E25" s="158"/>
      <c r="F25" s="158"/>
      <c r="G25" s="158" t="s">
        <v>25</v>
      </c>
      <c r="H25" s="158"/>
      <c r="I25" s="158"/>
    </row>
    <row r="26" spans="1:9" ht="20.100000000000001" customHeight="1" x14ac:dyDescent="0.2">
      <c r="A26" s="159" t="s">
        <v>161</v>
      </c>
      <c r="B26" s="159"/>
      <c r="C26" s="159"/>
      <c r="D26" s="159" t="s">
        <v>26</v>
      </c>
      <c r="E26" s="159"/>
      <c r="F26" s="159"/>
      <c r="G26" s="166" t="s">
        <v>27</v>
      </c>
      <c r="H26" s="167"/>
      <c r="I26" s="167"/>
    </row>
    <row r="27" spans="1:9" ht="20.100000000000001" customHeight="1" x14ac:dyDescent="0.2">
      <c r="A27" s="159" t="s">
        <v>165</v>
      </c>
      <c r="B27" s="159"/>
      <c r="C27" s="159"/>
      <c r="D27" s="159" t="s">
        <v>26</v>
      </c>
      <c r="E27" s="159"/>
      <c r="F27" s="159"/>
      <c r="G27" s="166" t="s">
        <v>175</v>
      </c>
      <c r="H27" s="167"/>
      <c r="I27" s="167"/>
    </row>
    <row r="28" spans="1:9" ht="20.100000000000001" customHeight="1" x14ac:dyDescent="0.2">
      <c r="A28" s="161" t="s">
        <v>169</v>
      </c>
      <c r="B28" s="161"/>
      <c r="C28" s="161"/>
      <c r="D28" s="159" t="s">
        <v>26</v>
      </c>
      <c r="E28" s="159"/>
      <c r="F28" s="159"/>
      <c r="G28" s="166" t="s">
        <v>82</v>
      </c>
      <c r="H28" s="167"/>
      <c r="I28" s="167"/>
    </row>
    <row r="29" spans="1:9" ht="20.100000000000001" customHeight="1" x14ac:dyDescent="0.2">
      <c r="A29" s="161" t="s">
        <v>172</v>
      </c>
      <c r="B29" s="161"/>
      <c r="C29" s="161"/>
      <c r="D29" s="159" t="s">
        <v>26</v>
      </c>
      <c r="E29" s="159"/>
      <c r="F29" s="159"/>
      <c r="G29" s="166" t="s">
        <v>28</v>
      </c>
      <c r="H29" s="167"/>
      <c r="I29" s="167"/>
    </row>
    <row r="30" spans="1:9" ht="20.100000000000001" customHeight="1" x14ac:dyDescent="0.2">
      <c r="A30" s="162"/>
      <c r="B30" s="162"/>
      <c r="C30" s="162"/>
      <c r="D30" s="162"/>
      <c r="E30" s="162"/>
      <c r="F30" s="162"/>
      <c r="G30" s="162"/>
      <c r="H30" s="162"/>
      <c r="I30" s="162"/>
    </row>
    <row r="31" spans="1:9" ht="20.100000000000001" customHeight="1" x14ac:dyDescent="0.2">
      <c r="A31" s="162"/>
      <c r="B31" s="162"/>
      <c r="C31" s="162"/>
      <c r="D31" s="162"/>
      <c r="E31" s="162"/>
      <c r="F31" s="162"/>
      <c r="G31" s="162"/>
      <c r="H31" s="162"/>
      <c r="I31" s="162"/>
    </row>
    <row r="32" spans="1:9" ht="20.100000000000001" customHeight="1" x14ac:dyDescent="0.2">
      <c r="A32" s="162"/>
      <c r="B32" s="162"/>
      <c r="C32" s="162"/>
      <c r="D32" s="162"/>
      <c r="E32" s="162"/>
      <c r="F32" s="162"/>
      <c r="G32" s="162"/>
      <c r="H32" s="162"/>
      <c r="I32" s="162"/>
    </row>
  </sheetData>
  <mergeCells count="81">
    <mergeCell ref="A32:C32"/>
    <mergeCell ref="D32:F32"/>
    <mergeCell ref="G32:I32"/>
    <mergeCell ref="A30:C30"/>
    <mergeCell ref="D30:F30"/>
    <mergeCell ref="G30:I30"/>
    <mergeCell ref="A31:C31"/>
    <mergeCell ref="D31:F31"/>
    <mergeCell ref="G31:I31"/>
    <mergeCell ref="A28:C28"/>
    <mergeCell ref="D28:F28"/>
    <mergeCell ref="G28:I28"/>
    <mergeCell ref="A29:C29"/>
    <mergeCell ref="D29:F29"/>
    <mergeCell ref="G29:I29"/>
    <mergeCell ref="A26:C26"/>
    <mergeCell ref="D26:F26"/>
    <mergeCell ref="G26:I26"/>
    <mergeCell ref="A27:C27"/>
    <mergeCell ref="D27:F27"/>
    <mergeCell ref="G27:I27"/>
    <mergeCell ref="A23:C23"/>
    <mergeCell ref="D23:F23"/>
    <mergeCell ref="G23:I23"/>
    <mergeCell ref="A24:I24"/>
    <mergeCell ref="A25:C25"/>
    <mergeCell ref="D25:F25"/>
    <mergeCell ref="G25:I25"/>
    <mergeCell ref="A22:C22"/>
    <mergeCell ref="D22:F22"/>
    <mergeCell ref="G22:I22"/>
    <mergeCell ref="A21:C21"/>
    <mergeCell ref="D21:F21"/>
    <mergeCell ref="G21:I21"/>
    <mergeCell ref="D18:F18"/>
    <mergeCell ref="G18:I18"/>
    <mergeCell ref="A20:C20"/>
    <mergeCell ref="D20:F20"/>
    <mergeCell ref="G20:I20"/>
    <mergeCell ref="A19:C19"/>
    <mergeCell ref="D19:F19"/>
    <mergeCell ref="G19:I19"/>
    <mergeCell ref="A18:C18"/>
    <mergeCell ref="A16:C16"/>
    <mergeCell ref="D16:F16"/>
    <mergeCell ref="G16:I16"/>
    <mergeCell ref="A14:C14"/>
    <mergeCell ref="A17:C17"/>
    <mergeCell ref="D17:F17"/>
    <mergeCell ref="G17:I17"/>
    <mergeCell ref="D14:F14"/>
    <mergeCell ref="G14:I14"/>
    <mergeCell ref="A15:C15"/>
    <mergeCell ref="D15:F15"/>
    <mergeCell ref="G15:I15"/>
    <mergeCell ref="A11:B11"/>
    <mergeCell ref="C11:F11"/>
    <mergeCell ref="H11:I11"/>
    <mergeCell ref="A12:I12"/>
    <mergeCell ref="A13:C13"/>
    <mergeCell ref="D13:F13"/>
    <mergeCell ref="G13:I13"/>
    <mergeCell ref="C9:E9"/>
    <mergeCell ref="F9:G9"/>
    <mergeCell ref="H9:I9"/>
    <mergeCell ref="A10:B10"/>
    <mergeCell ref="C10:F10"/>
    <mergeCell ref="H10:I10"/>
    <mergeCell ref="A5:I5"/>
    <mergeCell ref="A6:E6"/>
    <mergeCell ref="F6:I6"/>
    <mergeCell ref="A7:E8"/>
    <mergeCell ref="F7:I7"/>
    <mergeCell ref="F8:G8"/>
    <mergeCell ref="H8:I8"/>
    <mergeCell ref="A1:B3"/>
    <mergeCell ref="C1:G1"/>
    <mergeCell ref="H1:I1"/>
    <mergeCell ref="C2:G2"/>
    <mergeCell ref="C3:G3"/>
    <mergeCell ref="H3:I3"/>
  </mergeCells>
  <hyperlinks>
    <hyperlink ref="C10" r:id="rId1" xr:uid="{00000000-0004-0000-0000-000000000000}"/>
    <hyperlink ref="G20" r:id="rId2" xr:uid="{5B8B70D7-F0B2-47A0-972C-FEACA5385195}"/>
  </hyperlinks>
  <pageMargins left="0.7" right="0.7" top="0.75" bottom="0.75" header="0.3" footer="0.3"/>
  <pageSetup scale="78" orientation="portrait"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tabColor theme="6" tint="-0.499984740745262"/>
  </sheetPr>
  <dimension ref="A1:P156"/>
  <sheetViews>
    <sheetView view="pageBreakPreview" zoomScaleNormal="100" zoomScaleSheetLayoutView="100" workbookViewId="0">
      <selection activeCell="F10" sqref="F10"/>
    </sheetView>
  </sheetViews>
  <sheetFormatPr baseColWidth="10" defaultColWidth="9.33203125" defaultRowHeight="11.25" x14ac:dyDescent="0.2"/>
  <cols>
    <col min="1" max="1" width="25" customWidth="1"/>
    <col min="2" max="2" width="33.1640625" style="9" customWidth="1"/>
    <col min="3" max="3" width="37.5" style="9" customWidth="1"/>
    <col min="4" max="4" width="37.6640625" style="9" customWidth="1"/>
    <col min="5" max="6" width="29.6640625" customWidth="1"/>
    <col min="7" max="7" width="46" customWidth="1"/>
    <col min="8" max="8" width="26.5" customWidth="1"/>
    <col min="9" max="9" width="12.5" customWidth="1"/>
    <col min="10" max="10" width="14" customWidth="1"/>
    <col min="11" max="11" width="14.5" customWidth="1"/>
    <col min="12" max="13" width="12.5" customWidth="1"/>
    <col min="14" max="14" width="20.6640625" customWidth="1"/>
    <col min="15" max="15" width="20.33203125" customWidth="1"/>
    <col min="16" max="16" width="36.5" customWidth="1"/>
    <col min="17" max="256" width="12" customWidth="1"/>
  </cols>
  <sheetData>
    <row r="1" spans="1:16" ht="31.5" customHeight="1" x14ac:dyDescent="0.2">
      <c r="B1" s="181"/>
      <c r="C1" s="170" t="s">
        <v>0</v>
      </c>
      <c r="D1" s="171"/>
      <c r="E1" s="171"/>
      <c r="F1" s="171"/>
      <c r="G1" s="171"/>
      <c r="H1" s="171"/>
      <c r="I1" s="172"/>
      <c r="J1" s="173" t="s">
        <v>1</v>
      </c>
      <c r="K1" s="173"/>
    </row>
    <row r="2" spans="1:16" ht="25.5" customHeight="1" x14ac:dyDescent="0.2">
      <c r="B2" s="181"/>
      <c r="C2" s="170" t="s">
        <v>2</v>
      </c>
      <c r="D2" s="171"/>
      <c r="E2" s="171"/>
      <c r="F2" s="171"/>
      <c r="G2" s="171"/>
      <c r="H2" s="171"/>
      <c r="I2" s="172"/>
      <c r="J2" s="10">
        <v>43312</v>
      </c>
      <c r="K2" s="3" t="s">
        <v>3</v>
      </c>
    </row>
    <row r="3" spans="1:16" ht="25.5" customHeight="1" x14ac:dyDescent="0.2">
      <c r="B3" s="181"/>
      <c r="C3" s="170" t="s">
        <v>4</v>
      </c>
      <c r="D3" s="171"/>
      <c r="E3" s="171"/>
      <c r="F3" s="171"/>
      <c r="G3" s="171"/>
      <c r="H3" s="171"/>
      <c r="I3" s="172"/>
      <c r="J3" s="173" t="s">
        <v>5</v>
      </c>
      <c r="K3" s="173"/>
    </row>
    <row r="4" spans="1:16" ht="25.5" customHeight="1" x14ac:dyDescent="0.2">
      <c r="A4" s="182" t="s">
        <v>29</v>
      </c>
      <c r="B4" s="183"/>
      <c r="C4" s="183"/>
      <c r="D4" s="11"/>
      <c r="E4" s="177" t="s">
        <v>30</v>
      </c>
      <c r="F4" s="178"/>
      <c r="G4" s="178"/>
      <c r="H4" s="178"/>
      <c r="I4" s="178"/>
      <c r="J4" s="178"/>
      <c r="K4" s="178"/>
      <c r="L4" s="178"/>
      <c r="M4" s="15"/>
      <c r="N4" s="15"/>
    </row>
    <row r="5" spans="1:16" ht="12" thickBot="1" x14ac:dyDescent="0.25"/>
    <row r="6" spans="1:16" s="1" customFormat="1" ht="26.25" customHeight="1" x14ac:dyDescent="0.25">
      <c r="A6" s="184" t="s">
        <v>31</v>
      </c>
      <c r="B6" s="184" t="s">
        <v>32</v>
      </c>
      <c r="C6" s="184" t="s">
        <v>33</v>
      </c>
      <c r="D6" s="168" t="s">
        <v>34</v>
      </c>
      <c r="E6" s="168" t="s">
        <v>35</v>
      </c>
      <c r="F6" s="168" t="s">
        <v>36</v>
      </c>
      <c r="G6" s="168" t="s">
        <v>37</v>
      </c>
      <c r="H6" s="179" t="s">
        <v>38</v>
      </c>
      <c r="I6" s="174" t="s">
        <v>39</v>
      </c>
      <c r="J6" s="175"/>
      <c r="K6" s="175"/>
      <c r="L6" s="175"/>
      <c r="M6" s="176"/>
      <c r="N6" s="168" t="s">
        <v>40</v>
      </c>
      <c r="O6" s="168" t="s">
        <v>41</v>
      </c>
      <c r="P6" s="168" t="s">
        <v>42</v>
      </c>
    </row>
    <row r="7" spans="1:16" ht="21.75" customHeight="1" x14ac:dyDescent="0.2">
      <c r="A7" s="169"/>
      <c r="B7" s="169"/>
      <c r="C7" s="169"/>
      <c r="D7" s="169"/>
      <c r="E7" s="169"/>
      <c r="F7" s="169"/>
      <c r="G7" s="169"/>
      <c r="H7" s="180"/>
      <c r="I7" s="16" t="s">
        <v>43</v>
      </c>
      <c r="J7" s="16" t="s">
        <v>44</v>
      </c>
      <c r="K7" s="16" t="s">
        <v>45</v>
      </c>
      <c r="L7" s="16" t="s">
        <v>46</v>
      </c>
      <c r="M7" s="16" t="s">
        <v>47</v>
      </c>
      <c r="N7" s="169"/>
      <c r="O7" s="169"/>
      <c r="P7" s="169"/>
    </row>
    <row r="8" spans="1:16" ht="85.5" customHeight="1" x14ac:dyDescent="0.2">
      <c r="A8" s="63" t="str">
        <f>'DIRECTIVA '!A8</f>
        <v>DIRECTIVA</v>
      </c>
      <c r="B8" s="63" t="str">
        <f>'DIRECTIVA '!B8</f>
        <v>La Institución cuenta con los distintos comites pero no se realizan reuniones frecuentemente ni son tenidos en cuenta en los procesos que se requieren</v>
      </c>
      <c r="C8" s="63" t="str">
        <f>'DIRECTIVA '!C8</f>
        <v>Realizar seguimiento y mejorar la participación de los comites en los procesos de la IER Santa Catalina</v>
      </c>
      <c r="D8" s="63" t="str">
        <f>'DIRECTIVA '!D8</f>
        <v xml:space="preserve">
En el trancurso del año lectivo 2024 se espera aumentar la participación de los comités en un 75% en los procesos de la IER Santa Catalina</v>
      </c>
      <c r="E8" s="63" t="str">
        <f>'DIRECTIVA '!E8</f>
        <v xml:space="preserve">Comites participativos </v>
      </c>
      <c r="F8" s="52" t="str">
        <f>'DIRECTIVA '!F8</f>
        <v>TRIMESTRAL</v>
      </c>
      <c r="G8" s="51" t="str">
        <f>'DIRECTIVA '!G8</f>
        <v>1. Diseñar formato de cronograma para registro de actividades asignado a cada comité de la institución.</v>
      </c>
      <c r="H8" s="56">
        <f>'DIRECTIVA '!H8</f>
        <v>0</v>
      </c>
      <c r="I8" s="52">
        <f>'DIRECTIVA '!I8</f>
        <v>0</v>
      </c>
      <c r="J8" s="52">
        <f>'DIRECTIVA '!J8</f>
        <v>0</v>
      </c>
      <c r="K8" s="52">
        <f>'DIRECTIVA '!K8</f>
        <v>0</v>
      </c>
      <c r="L8" s="52">
        <f>'DIRECTIVA '!L8</f>
        <v>0</v>
      </c>
      <c r="M8" s="52">
        <f>'DIRECTIVA '!M8</f>
        <v>0</v>
      </c>
      <c r="N8" s="57">
        <f>'DIRECTIVA '!N8</f>
        <v>45414</v>
      </c>
      <c r="O8" s="57">
        <f>'DIRECTIVA '!O8</f>
        <v>45599</v>
      </c>
      <c r="P8" s="51" t="str">
        <f>'DIRECTIVA '!P8</f>
        <v>Maria Angelica Ascanio Pacheco</v>
      </c>
    </row>
    <row r="9" spans="1:16" ht="38.25" customHeight="1" x14ac:dyDescent="0.2">
      <c r="A9" s="63">
        <f>'DIRECTIVA '!A12</f>
        <v>0</v>
      </c>
      <c r="B9" s="63">
        <f>'DIRECTIVA '!B9</f>
        <v>0</v>
      </c>
      <c r="C9" s="63">
        <f>'DIRECTIVA '!C9</f>
        <v>0</v>
      </c>
      <c r="D9" s="63">
        <f>'DIRECTIVA '!D9</f>
        <v>0</v>
      </c>
      <c r="E9" s="63">
        <f>'DIRECTIVA '!E9</f>
        <v>0</v>
      </c>
      <c r="F9" s="52">
        <f>'DIRECTIVA '!F9</f>
        <v>0</v>
      </c>
      <c r="G9" s="63" t="str">
        <f>'DIRECTIVA '!G9</f>
        <v>2. Socialización de cronograma por cada comité</v>
      </c>
      <c r="H9" s="56">
        <f>'DIRECTIVA '!H9</f>
        <v>0</v>
      </c>
      <c r="I9" s="52">
        <f>'DIRECTIVA '!I9</f>
        <v>0</v>
      </c>
      <c r="J9" s="52">
        <f>'DIRECTIVA '!J9</f>
        <v>0</v>
      </c>
      <c r="K9" s="52">
        <f>'DIRECTIVA '!K9</f>
        <v>0</v>
      </c>
      <c r="L9" s="52">
        <f>'DIRECTIVA '!L9</f>
        <v>0</v>
      </c>
      <c r="M9" s="52">
        <f>'DIRECTIVA '!M9</f>
        <v>0</v>
      </c>
      <c r="N9" s="57">
        <f>'DIRECTIVA '!N9</f>
        <v>45629</v>
      </c>
      <c r="O9" s="57" t="str">
        <f>'DIRECTIVA '!O9</f>
        <v>14/04/2024</v>
      </c>
      <c r="P9" s="51" t="str">
        <f>'DIRECTIVA '!P9</f>
        <v>Yuri Tatiana Ascanio Pacheco</v>
      </c>
    </row>
    <row r="10" spans="1:16" ht="50.25" customHeight="1" x14ac:dyDescent="0.2">
      <c r="A10" s="63">
        <f>'DIRECTIVA '!A10</f>
        <v>0</v>
      </c>
      <c r="B10" s="63">
        <f>'DIRECTIVA '!B10</f>
        <v>0</v>
      </c>
      <c r="C10" s="63">
        <f>'DIRECTIVA '!C10</f>
        <v>0</v>
      </c>
      <c r="D10" s="63">
        <f>'DIRECTIVA '!D10</f>
        <v>0</v>
      </c>
      <c r="E10" s="63">
        <f>'DIRECTIVA '!E10</f>
        <v>0</v>
      </c>
      <c r="F10" s="52">
        <f>'DIRECTIVA '!F10</f>
        <v>0</v>
      </c>
      <c r="G10" s="63" t="str">
        <f>'DIRECTIVA '!G10</f>
        <v>3.Seguimiento y validación de cumplimiento de cronograma de actividades</v>
      </c>
      <c r="H10" s="56">
        <f>'DIRECTIVA '!H10</f>
        <v>0</v>
      </c>
      <c r="I10" s="52">
        <f>'DIRECTIVA '!I10</f>
        <v>0</v>
      </c>
      <c r="J10" s="52">
        <f>'DIRECTIVA '!J10</f>
        <v>0</v>
      </c>
      <c r="K10" s="52">
        <f>'DIRECTIVA '!K10</f>
        <v>0</v>
      </c>
      <c r="L10" s="52">
        <f>'DIRECTIVA '!L10</f>
        <v>0</v>
      </c>
      <c r="M10" s="52">
        <f>'DIRECTIVA '!M10</f>
        <v>0</v>
      </c>
      <c r="N10" s="57" t="str">
        <f>'DIRECTIVA '!N10</f>
        <v>15/04/2024</v>
      </c>
      <c r="O10" s="57">
        <f>'DIRECTIVA '!O10</f>
        <v>45515</v>
      </c>
      <c r="P10" s="51" t="str">
        <f>'DIRECTIVA '!P10</f>
        <v>Loreiny Cardenas Manzano</v>
      </c>
    </row>
    <row r="11" spans="1:16" ht="38.25" customHeight="1" x14ac:dyDescent="0.2">
      <c r="A11" s="63">
        <f>'DIRECTIVA '!A11</f>
        <v>0</v>
      </c>
      <c r="B11" s="63">
        <f>'DIRECTIVA '!B11</f>
        <v>0</v>
      </c>
      <c r="C11" s="63">
        <f>'DIRECTIVA '!C11</f>
        <v>0</v>
      </c>
      <c r="D11" s="63">
        <f>'DIRECTIVA '!D11</f>
        <v>0</v>
      </c>
      <c r="E11" s="63">
        <f>'DIRECTIVA '!E11</f>
        <v>0</v>
      </c>
      <c r="F11" s="52">
        <f>'DIRECTIVA '!F11</f>
        <v>0</v>
      </c>
      <c r="G11" s="51" t="str">
        <f>'DIRECTIVA '!G11</f>
        <v>4. Elaborar informe de registro de participación en el año lectivo 2024.</v>
      </c>
      <c r="H11" s="56">
        <f>'DIRECTIVA '!H11</f>
        <v>0</v>
      </c>
      <c r="I11" s="52">
        <f>'DIRECTIVA '!I11</f>
        <v>0</v>
      </c>
      <c r="J11" s="52">
        <f>'DIRECTIVA '!J11</f>
        <v>0</v>
      </c>
      <c r="K11" s="52">
        <f>'DIRECTIVA '!K11</f>
        <v>0</v>
      </c>
      <c r="L11" s="52">
        <f>'DIRECTIVA '!L11</f>
        <v>0</v>
      </c>
      <c r="M11" s="52">
        <f>'DIRECTIVA '!M11</f>
        <v>0</v>
      </c>
      <c r="N11" s="57">
        <f>'DIRECTIVA '!N11</f>
        <v>45575</v>
      </c>
      <c r="O11" s="57">
        <f>'DIRECTIVA '!O11</f>
        <v>45515</v>
      </c>
      <c r="P11" s="51" t="str">
        <f>'DIRECTIVA '!P11</f>
        <v>Jose David VIllanueva Arengas</v>
      </c>
    </row>
    <row r="12" spans="1:16" ht="72.75" customHeight="1" x14ac:dyDescent="0.2">
      <c r="A12" s="51">
        <f>'DIRECTIVA '!A12</f>
        <v>0</v>
      </c>
      <c r="B12" s="63" t="str">
        <f>'DIRECTIVA '!B12</f>
        <v>La Institución cuenta con algunos reconocimientos de logros para estudiantes, pero no son aplicadas de manera sistemática ni organizada</v>
      </c>
      <c r="C12" s="51" t="str">
        <f>'DIRECTIVA '!C12</f>
        <v>Establecer criterios para implementación de reconocimiento de logros para estudiantes de la IER Santa Catalina</v>
      </c>
      <c r="D12" s="51" t="str">
        <f>'DIRECTIVA '!D12</f>
        <v>Al finalizar el periodo escolar 2024 se espera implementar los reconocimientos de logros de estudiantes en un 60% de las sedes de la IER Santa Catalina</v>
      </c>
      <c r="E12" s="51" t="str">
        <f>'DIRECTIVA '!E12</f>
        <v>Criterios de reconocimiento de logros para estudiantes</v>
      </c>
      <c r="F12" s="52" t="str">
        <f>'DIRECTIVA '!F12</f>
        <v>TRIMESTRAL</v>
      </c>
      <c r="G12" s="51" t="str">
        <f>'DIRECTIVA '!G12</f>
        <v>1. Seguimiento a la aprobación de reconocimientos de logros para estudiantes IER Santa Catalina.</v>
      </c>
      <c r="H12" s="56">
        <f>'DIRECTIVA '!H12</f>
        <v>0</v>
      </c>
      <c r="I12" s="52">
        <f>'DIRECTIVA '!I12</f>
        <v>0</v>
      </c>
      <c r="J12" s="52">
        <f>'DIRECTIVA '!J12</f>
        <v>0</v>
      </c>
      <c r="K12" s="52">
        <f>'DIRECTIVA '!K12</f>
        <v>0</v>
      </c>
      <c r="L12" s="52">
        <f>'DIRECTIVA '!L12</f>
        <v>0</v>
      </c>
      <c r="M12" s="52">
        <f>'DIRECTIVA '!M12</f>
        <v>0</v>
      </c>
      <c r="N12" s="57">
        <f>'DIRECTIVA '!N12</f>
        <v>45414</v>
      </c>
      <c r="O12" s="57" t="str">
        <f>'DIRECTIVA '!O12</f>
        <v>15/03/2024</v>
      </c>
      <c r="P12" s="51" t="str">
        <f>'DIRECTIVA '!P12</f>
        <v>Loreiny Cardenas Manzano</v>
      </c>
    </row>
    <row r="13" spans="1:16" ht="38.25" customHeight="1" x14ac:dyDescent="0.2">
      <c r="A13" s="51">
        <f>'DIRECTIVA '!A13</f>
        <v>0</v>
      </c>
      <c r="B13" s="51">
        <f>'DIRECTIVA '!B13</f>
        <v>0</v>
      </c>
      <c r="C13" s="51">
        <f>'DIRECTIVA '!C13</f>
        <v>0</v>
      </c>
      <c r="D13" s="51">
        <f>'DIRECTIVA '!D13</f>
        <v>0</v>
      </c>
      <c r="E13" s="51">
        <f>'DIRECTIVA '!E13</f>
        <v>0</v>
      </c>
      <c r="F13" s="52">
        <f>'DIRECTIVA '!F13</f>
        <v>0</v>
      </c>
      <c r="G13" s="51" t="str">
        <f>'DIRECTIVA '!G13</f>
        <v>2. Elaboración propuesta de criterios de implementación de reconocimientos de logros para estudiantes.</v>
      </c>
      <c r="H13" s="56">
        <f>'DIRECTIVA '!H13</f>
        <v>0</v>
      </c>
      <c r="I13" s="52">
        <f>'DIRECTIVA '!I13</f>
        <v>0</v>
      </c>
      <c r="J13" s="52">
        <f>'DIRECTIVA '!J13</f>
        <v>0</v>
      </c>
      <c r="K13" s="52">
        <f>'DIRECTIVA '!K13</f>
        <v>0</v>
      </c>
      <c r="L13" s="52">
        <f>'DIRECTIVA '!L13</f>
        <v>0</v>
      </c>
      <c r="M13" s="52">
        <f>'DIRECTIVA '!M13</f>
        <v>0</v>
      </c>
      <c r="N13" s="57" t="str">
        <f>'DIRECTIVA '!N13</f>
        <v>20/03/2024</v>
      </c>
      <c r="O13" s="57">
        <f>'DIRECTIVA '!O13</f>
        <v>45570</v>
      </c>
      <c r="P13" s="51" t="str">
        <f>'DIRECTIVA '!P13</f>
        <v>Leidy Maryuri Balmaceda</v>
      </c>
    </row>
    <row r="14" spans="1:16" ht="38.25" customHeight="1" x14ac:dyDescent="0.2">
      <c r="A14" s="51">
        <f>'DIRECTIVA '!A14</f>
        <v>0</v>
      </c>
      <c r="B14" s="51">
        <f>'DIRECTIVA '!B14</f>
        <v>0</v>
      </c>
      <c r="C14" s="51">
        <f>'DIRECTIVA '!C14</f>
        <v>0</v>
      </c>
      <c r="D14" s="51">
        <f>'DIRECTIVA '!D14</f>
        <v>0</v>
      </c>
      <c r="E14" s="51">
        <f>'DIRECTIVA '!E14</f>
        <v>0</v>
      </c>
      <c r="F14" s="52">
        <f>'DIRECTIVA '!F14</f>
        <v>0</v>
      </c>
      <c r="G14" s="51" t="str">
        <f>'DIRECTIVA '!G14</f>
        <v>3. Socialización y aprobación de propuesta de criterios.</v>
      </c>
      <c r="H14" s="56">
        <f>'DIRECTIVA '!H14</f>
        <v>0</v>
      </c>
      <c r="I14" s="52">
        <f>'DIRECTIVA '!I14</f>
        <v>0</v>
      </c>
      <c r="J14" s="52">
        <f>'DIRECTIVA '!J14</f>
        <v>0</v>
      </c>
      <c r="K14" s="52">
        <f>'DIRECTIVA '!K14</f>
        <v>0</v>
      </c>
      <c r="L14" s="52">
        <f>'DIRECTIVA '!L14</f>
        <v>0</v>
      </c>
      <c r="M14" s="52">
        <f>'DIRECTIVA '!M14</f>
        <v>0</v>
      </c>
      <c r="N14" s="57" t="str">
        <f>'DIRECTIVA '!N14</f>
        <v>15/05/2024</v>
      </c>
      <c r="O14" s="57" t="str">
        <f>'DIRECTIVA '!O14</f>
        <v>15/06/2024</v>
      </c>
      <c r="P14" s="51" t="str">
        <f>'DIRECTIVA '!P14</f>
        <v>Leidy Maryuri Balmaceda</v>
      </c>
    </row>
    <row r="15" spans="1:16" ht="38.25" customHeight="1" x14ac:dyDescent="0.2">
      <c r="A15" s="63">
        <f>'DIRECTIVA '!A13</f>
        <v>0</v>
      </c>
      <c r="B15" s="63">
        <f>'DIRECTIVA '!B15</f>
        <v>0</v>
      </c>
      <c r="C15" s="63">
        <f>'DIRECTIVA '!C15</f>
        <v>0</v>
      </c>
      <c r="D15" s="63">
        <f>'DIRECTIVA '!D15</f>
        <v>0</v>
      </c>
      <c r="E15" s="63">
        <f>'DIRECTIVA '!E15</f>
        <v>0</v>
      </c>
      <c r="F15" s="52">
        <f>'DIRECTIVA '!F15</f>
        <v>0</v>
      </c>
      <c r="G15" s="63" t="str">
        <f>'DIRECTIVA '!G15</f>
        <v>4. Evaluación de implementación de  reconocimiento de logros de estudiantes en la IER Santa Catalina.</v>
      </c>
      <c r="H15" s="56">
        <f>'DIRECTIVA '!H15</f>
        <v>500000</v>
      </c>
      <c r="I15" s="52" t="str">
        <f>'DIRECTIVA '!I15</f>
        <v>x</v>
      </c>
      <c r="J15" s="52">
        <f>'DIRECTIVA '!J15</f>
        <v>0</v>
      </c>
      <c r="K15" s="52">
        <f>'DIRECTIVA '!K15</f>
        <v>0</v>
      </c>
      <c r="L15" s="52">
        <f>'DIRECTIVA '!L15</f>
        <v>0</v>
      </c>
      <c r="M15" s="52">
        <f>'DIRECTIVA '!M15</f>
        <v>0</v>
      </c>
      <c r="N15" s="57" t="str">
        <f>'DIRECTIVA '!N15</f>
        <v>15/07/2024</v>
      </c>
      <c r="O15" s="57">
        <f>'DIRECTIVA '!O15</f>
        <v>45515</v>
      </c>
      <c r="P15" s="51" t="str">
        <f>'DIRECTIVA '!P15</f>
        <v>Yoneison Balmaceda Leon</v>
      </c>
    </row>
    <row r="16" spans="1:16" s="20" customFormat="1" ht="94.5" customHeight="1" x14ac:dyDescent="0.25">
      <c r="A16" s="64" t="str">
        <f>ACADÉMICA!A8</f>
        <v>ACADÉMICA</v>
      </c>
      <c r="B16" s="64" t="str">
        <f>ACADÉMICA!B8</f>
        <v>La I.E.R Santa Catalina los docentes hacen periodicamente un seguimiento sistematico al desempeño academico de los estudiantes pero se debe realizar una mejor estrategia para realizar el seguimiento a aquellos estudiantes que presentan bajo rendimiento académico.</v>
      </c>
      <c r="C16" s="64" t="str">
        <f>ACADÉMICA!C8</f>
        <v xml:space="preserve">Establecer una estrategia que permita continuar con el seguimiento a los resultados académicos de los estudiantes teniendo en cuenta sus dificultades de aprendizaje y ritmos de aprendizaje. </v>
      </c>
      <c r="D16" s="64" t="str">
        <f>ACADÉMICA!D8</f>
        <v xml:space="preserve">Terminado el año escolar 2024 la IER Santa Catalina contara con una estrategia de mejora en el seguimiento de los resultados academicos de los estudiantes, dando como muestra la ayuda aquellos que tienen dificultades de aprendizaje y bajo rendimiento. </v>
      </c>
      <c r="E16" s="64" t="str">
        <f>ACADÉMICA!E8</f>
        <v>Continuar con el segumiento de resultados del desempeño academico de los estudiantes.</v>
      </c>
      <c r="F16" s="53" t="str">
        <f>ACADÉMICA!F8</f>
        <v>Trimestral</v>
      </c>
      <c r="G16" s="64" t="str">
        <f>ACADÉMICA!G8</f>
        <v xml:space="preserve">1. Organizar grupos de trabajo </v>
      </c>
      <c r="H16" s="58">
        <f>ACADÉMICA!H8</f>
        <v>25000</v>
      </c>
      <c r="I16" s="58" t="str">
        <f>ACADÉMICA!I8</f>
        <v>X</v>
      </c>
      <c r="J16" s="117">
        <f>ACADÉMICA!J8</f>
        <v>0</v>
      </c>
      <c r="K16" s="117">
        <f>ACADÉMICA!K8</f>
        <v>0</v>
      </c>
      <c r="L16" s="117">
        <f>ACADÉMICA!L8</f>
        <v>0</v>
      </c>
      <c r="M16" s="117">
        <f>ACADÉMICA!M8</f>
        <v>0</v>
      </c>
      <c r="N16" s="59">
        <f>ACADÉMICA!N8</f>
        <v>45324</v>
      </c>
      <c r="O16" s="59">
        <f>ACADÉMICA!O8</f>
        <v>45335</v>
      </c>
      <c r="P16" s="115" t="str">
        <f>ACADÉMICA!P8</f>
        <v>Docentes de aula</v>
      </c>
    </row>
    <row r="17" spans="1:16" ht="57.75" customHeight="1" x14ac:dyDescent="0.2">
      <c r="A17" s="64">
        <f>ACADÉMICA!A9</f>
        <v>0</v>
      </c>
      <c r="B17" s="64">
        <f>ACADÉMICA!B9</f>
        <v>0</v>
      </c>
      <c r="C17" s="64">
        <f>ACADÉMICA!C9</f>
        <v>0</v>
      </c>
      <c r="D17" s="64">
        <f>ACADÉMICA!D9</f>
        <v>0</v>
      </c>
      <c r="E17" s="64">
        <f>ACADÉMICA!E9</f>
        <v>0</v>
      </c>
      <c r="F17" s="53" t="str">
        <f>ACADÉMICA!F9</f>
        <v>Trimestral</v>
      </c>
      <c r="G17" s="64" t="str">
        <f>ACADÉMICA!G9</f>
        <v xml:space="preserve">2. Realizar un cronograma </v>
      </c>
      <c r="H17" s="58">
        <f>ACADÉMICA!H9</f>
        <v>0</v>
      </c>
      <c r="I17" s="58" t="str">
        <f>ACADÉMICA!I9</f>
        <v>X</v>
      </c>
      <c r="J17" s="117">
        <f>ACADÉMICA!J9</f>
        <v>0</v>
      </c>
      <c r="K17" s="117">
        <f>ACADÉMICA!K9</f>
        <v>0</v>
      </c>
      <c r="L17" s="117">
        <f>ACADÉMICA!L9</f>
        <v>0</v>
      </c>
      <c r="M17" s="117">
        <f>ACADÉMICA!M9</f>
        <v>0</v>
      </c>
      <c r="N17" s="59">
        <f>ACADÉMICA!N9</f>
        <v>45334</v>
      </c>
      <c r="O17" s="59">
        <f>ACADÉMICA!O9</f>
        <v>45351</v>
      </c>
      <c r="P17" s="115" t="str">
        <f>ACADÉMICA!P9</f>
        <v>Wendy Chamorro</v>
      </c>
    </row>
    <row r="18" spans="1:16" ht="48" customHeight="1" x14ac:dyDescent="0.2">
      <c r="A18" s="64">
        <f>ACADÉMICA!A10</f>
        <v>0</v>
      </c>
      <c r="B18" s="64">
        <f>ACADÉMICA!B10</f>
        <v>0</v>
      </c>
      <c r="C18" s="64">
        <f>ACADÉMICA!C10</f>
        <v>0</v>
      </c>
      <c r="D18" s="64">
        <f>ACADÉMICA!D10</f>
        <v>0</v>
      </c>
      <c r="E18" s="64">
        <f>ACADÉMICA!E10</f>
        <v>0</v>
      </c>
      <c r="F18" s="53" t="str">
        <f>ACADÉMICA!F10</f>
        <v>Trimestral</v>
      </c>
      <c r="G18" s="64" t="str">
        <f>ACADÉMICA!G10</f>
        <v>3. Diseño de estrategia del plan de nivelación para el mejoramiento del desempeño académico.</v>
      </c>
      <c r="H18" s="58">
        <f>ACADÉMICA!H10</f>
        <v>0</v>
      </c>
      <c r="I18" s="58" t="str">
        <f>ACADÉMICA!I10</f>
        <v>X</v>
      </c>
      <c r="J18" s="117">
        <f>ACADÉMICA!J10</f>
        <v>0</v>
      </c>
      <c r="K18" s="117">
        <f>ACADÉMICA!K10</f>
        <v>0</v>
      </c>
      <c r="L18" s="117">
        <f>ACADÉMICA!L10</f>
        <v>0</v>
      </c>
      <c r="M18" s="117">
        <f>ACADÉMICA!M10</f>
        <v>0</v>
      </c>
      <c r="N18" s="59">
        <f>ACADÉMICA!N10</f>
        <v>45372</v>
      </c>
      <c r="O18" s="59">
        <f>ACADÉMICA!O10</f>
        <v>45372</v>
      </c>
      <c r="P18" s="115" t="str">
        <f>ACADÉMICA!P10</f>
        <v>Eucaris del Carmen Ballesteros</v>
      </c>
    </row>
    <row r="19" spans="1:16" ht="33.75" customHeight="1" x14ac:dyDescent="0.2">
      <c r="A19" s="64">
        <f>ACADÉMICA!A11</f>
        <v>0</v>
      </c>
      <c r="B19" s="64">
        <f>ACADÉMICA!B11</f>
        <v>0</v>
      </c>
      <c r="C19" s="64">
        <f>ACADÉMICA!C11</f>
        <v>0</v>
      </c>
      <c r="D19" s="64">
        <f>ACADÉMICA!D11</f>
        <v>0</v>
      </c>
      <c r="E19" s="64">
        <f>ACADÉMICA!E11</f>
        <v>0</v>
      </c>
      <c r="F19" s="53" t="str">
        <f>ACADÉMICA!F11</f>
        <v>Trimestral</v>
      </c>
      <c r="G19" s="64" t="str">
        <f>ACADÉMICA!G11</f>
        <v>4. Socializacion de segumiento y resultados de la la estrategia.</v>
      </c>
      <c r="H19" s="58">
        <f>ACADÉMICA!H11</f>
        <v>25000</v>
      </c>
      <c r="I19" s="58" t="str">
        <f>ACADÉMICA!I11</f>
        <v>X</v>
      </c>
      <c r="J19" s="117">
        <f>ACADÉMICA!J11</f>
        <v>0</v>
      </c>
      <c r="K19" s="117">
        <f>ACADÉMICA!K11</f>
        <v>0</v>
      </c>
      <c r="L19" s="117">
        <f>ACADÉMICA!L11</f>
        <v>0</v>
      </c>
      <c r="M19" s="117">
        <f>ACADÉMICA!M11</f>
        <v>0</v>
      </c>
      <c r="N19" s="59">
        <f>ACADÉMICA!N11</f>
        <v>45383</v>
      </c>
      <c r="O19" s="59">
        <f>ACADÉMICA!O11</f>
        <v>45383</v>
      </c>
      <c r="P19" s="115" t="str">
        <f>ACADÉMICA!P11</f>
        <v>Wilfrido Martínez</v>
      </c>
    </row>
    <row r="20" spans="1:16" ht="156.75" customHeight="1" x14ac:dyDescent="0.2">
      <c r="A20" s="64" t="str">
        <f>ACADÉMICA!A12</f>
        <v>ACADÉMICA</v>
      </c>
      <c r="B20" s="64" t="str">
        <f>ACADÉMICA!B12</f>
        <v>La I.E.R. Santa Catalina cuenta con los proyectos transversales pero no ha sido socializado con la comunidad educativa y transversalizado con las demás áreas</v>
      </c>
      <c r="C20" s="64" t="str">
        <f>ACADÉMICA!C12</f>
        <v>Socializar con la comunidad educativa los proyectos transversales para así ser trasversalizados con las demás áreas.</v>
      </c>
      <c r="D20" s="64" t="str">
        <f>ACADÉMICA!D12</f>
        <v>Al finalizar el 2024 los docentes conoceran en un 100% los proyectos transversales se abra trasversalizado con las demás áreas.</v>
      </c>
      <c r="E20" s="64" t="str">
        <f>ACADÉMICA!E12</f>
        <v>Proyectos transversales socializados.</v>
      </c>
      <c r="F20" s="53" t="str">
        <f>ACADÉMICA!F12</f>
        <v>Trimestral</v>
      </c>
      <c r="G20" s="64" t="str">
        <f>ACADÉMICA!G12</f>
        <v>1. Asignar a cada gestión un proyecto transversal para su respectivos ajustes.</v>
      </c>
      <c r="H20" s="58">
        <f>ACADÉMICA!H12</f>
        <v>0</v>
      </c>
      <c r="I20" s="58" t="str">
        <f>ACADÉMICA!I12</f>
        <v>X</v>
      </c>
      <c r="J20" s="117">
        <f>ACADÉMICA!J12</f>
        <v>0</v>
      </c>
      <c r="K20" s="117">
        <f>ACADÉMICA!K12</f>
        <v>0</v>
      </c>
      <c r="L20" s="117">
        <f>ACADÉMICA!L12</f>
        <v>0</v>
      </c>
      <c r="M20" s="117">
        <f>ACADÉMICA!M12</f>
        <v>0</v>
      </c>
      <c r="N20" s="59">
        <f>ACADÉMICA!N12</f>
        <v>45324</v>
      </c>
      <c r="O20" s="59">
        <f>ACADÉMICA!O12</f>
        <v>45608</v>
      </c>
      <c r="P20" s="115" t="str">
        <f>ACADÉMICA!P12</f>
        <v>Ana Milena Navarro Amaya</v>
      </c>
    </row>
    <row r="21" spans="1:16" ht="72" customHeight="1" x14ac:dyDescent="0.2">
      <c r="A21" s="64">
        <f>ACADÉMICA!A13</f>
        <v>0</v>
      </c>
      <c r="B21" s="64">
        <f>ACADÉMICA!B13</f>
        <v>0</v>
      </c>
      <c r="C21" s="64">
        <f>ACADÉMICA!C13</f>
        <v>0</v>
      </c>
      <c r="D21" s="64">
        <f>ACADÉMICA!D13</f>
        <v>0</v>
      </c>
      <c r="E21" s="64">
        <f>ACADÉMICA!E13</f>
        <v>0</v>
      </c>
      <c r="F21" s="53" t="str">
        <f>ACADÉMICA!F13</f>
        <v>Trimestral</v>
      </c>
      <c r="G21" s="64" t="str">
        <f>ACADÉMICA!G13</f>
        <v>2.Socializar los proyectos transversales.</v>
      </c>
      <c r="H21" s="58">
        <f>ACADÉMICA!H13</f>
        <v>25000</v>
      </c>
      <c r="I21" s="58" t="str">
        <f>ACADÉMICA!I13</f>
        <v>X</v>
      </c>
      <c r="J21" s="117">
        <f>ACADÉMICA!J13</f>
        <v>0</v>
      </c>
      <c r="K21" s="117">
        <f>ACADÉMICA!K13</f>
        <v>0</v>
      </c>
      <c r="L21" s="117">
        <f>ACADÉMICA!L13</f>
        <v>0</v>
      </c>
      <c r="M21" s="117">
        <f>ACADÉMICA!M13</f>
        <v>0</v>
      </c>
      <c r="N21" s="59">
        <f>ACADÉMICA!N13</f>
        <v>45324</v>
      </c>
      <c r="O21" s="59">
        <f>ACADÉMICA!O13</f>
        <v>45324</v>
      </c>
      <c r="P21" s="115" t="str">
        <f>ACADÉMICA!P13</f>
        <v>Wilfrido Martínez</v>
      </c>
    </row>
    <row r="22" spans="1:16" ht="52.5" customHeight="1" x14ac:dyDescent="0.2">
      <c r="A22" s="64">
        <f>ACADÉMICA!A14</f>
        <v>0</v>
      </c>
      <c r="B22" s="64">
        <f>ACADÉMICA!B14</f>
        <v>0</v>
      </c>
      <c r="C22" s="64">
        <f>ACADÉMICA!C14</f>
        <v>0</v>
      </c>
      <c r="D22" s="64">
        <f>ACADÉMICA!D14</f>
        <v>0</v>
      </c>
      <c r="E22" s="64">
        <f>ACADÉMICA!E14</f>
        <v>0</v>
      </c>
      <c r="F22" s="53" t="str">
        <f>ACADÉMICA!F14</f>
        <v>Trimestral</v>
      </c>
      <c r="G22" s="64" t="str">
        <f>ACADÉMICA!G14</f>
        <v>3. Realizar la trasversalización en los planes de area con los proyectos trasversales.</v>
      </c>
      <c r="H22" s="58">
        <f>ACADÉMICA!H14</f>
        <v>25000</v>
      </c>
      <c r="I22" s="58" t="str">
        <f>ACADÉMICA!I14</f>
        <v>X</v>
      </c>
      <c r="J22" s="117">
        <f>ACADÉMICA!J14</f>
        <v>0</v>
      </c>
      <c r="K22" s="117">
        <f>ACADÉMICA!K14</f>
        <v>0</v>
      </c>
      <c r="L22" s="117">
        <f>ACADÉMICA!L14</f>
        <v>0</v>
      </c>
      <c r="M22" s="117">
        <f>ACADÉMICA!M14</f>
        <v>0</v>
      </c>
      <c r="N22" s="59">
        <f>ACADÉMICA!N14</f>
        <v>45324</v>
      </c>
      <c r="O22" s="59">
        <f>ACADÉMICA!O14</f>
        <v>45324</v>
      </c>
      <c r="P22" s="115" t="str">
        <f>ACADÉMICA!P14</f>
        <v>Yeraldin Pabuence Meneses</v>
      </c>
    </row>
    <row r="23" spans="1:16" ht="111.75" customHeight="1" x14ac:dyDescent="0.2">
      <c r="A23" s="64">
        <f>ACADÉMICA!A15</f>
        <v>0</v>
      </c>
      <c r="B23" s="64">
        <f>ACADÉMICA!B15</f>
        <v>0</v>
      </c>
      <c r="C23" s="64">
        <f>ACADÉMICA!C15</f>
        <v>0</v>
      </c>
      <c r="D23" s="64">
        <f>ACADÉMICA!D15</f>
        <v>0</v>
      </c>
      <c r="E23" s="64">
        <f>ACADÉMICA!E15</f>
        <v>0</v>
      </c>
      <c r="F23" s="53" t="str">
        <f>ACADÉMICA!F15</f>
        <v>Trimestral</v>
      </c>
      <c r="G23" s="64" t="str">
        <f>ACADÉMICA!G15</f>
        <v>4.Segumiento y ajustes a la implementacion de los proyectos transversales.</v>
      </c>
      <c r="H23" s="58">
        <f>ACADÉMICA!H15</f>
        <v>50000</v>
      </c>
      <c r="I23" s="58" t="str">
        <f>ACADÉMICA!I15</f>
        <v>X</v>
      </c>
      <c r="J23" s="117">
        <f>ACADÉMICA!J15</f>
        <v>0</v>
      </c>
      <c r="K23" s="117">
        <f>ACADÉMICA!K15</f>
        <v>0</v>
      </c>
      <c r="L23" s="117">
        <f>ACADÉMICA!L15</f>
        <v>0</v>
      </c>
      <c r="M23" s="117">
        <f>ACADÉMICA!M15</f>
        <v>0</v>
      </c>
      <c r="N23" s="59">
        <f>ACADÉMICA!N15</f>
        <v>45324</v>
      </c>
      <c r="O23" s="59">
        <f>ACADÉMICA!O15</f>
        <v>45324</v>
      </c>
      <c r="P23" s="115" t="str">
        <f>ACADÉMICA!P15</f>
        <v>Docentes de aula</v>
      </c>
    </row>
    <row r="24" spans="1:16" ht="81" customHeight="1" x14ac:dyDescent="0.2">
      <c r="A24" s="65" t="str">
        <f>ADMINISTRATIVA!A8</f>
        <v>Administrativa</v>
      </c>
      <c r="B24" s="65" t="str">
        <f>ADMINISTRATIVA!B8</f>
        <v xml:space="preserve">Estimulos: El reconocimiento al buen trabajo de los docentes es una parte importante para la motivación al realizar sus trabajos. Por ello, es de suma importancia la elaboración de una estrategia que promueva algún estimulo entre los docentes. </v>
      </c>
      <c r="C24" s="65" t="str">
        <f>ADMINISTRATIVA!C8</f>
        <v>Elaborar unas estrategias que incluya incentivos y reconocimientos que permita mejorar significativamente el ambiente laboral y la calidad educativa.</v>
      </c>
      <c r="D24" s="65" t="str">
        <f>ADMINISTRATIVA!D8</f>
        <v>Al culminar el año electivo 2024 se tendrá el 100% de las estrategias  de los incentivos y reconocimientos de la comunidad educativa.</v>
      </c>
      <c r="E24" s="65" t="str">
        <f>ADMINISTRATIVA!E8</f>
        <v xml:space="preserve">Estrategias establecidas </v>
      </c>
      <c r="F24" s="54" t="str">
        <f>ADMINISTRATIVA!F8</f>
        <v xml:space="preserve">Trimestral </v>
      </c>
      <c r="G24" s="65" t="str">
        <f>ADMINISTRATIVA!G8</f>
        <v xml:space="preserve">Ajustar las politicas  de reconocimiento de logros que incluya a los docentes y comunidad educativa </v>
      </c>
      <c r="H24" s="60">
        <f>ADMINISTRATIVA!H7</f>
        <v>0</v>
      </c>
      <c r="I24" s="54" t="str">
        <f>ADMINISTRATIVA!I8</f>
        <v>x</v>
      </c>
      <c r="J24" s="54">
        <f>ADMINISTRATIVA!J8</f>
        <v>0</v>
      </c>
      <c r="K24" s="54">
        <f>ADMINISTRATIVA!K8</f>
        <v>0</v>
      </c>
      <c r="L24" s="54">
        <f>ADMINISTRATIVA!L8</f>
        <v>0</v>
      </c>
      <c r="M24" s="54">
        <f>ADMINISTRATIVA!M8</f>
        <v>0</v>
      </c>
      <c r="N24" s="116">
        <f>ADMINISTRATIVA!N8</f>
        <v>45331</v>
      </c>
      <c r="O24" s="116">
        <f>ADMINISTRATIVA!O8</f>
        <v>45366</v>
      </c>
      <c r="P24" s="65" t="str">
        <f>ADMINISTRATIVA!P8</f>
        <v>Yelineth Marquez                                               Luz Nedi Quintero</v>
      </c>
    </row>
    <row r="25" spans="1:16" ht="38.25" customHeight="1" x14ac:dyDescent="0.2">
      <c r="A25" s="65">
        <f>ADMINISTRATIVA!A9</f>
        <v>0</v>
      </c>
      <c r="B25" s="65">
        <f>ADMINISTRATIVA!B9</f>
        <v>0</v>
      </c>
      <c r="C25" s="65">
        <f>ADMINISTRATIVA!C9</f>
        <v>0</v>
      </c>
      <c r="D25" s="65">
        <f>ADMINISTRATIVA!D9</f>
        <v>0</v>
      </c>
      <c r="E25" s="65">
        <f>ADMINISTRATIVA!E9</f>
        <v>0</v>
      </c>
      <c r="F25" s="54" t="str">
        <f>ADMINISTRATIVA!F9</f>
        <v xml:space="preserve">Trimestral </v>
      </c>
      <c r="G25" s="65" t="str">
        <f>ADMINISTRATIVA!G9</f>
        <v xml:space="preserve">Formular los criterios  y los protocolos para tener en cuenta el reconocimiento de logros . </v>
      </c>
      <c r="H25" s="60">
        <f>ADMINISTRATIVA!H8</f>
        <v>0</v>
      </c>
      <c r="I25" s="54" t="str">
        <f>ADMINISTRATIVA!I9</f>
        <v>x</v>
      </c>
      <c r="J25" s="54">
        <f>ADMINISTRATIVA!J9</f>
        <v>0</v>
      </c>
      <c r="K25" s="54">
        <f>ADMINISTRATIVA!K9</f>
        <v>0</v>
      </c>
      <c r="L25" s="54">
        <f>ADMINISTRATIVA!L9</f>
        <v>0</v>
      </c>
      <c r="M25" s="54">
        <f>ADMINISTRATIVA!M9</f>
        <v>0</v>
      </c>
      <c r="N25" s="116">
        <f>ADMINISTRATIVA!N9</f>
        <v>45377</v>
      </c>
      <c r="O25" s="116">
        <f>ADMINISTRATIVA!O9</f>
        <v>45401</v>
      </c>
      <c r="P25" s="65" t="str">
        <f>ADMINISTRATIVA!P9</f>
        <v xml:space="preserve">Yuly Osorio </v>
      </c>
    </row>
    <row r="26" spans="1:16" ht="51" customHeight="1" x14ac:dyDescent="0.2">
      <c r="A26" s="65">
        <f>ADMINISTRATIVA!A10</f>
        <v>0</v>
      </c>
      <c r="B26" s="65">
        <f>ADMINISTRATIVA!B10</f>
        <v>0</v>
      </c>
      <c r="C26" s="65">
        <f>ADMINISTRATIVA!C10</f>
        <v>0</v>
      </c>
      <c r="D26" s="65">
        <f>ADMINISTRATIVA!D10</f>
        <v>0</v>
      </c>
      <c r="E26" s="65">
        <f>ADMINISTRATIVA!E10</f>
        <v>0</v>
      </c>
      <c r="F26" s="54" t="str">
        <f>ADMINISTRATIVA!F10</f>
        <v xml:space="preserve">Trimestral </v>
      </c>
      <c r="G26" s="65" t="str">
        <f>ADMINISTRATIVA!G10</f>
        <v>Socilaizar con la comunidad educativa los procesos y protocolos.</v>
      </c>
      <c r="H26" s="60">
        <f>ADMINISTRATIVA!H9</f>
        <v>0</v>
      </c>
      <c r="I26" s="54" t="str">
        <f>ADMINISTRATIVA!I10</f>
        <v>x</v>
      </c>
      <c r="J26" s="54">
        <f>ADMINISTRATIVA!J10</f>
        <v>0</v>
      </c>
      <c r="K26" s="54">
        <f>ADMINISTRATIVA!K10</f>
        <v>0</v>
      </c>
      <c r="L26" s="54">
        <f>ADMINISTRATIVA!L10</f>
        <v>0</v>
      </c>
      <c r="M26" s="54">
        <f>ADMINISTRATIVA!M10</f>
        <v>0</v>
      </c>
      <c r="N26" s="116">
        <f>ADMINISTRATIVA!N10</f>
        <v>45401</v>
      </c>
      <c r="O26" s="116">
        <f>ADMINISTRATIVA!O10</f>
        <v>45566</v>
      </c>
      <c r="P26" s="65" t="str">
        <f>ADMINISTRATIVA!P10</f>
        <v>Kelly Yaritza Garcia                                   Elizabeth Amaya                                       Denis Horacio Perez</v>
      </c>
    </row>
    <row r="27" spans="1:16" ht="51.75" customHeight="1" x14ac:dyDescent="0.2">
      <c r="A27" s="65">
        <f>ADMINISTRATIVA!A11</f>
        <v>0</v>
      </c>
      <c r="B27" s="65">
        <f>ADMINISTRATIVA!B11</f>
        <v>0</v>
      </c>
      <c r="C27" s="65">
        <f>ADMINISTRATIVA!C11</f>
        <v>0</v>
      </c>
      <c r="D27" s="65">
        <f>ADMINISTRATIVA!D11</f>
        <v>0</v>
      </c>
      <c r="E27" s="65">
        <f>ADMINISTRATIVA!E11</f>
        <v>0</v>
      </c>
      <c r="F27" s="54" t="str">
        <f>ADMINISTRATIVA!F11</f>
        <v xml:space="preserve">Trimestral </v>
      </c>
      <c r="G27" s="65" t="str">
        <f>ADMINISTRATIVA!G11</f>
        <v>Evaluacion y seguimiento a esas politicas de reconocimiento</v>
      </c>
      <c r="H27" s="60">
        <f>ADMINISTRATIVA!H10</f>
        <v>0</v>
      </c>
      <c r="I27" s="54" t="str">
        <f>ADMINISTRATIVA!I11</f>
        <v>x</v>
      </c>
      <c r="J27" s="54">
        <f>ADMINISTRATIVA!J11</f>
        <v>0</v>
      </c>
      <c r="K27" s="54">
        <f>ADMINISTRATIVA!K11</f>
        <v>0</v>
      </c>
      <c r="L27" s="54">
        <f>ADMINISTRATIVA!L11</f>
        <v>0</v>
      </c>
      <c r="M27" s="54">
        <f>ADMINISTRATIVA!M11</f>
        <v>0</v>
      </c>
      <c r="N27" s="116">
        <f>ADMINISTRATIVA!N11</f>
        <v>45574</v>
      </c>
      <c r="O27" s="116">
        <f>ADMINISTRATIVA!O11</f>
        <v>45623</v>
      </c>
      <c r="P27" s="65" t="str">
        <f>ADMINISTRATIVA!P11</f>
        <v>Equipo de Gestiòn Administrativa</v>
      </c>
    </row>
    <row r="28" spans="1:16" ht="133.5" customHeight="1" x14ac:dyDescent="0.2">
      <c r="A28" s="65" t="str">
        <f>ADMINISTRATIVA!A12</f>
        <v>Administrativa</v>
      </c>
      <c r="B28" s="65" t="str">
        <f>ADMINISTRATIVA!B12</f>
        <v xml:space="preserve">Bienestar del talento humano: La Institución Educativa Rural Santa Catalina necesita fortalecer el bienestar del talento humano debido a que es importante la realización de actividades que contribuyan a la integración y sano esparcimiento. </v>
      </c>
      <c r="C28" s="65" t="str">
        <f>ADMINISTRATIVA!C12</f>
        <v>Implementar actividades que promuevan la integraciòn y el sano esparcimiento del personal, con el fin de mejorar el ambiente laboral y fomentar la satisfacciòn del talento humano.</v>
      </c>
      <c r="D28" s="65" t="str">
        <f>ADMINISTRATIVA!D12</f>
        <v xml:space="preserve">Al culminar el año lectivo 2024 se tendrá el 80% de las actividades realizadas en base a la integración y el sano esparcimiento del personal. </v>
      </c>
      <c r="E28" s="65" t="str">
        <f>ADMINISTRATIVA!E12</f>
        <v>Sano esparcimiento con el personal docente.</v>
      </c>
      <c r="F28" s="54" t="str">
        <f>ADMINISTRATIVA!F12</f>
        <v>Trimestral</v>
      </c>
      <c r="G28" s="65" t="str">
        <f>ADMINISTRATIVA!G12</f>
        <v>Diseñar los instrumentos necesarios para la recolección de informaciòn que permita conocer las actividades de integracion y sano esparcimiento.</v>
      </c>
      <c r="H28" s="60">
        <f>ADMINISTRATIVA!H11</f>
        <v>100000</v>
      </c>
      <c r="I28" s="54" t="str">
        <f>ADMINISTRATIVA!I12</f>
        <v>x</v>
      </c>
      <c r="J28" s="54">
        <f>ADMINISTRATIVA!J12</f>
        <v>0</v>
      </c>
      <c r="K28" s="54">
        <f>ADMINISTRATIVA!K12</f>
        <v>0</v>
      </c>
      <c r="L28" s="54">
        <f>ADMINISTRATIVA!L12</f>
        <v>0</v>
      </c>
      <c r="M28" s="54">
        <f>ADMINISTRATIVA!M12</f>
        <v>0</v>
      </c>
      <c r="N28" s="116">
        <f>ADMINISTRATIVA!N12</f>
        <v>45331</v>
      </c>
      <c r="O28" s="116">
        <f>ADMINISTRATIVA!O12</f>
        <v>45366</v>
      </c>
      <c r="P28" s="65" t="str">
        <f>ADMINISTRATIVA!P12</f>
        <v>Yelineth Marquez                                               Luz Nedi Quintero</v>
      </c>
    </row>
    <row r="29" spans="1:16" ht="66" customHeight="1" x14ac:dyDescent="0.2">
      <c r="A29" s="65">
        <f>ADMINISTRATIVA!A13</f>
        <v>0</v>
      </c>
      <c r="B29" s="65">
        <f>ADMINISTRATIVA!B13</f>
        <v>0</v>
      </c>
      <c r="C29" s="65">
        <f>ADMINISTRATIVA!C13</f>
        <v>0</v>
      </c>
      <c r="D29" s="65">
        <f>ADMINISTRATIVA!D13</f>
        <v>0</v>
      </c>
      <c r="E29" s="65">
        <f>ADMINISTRATIVA!E13</f>
        <v>0</v>
      </c>
      <c r="F29" s="54" t="str">
        <f>ADMINISTRATIVA!F13</f>
        <v xml:space="preserve">Trimestral </v>
      </c>
      <c r="G29" s="65" t="str">
        <f>ADMINISTRATIVA!G13</f>
        <v xml:space="preserve">Realizar con  los docentes la encuesta para su debido diligenciamiento. </v>
      </c>
      <c r="H29" s="60">
        <f>ADMINISTRATIVA!H12</f>
        <v>0</v>
      </c>
      <c r="I29" s="54" t="str">
        <f>ADMINISTRATIVA!I13</f>
        <v>x</v>
      </c>
      <c r="J29" s="54">
        <f>ADMINISTRATIVA!J13</f>
        <v>0</v>
      </c>
      <c r="K29" s="54">
        <f>ADMINISTRATIVA!K13</f>
        <v>0</v>
      </c>
      <c r="L29" s="54">
        <f>ADMINISTRATIVA!L13</f>
        <v>0</v>
      </c>
      <c r="M29" s="54">
        <f>ADMINISTRATIVA!M13</f>
        <v>0</v>
      </c>
      <c r="N29" s="116">
        <f>ADMINISTRATIVA!N13</f>
        <v>45377</v>
      </c>
      <c r="O29" s="116">
        <f>ADMINISTRATIVA!O13</f>
        <v>45401</v>
      </c>
      <c r="P29" s="65" t="str">
        <f>ADMINISTRATIVA!P13</f>
        <v>Yuly Osorio</v>
      </c>
    </row>
    <row r="30" spans="1:16" ht="63" customHeight="1" x14ac:dyDescent="0.2">
      <c r="A30" s="65">
        <f>ADMINISTRATIVA!A14</f>
        <v>0</v>
      </c>
      <c r="B30" s="65">
        <f>ADMINISTRATIVA!B14</f>
        <v>0</v>
      </c>
      <c r="C30" s="65">
        <f>ADMINISTRATIVA!C14</f>
        <v>0</v>
      </c>
      <c r="D30" s="65">
        <f>ADMINISTRATIVA!D14</f>
        <v>0</v>
      </c>
      <c r="E30" s="65">
        <f>ADMINISTRATIVA!E14</f>
        <v>0</v>
      </c>
      <c r="F30" s="54" t="str">
        <f>ADMINISTRATIVA!F14</f>
        <v xml:space="preserve">Trimestral </v>
      </c>
      <c r="G30" s="65" t="str">
        <f>ADMINISTRATIVA!G14</f>
        <v>Implemetar las actividades teniendo en cuenta la informacion suministrada por los docentes.</v>
      </c>
      <c r="H30" s="60">
        <f>ADMINISTRATIVA!H13</f>
        <v>0</v>
      </c>
      <c r="I30" s="54" t="str">
        <f>ADMINISTRATIVA!I14</f>
        <v>x</v>
      </c>
      <c r="J30" s="54">
        <f>ADMINISTRATIVA!J14</f>
        <v>0</v>
      </c>
      <c r="K30" s="54">
        <f>ADMINISTRATIVA!K14</f>
        <v>0</v>
      </c>
      <c r="L30" s="54">
        <f>ADMINISTRATIVA!L14</f>
        <v>0</v>
      </c>
      <c r="M30" s="54">
        <f>ADMINISTRATIVA!M14</f>
        <v>0</v>
      </c>
      <c r="N30" s="116">
        <f>ADMINISTRATIVA!N14</f>
        <v>45572</v>
      </c>
      <c r="O30" s="116">
        <f>ADMINISTRATIVA!O14</f>
        <v>45578</v>
      </c>
      <c r="P30" s="65" t="str">
        <f>ADMINISTRATIVA!P14</f>
        <v>Equipo de Gestiòn Administrativa</v>
      </c>
    </row>
    <row r="31" spans="1:16" ht="57.75" customHeight="1" x14ac:dyDescent="0.2">
      <c r="A31" s="65">
        <f>ADMINISTRATIVA!A15</f>
        <v>0</v>
      </c>
      <c r="B31" s="65">
        <f>ADMINISTRATIVA!B15</f>
        <v>0</v>
      </c>
      <c r="C31" s="65">
        <f>ADMINISTRATIVA!C15</f>
        <v>0</v>
      </c>
      <c r="D31" s="65">
        <f>ADMINISTRATIVA!D15</f>
        <v>0</v>
      </c>
      <c r="E31" s="65">
        <f>ADMINISTRATIVA!E15</f>
        <v>0</v>
      </c>
      <c r="F31" s="54" t="str">
        <f>ADMINISTRATIVA!F15</f>
        <v xml:space="preserve">Trimestral </v>
      </c>
      <c r="G31" s="65" t="str">
        <f>ADMINISTRATIVA!G15</f>
        <v>Realizar un anàlisis sobre el impacto que ha tenido las actividades implementadas.</v>
      </c>
      <c r="H31" s="60">
        <f>ADMINISTRATIVA!H14</f>
        <v>200000</v>
      </c>
      <c r="I31" s="54" t="str">
        <f>ADMINISTRATIVA!I15</f>
        <v>x</v>
      </c>
      <c r="J31" s="54">
        <f>ADMINISTRATIVA!J15</f>
        <v>0</v>
      </c>
      <c r="K31" s="54">
        <f>ADMINISTRATIVA!K15</f>
        <v>0</v>
      </c>
      <c r="L31" s="54">
        <f>ADMINISTRATIVA!L15</f>
        <v>0</v>
      </c>
      <c r="M31" s="54">
        <f>ADMINISTRATIVA!M15</f>
        <v>0</v>
      </c>
      <c r="N31" s="116">
        <f>ADMINISTRATIVA!N15</f>
        <v>45574</v>
      </c>
      <c r="O31" s="116">
        <f>ADMINISTRATIVA!O15</f>
        <v>45623</v>
      </c>
      <c r="P31" s="65" t="str">
        <f>ADMINISTRATIVA!P15</f>
        <v>Kelly Yaritza Garcia                                   Elizabeth Amaya                                       Denis Horacio Perez</v>
      </c>
    </row>
    <row r="32" spans="1:16" ht="77.25" customHeight="1" x14ac:dyDescent="0.2">
      <c r="A32" s="66" t="str">
        <f>COMUNITARIA!A8</f>
        <v>Comunitaria</v>
      </c>
      <c r="B32" s="66" t="str">
        <f>COMUNITARIA!B8</f>
        <v xml:space="preserve">Se deben establecer politicas establecidas de atencion a la poblacion vulnerable y contemplarlos en el PEI. . </v>
      </c>
      <c r="C32" s="66" t="str">
        <f>COMUNITARIA!C8</f>
        <v>implementar en el PEI politicas establecidas que contemplen la atencion de poblacion vulnerable.</v>
      </c>
      <c r="D32" s="66" t="str">
        <f>COMUNITARIA!D8</f>
        <v>al finalizar el primer semestre se habra implementado la politica establecida en el PEI</v>
      </c>
      <c r="E32" s="66" t="str">
        <f>COMUNITARIA!E8</f>
        <v>politica de atencion establecida de atencion a la poblacion vulnerable en el PEI</v>
      </c>
      <c r="F32" s="55" t="str">
        <f>COMUNITARIA!F8</f>
        <v>semestral: Junio 2024</v>
      </c>
      <c r="G32" s="66" t="str">
        <f>COMUNITARIA!G8</f>
        <v xml:space="preserve">1.-  Realizar la politica establecida para atención a la población vulnerable IER Santa Catalina.    </v>
      </c>
      <c r="H32" s="61">
        <f>COMUNITARIA!H8</f>
        <v>0</v>
      </c>
      <c r="I32" s="55" t="str">
        <f>COMUNITARIA!I8</f>
        <v>x</v>
      </c>
      <c r="J32" s="55">
        <f>COMUNITARIA!J8</f>
        <v>0</v>
      </c>
      <c r="K32" s="55">
        <f>COMUNITARIA!K8</f>
        <v>0</v>
      </c>
      <c r="L32" s="55">
        <f>COMUNITARIA!L8</f>
        <v>0</v>
      </c>
      <c r="M32" s="55">
        <f>COMUNITARIA!M8</f>
        <v>0</v>
      </c>
      <c r="N32" s="62">
        <f>COMUNITARIA!N8</f>
        <v>45628</v>
      </c>
      <c r="O32" s="62" t="str">
        <f>COMUNITARIA!O8</f>
        <v>28/02/2024</v>
      </c>
      <c r="P32" s="66" t="str">
        <f>COMUNITARIA!P8</f>
        <v>DOCENTES AULA</v>
      </c>
    </row>
    <row r="33" spans="1:16" ht="56.25" customHeight="1" x14ac:dyDescent="0.2">
      <c r="A33" s="66">
        <f>COMUNITARIA!A9</f>
        <v>0</v>
      </c>
      <c r="B33" s="66">
        <f>COMUNITARIA!B9</f>
        <v>0</v>
      </c>
      <c r="C33" s="66">
        <f>COMUNITARIA!C9</f>
        <v>0</v>
      </c>
      <c r="D33" s="66">
        <f>COMUNITARIA!D9</f>
        <v>0</v>
      </c>
      <c r="E33" s="66">
        <f>COMUNITARIA!E9</f>
        <v>0</v>
      </c>
      <c r="F33" s="55">
        <f>COMUNITARIA!F9</f>
        <v>0</v>
      </c>
      <c r="G33" s="66" t="str">
        <f>COMUNITARIA!G9</f>
        <v>2.- realizar encuesta en cada una de las sedes de la IER Santa Catalina para la focalizacion de la atencion a poblacion vulnerable.</v>
      </c>
      <c r="H33" s="61">
        <f>COMUNITARIA!H9</f>
        <v>0</v>
      </c>
      <c r="I33" s="55" t="str">
        <f>COMUNITARIA!I9</f>
        <v>x</v>
      </c>
      <c r="J33" s="55">
        <f>COMUNITARIA!J9</f>
        <v>0</v>
      </c>
      <c r="K33" s="55">
        <f>COMUNITARIA!K9</f>
        <v>0</v>
      </c>
      <c r="L33" s="55">
        <f>COMUNITARIA!L9</f>
        <v>0</v>
      </c>
      <c r="M33" s="55">
        <f>COMUNITARIA!M9</f>
        <v>0</v>
      </c>
      <c r="N33" s="62" t="str">
        <f>COMUNITARIA!N9</f>
        <v>21/03/2024</v>
      </c>
      <c r="O33" s="62" t="str">
        <f>COMUNITARIA!O9</f>
        <v>22/04/2024</v>
      </c>
      <c r="P33" s="66" t="str">
        <f>COMUNITARIA!P9</f>
        <v>Carlos Andrey Quintero y Shirley Balmaceda</v>
      </c>
    </row>
    <row r="34" spans="1:16" ht="57" customHeight="1" x14ac:dyDescent="0.2">
      <c r="A34" s="66">
        <f>COMUNITARIA!A10</f>
        <v>0</v>
      </c>
      <c r="B34" s="66">
        <f>COMUNITARIA!B10</f>
        <v>0</v>
      </c>
      <c r="C34" s="66">
        <f>COMUNITARIA!C10</f>
        <v>0</v>
      </c>
      <c r="D34" s="66">
        <f>COMUNITARIA!D10</f>
        <v>0</v>
      </c>
      <c r="E34" s="66">
        <f>COMUNITARIA!E10</f>
        <v>0</v>
      </c>
      <c r="F34" s="55">
        <f>COMUNITARIA!F10</f>
        <v>0</v>
      </c>
      <c r="G34" s="66" t="str">
        <f>COMUNITARIA!G10</f>
        <v>3.- Socialización de la politica establecida a la poblacion vulnerable.</v>
      </c>
      <c r="H34" s="61">
        <f>COMUNITARIA!H10</f>
        <v>0</v>
      </c>
      <c r="I34" s="55" t="str">
        <f>COMUNITARIA!I10</f>
        <v>x</v>
      </c>
      <c r="J34" s="55">
        <f>COMUNITARIA!J10</f>
        <v>0</v>
      </c>
      <c r="K34" s="55">
        <f>COMUNITARIA!K10</f>
        <v>0</v>
      </c>
      <c r="L34" s="55">
        <f>COMUNITARIA!L10</f>
        <v>0</v>
      </c>
      <c r="M34" s="55">
        <f>COMUNITARIA!M10</f>
        <v>0</v>
      </c>
      <c r="N34" s="62" t="str">
        <f>COMUNITARIA!N10</f>
        <v>26/03/2024</v>
      </c>
      <c r="O34" s="62" t="str">
        <f>COMUNITARIA!O10</f>
        <v>26/03/2024</v>
      </c>
      <c r="P34" s="66" t="str">
        <f>COMUNITARIA!P10</f>
        <v>Magda Cecilia Angarita y Kelly Contreras</v>
      </c>
    </row>
    <row r="35" spans="1:16" ht="53.25" customHeight="1" x14ac:dyDescent="0.2">
      <c r="A35" s="66">
        <f>COMUNITARIA!A11</f>
        <v>0</v>
      </c>
      <c r="B35" s="66">
        <f>COMUNITARIA!B11</f>
        <v>0</v>
      </c>
      <c r="C35" s="66">
        <f>COMUNITARIA!C11</f>
        <v>0</v>
      </c>
      <c r="D35" s="66">
        <f>COMUNITARIA!D11</f>
        <v>0</v>
      </c>
      <c r="E35" s="66">
        <f>COMUNITARIA!E11</f>
        <v>0</v>
      </c>
      <c r="F35" s="55">
        <f>COMUNITARIA!F11</f>
        <v>0</v>
      </c>
      <c r="G35" s="66" t="str">
        <f>COMUNITARIA!G11</f>
        <v>4.- Incluir la politica establecida a la poblacion vulnerable en el PEI.</v>
      </c>
      <c r="H35" s="61">
        <f>COMUNITARIA!H11</f>
        <v>0</v>
      </c>
      <c r="I35" s="55" t="str">
        <f>COMUNITARIA!I11</f>
        <v>x</v>
      </c>
      <c r="J35" s="55">
        <f>COMUNITARIA!J11</f>
        <v>0</v>
      </c>
      <c r="K35" s="55">
        <f>COMUNITARIA!K11</f>
        <v>0</v>
      </c>
      <c r="L35" s="55">
        <f>COMUNITARIA!L11</f>
        <v>0</v>
      </c>
      <c r="M35" s="55">
        <f>COMUNITARIA!M11</f>
        <v>0</v>
      </c>
      <c r="N35" s="62" t="str">
        <f>COMUNITARIA!N11</f>
        <v>27/03/2024</v>
      </c>
      <c r="O35" s="62" t="str">
        <f>COMUNITARIA!O11</f>
        <v>27/03/2024</v>
      </c>
      <c r="P35" s="66" t="str">
        <f>COMUNITARIA!P11</f>
        <v>Gestion Academica</v>
      </c>
    </row>
    <row r="36" spans="1:16" ht="62.25" customHeight="1" x14ac:dyDescent="0.2">
      <c r="A36" s="66" t="str">
        <f>COMUNITARIA!A12</f>
        <v>Comunitaria</v>
      </c>
      <c r="B36" s="66" t="str">
        <f>COMUNITARIA!B12</f>
        <v xml:space="preserve">Buscar el fortalecimiento de la escuela de padres en la Institucion educativa Rural Santa Catalina y sus sedes. </v>
      </c>
      <c r="C36" s="66" t="str">
        <f>COMUNITARIA!C12</f>
        <v>fortalecer la escuela de padres mediante talleres en cada una de las sedes de la IER Santa Catalina.</v>
      </c>
      <c r="D36" s="66" t="str">
        <f>COMUNITARIA!D12</f>
        <v>al finalizar el año lectivo en la IER Santa Catalina se cumpira con el 100%  de las actividades propuestas de escuela de padres.</v>
      </c>
      <c r="E36" s="66" t="str">
        <f>COMUNITARIA!E12</f>
        <v xml:space="preserve">Talleres de escuela de padres </v>
      </c>
      <c r="F36" s="55" t="str">
        <f>COMUNITARIA!F12</f>
        <v>Anual</v>
      </c>
      <c r="G36" s="66" t="str">
        <f>COMUNITARIA!G12</f>
        <v xml:space="preserve">1.- Socialización para la revisión y corrección de las tematicas a desarrollar en los talleres para escuela de padres en las sedes de la IER Santa Catalina.                                                                          </v>
      </c>
      <c r="H36" s="61">
        <f>COMUNITARIA!H12</f>
        <v>0</v>
      </c>
      <c r="I36" s="55" t="str">
        <f>COMUNITARIA!I12</f>
        <v>x</v>
      </c>
      <c r="J36" s="55">
        <f>COMUNITARIA!J12</f>
        <v>0</v>
      </c>
      <c r="K36" s="55">
        <f>COMUNITARIA!K12</f>
        <v>0</v>
      </c>
      <c r="L36" s="55">
        <f>COMUNITARIA!L12</f>
        <v>0</v>
      </c>
      <c r="M36" s="55">
        <f>COMUNITARIA!M12</f>
        <v>0</v>
      </c>
      <c r="N36" s="62" t="str">
        <f>COMUNITARIA!N12</f>
        <v>26/03/2024</v>
      </c>
      <c r="O36" s="62" t="str">
        <f>COMUNITARIA!O12</f>
        <v>27/03/2024</v>
      </c>
      <c r="P36" s="66" t="str">
        <f>COMUNITARIA!P12</f>
        <v>Jesus Carrascal y Luz Astrid Rozo</v>
      </c>
    </row>
    <row r="37" spans="1:16" ht="38.25" customHeight="1" x14ac:dyDescent="0.2">
      <c r="A37" s="66">
        <f>COMUNITARIA!A13</f>
        <v>0</v>
      </c>
      <c r="B37" s="66">
        <f>COMUNITARIA!B13</f>
        <v>0</v>
      </c>
      <c r="C37" s="66">
        <f>COMUNITARIA!C13</f>
        <v>0</v>
      </c>
      <c r="D37" s="66">
        <f>COMUNITARIA!D13</f>
        <v>0</v>
      </c>
      <c r="E37" s="66">
        <f>COMUNITARIA!E13</f>
        <v>0</v>
      </c>
      <c r="F37" s="55">
        <f>COMUNITARIA!F13</f>
        <v>0</v>
      </c>
      <c r="G37" s="66" t="str">
        <f>COMUNITARIA!G13</f>
        <v>2.- Elaboración de Material de apoyo para la realización de los diferentes talleres ya sea folletos, diapositivas, videos y diferentes materiales.</v>
      </c>
      <c r="H37" s="61">
        <f>COMUNITARIA!H13</f>
        <v>0</v>
      </c>
      <c r="I37" s="55" t="str">
        <f>COMUNITARIA!I13</f>
        <v>x</v>
      </c>
      <c r="J37" s="55">
        <f>COMUNITARIA!J13</f>
        <v>0</v>
      </c>
      <c r="K37" s="55">
        <f>COMUNITARIA!K13</f>
        <v>0</v>
      </c>
      <c r="L37" s="55">
        <f>COMUNITARIA!L13</f>
        <v>0</v>
      </c>
      <c r="M37" s="55">
        <f>COMUNITARIA!M13</f>
        <v>0</v>
      </c>
      <c r="N37" s="62">
        <f>COMUNITARIA!N13</f>
        <v>45295</v>
      </c>
      <c r="O37" s="62">
        <f>COMUNITARIA!O13</f>
        <v>45416</v>
      </c>
      <c r="P37" s="66" t="str">
        <f>COMUNITARIA!P13</f>
        <v>DOCENTES AULA</v>
      </c>
    </row>
    <row r="38" spans="1:16" ht="38.25" customHeight="1" x14ac:dyDescent="0.2">
      <c r="A38" s="66">
        <f>COMUNITARIA!A14</f>
        <v>0</v>
      </c>
      <c r="B38" s="66">
        <f>COMUNITARIA!B14</f>
        <v>0</v>
      </c>
      <c r="C38" s="66">
        <f>COMUNITARIA!C14</f>
        <v>0</v>
      </c>
      <c r="D38" s="66">
        <f>COMUNITARIA!D14</f>
        <v>0</v>
      </c>
      <c r="E38" s="66">
        <f>COMUNITARIA!E14</f>
        <v>0</v>
      </c>
      <c r="F38" s="55">
        <f>COMUNITARIA!F14</f>
        <v>0</v>
      </c>
      <c r="G38" s="66" t="str">
        <f>COMUNITARIA!G14</f>
        <v xml:space="preserve">3.-Ejecución de los talleres de padres con los contenidos establecidos para la escuela de padres en las diferentes sedes de la IER Santa Catalina. </v>
      </c>
      <c r="H38" s="61">
        <f>COMUNITARIA!H14</f>
        <v>0</v>
      </c>
      <c r="I38" s="55" t="str">
        <f>COMUNITARIA!I14</f>
        <v>x</v>
      </c>
      <c r="J38" s="55">
        <f>COMUNITARIA!J14</f>
        <v>0</v>
      </c>
      <c r="K38" s="55">
        <f>COMUNITARIA!K14</f>
        <v>0</v>
      </c>
      <c r="L38" s="55">
        <f>COMUNITARIA!L14</f>
        <v>0</v>
      </c>
      <c r="M38" s="55">
        <f>COMUNITARIA!M14</f>
        <v>0</v>
      </c>
      <c r="N38" s="62" t="str">
        <f>COMUNITARIA!N14</f>
        <v>15/04/2024</v>
      </c>
      <c r="O38" s="62">
        <f>COMUNITARIA!O14</f>
        <v>45515</v>
      </c>
      <c r="P38" s="66" t="str">
        <f>COMUNITARIA!P14</f>
        <v>DOCENTES AULA</v>
      </c>
    </row>
    <row r="39" spans="1:16" ht="38.25" customHeight="1" x14ac:dyDescent="0.2">
      <c r="A39" s="66">
        <f>COMUNITARIA!A15</f>
        <v>0</v>
      </c>
      <c r="B39" s="66">
        <f>COMUNITARIA!B15</f>
        <v>0</v>
      </c>
      <c r="C39" s="66">
        <f>COMUNITARIA!C15</f>
        <v>0</v>
      </c>
      <c r="D39" s="66">
        <f>COMUNITARIA!D15</f>
        <v>0</v>
      </c>
      <c r="E39" s="66">
        <f>COMUNITARIA!E15</f>
        <v>0</v>
      </c>
      <c r="F39" s="55">
        <f>COMUNITARIA!F15</f>
        <v>0</v>
      </c>
      <c r="G39" s="66" t="str">
        <f>COMUNITARIA!G15</f>
        <v>4.- Integración y un compartir con los padres de familia en cada una de las sedes educativas de tipo recreativo y una autoevaluacion de todas las actividades realizadas durante el año.</v>
      </c>
      <c r="H39" s="61">
        <f>COMUNITARIA!H15</f>
        <v>0</v>
      </c>
      <c r="I39" s="55" t="str">
        <f>COMUNITARIA!I15</f>
        <v>x</v>
      </c>
      <c r="J39" s="55">
        <f>COMUNITARIA!J15</f>
        <v>0</v>
      </c>
      <c r="K39" s="55">
        <f>COMUNITARIA!K15</f>
        <v>0</v>
      </c>
      <c r="L39" s="55">
        <f>COMUNITARIA!L15</f>
        <v>0</v>
      </c>
      <c r="M39" s="55">
        <f>COMUNITARIA!M15</f>
        <v>0</v>
      </c>
      <c r="N39" s="62">
        <f>COMUNITARIA!N15</f>
        <v>45607</v>
      </c>
      <c r="O39" s="62" t="str">
        <f>COMUNITARIA!O15</f>
        <v>15/11/2024</v>
      </c>
      <c r="P39" s="66" t="str">
        <f>COMUNITARIA!P15</f>
        <v>DOCENTES AULA</v>
      </c>
    </row>
    <row r="40" spans="1:16" ht="15" x14ac:dyDescent="0.2">
      <c r="A40" s="12"/>
      <c r="B40" s="13"/>
      <c r="C40" s="14"/>
      <c r="D40" s="14"/>
      <c r="E40" s="12"/>
      <c r="F40" s="12"/>
      <c r="G40" s="12"/>
      <c r="H40" s="12"/>
      <c r="I40" s="12"/>
      <c r="J40" s="12"/>
      <c r="K40" s="12"/>
      <c r="L40" s="12"/>
      <c r="M40" s="12"/>
      <c r="N40" s="12"/>
      <c r="O40" s="12"/>
      <c r="P40" s="12"/>
    </row>
    <row r="41" spans="1:16" ht="15" x14ac:dyDescent="0.2">
      <c r="A41" s="12"/>
      <c r="B41" s="13"/>
      <c r="C41" s="14"/>
      <c r="D41" s="14"/>
      <c r="E41" s="12"/>
      <c r="F41" s="12"/>
      <c r="G41" s="12"/>
      <c r="H41" s="12"/>
      <c r="I41" s="12"/>
      <c r="J41" s="12"/>
      <c r="K41" s="12"/>
      <c r="L41" s="12"/>
      <c r="M41" s="12"/>
      <c r="N41" s="12"/>
      <c r="O41" s="12"/>
      <c r="P41" s="12"/>
    </row>
    <row r="42" spans="1:16" ht="15" x14ac:dyDescent="0.2">
      <c r="A42" s="12"/>
      <c r="B42" s="13"/>
      <c r="C42" s="14"/>
      <c r="D42" s="14"/>
      <c r="E42" s="12"/>
      <c r="F42" s="12"/>
      <c r="G42" s="12"/>
      <c r="H42" s="12"/>
      <c r="I42" s="12"/>
      <c r="J42" s="12"/>
      <c r="K42" s="12"/>
      <c r="L42" s="12"/>
      <c r="M42" s="12"/>
      <c r="N42" s="12"/>
      <c r="O42" s="12"/>
      <c r="P42" s="12"/>
    </row>
    <row r="43" spans="1:16" ht="15" x14ac:dyDescent="0.2">
      <c r="A43" s="12"/>
      <c r="B43" s="13"/>
      <c r="C43" s="14"/>
      <c r="D43" s="14"/>
      <c r="E43" s="12"/>
      <c r="F43" s="12"/>
      <c r="G43" s="12"/>
      <c r="H43" s="12"/>
      <c r="I43" s="12"/>
      <c r="J43" s="12"/>
      <c r="K43" s="12"/>
      <c r="L43" s="12"/>
      <c r="M43" s="12"/>
      <c r="N43" s="12"/>
      <c r="O43" s="12"/>
      <c r="P43" s="12"/>
    </row>
    <row r="44" spans="1:16" ht="15" x14ac:dyDescent="0.2">
      <c r="A44" s="12"/>
      <c r="B44" s="13"/>
      <c r="C44" s="14"/>
      <c r="D44" s="14"/>
      <c r="E44" s="12"/>
      <c r="F44" s="12"/>
      <c r="G44" s="12"/>
      <c r="H44" s="12"/>
      <c r="I44" s="12"/>
      <c r="J44" s="12"/>
      <c r="K44" s="12"/>
      <c r="L44" s="12"/>
      <c r="M44" s="12"/>
      <c r="N44" s="12"/>
      <c r="O44" s="12"/>
      <c r="P44" s="12"/>
    </row>
    <row r="45" spans="1:16" ht="15" x14ac:dyDescent="0.2">
      <c r="A45" s="12"/>
      <c r="B45" s="13"/>
      <c r="C45" s="14"/>
      <c r="D45" s="14"/>
      <c r="E45" s="12"/>
      <c r="F45" s="12"/>
      <c r="G45" s="12"/>
      <c r="H45" s="12"/>
      <c r="I45" s="12"/>
      <c r="J45" s="12"/>
      <c r="K45" s="12"/>
      <c r="L45" s="12"/>
      <c r="M45" s="12"/>
      <c r="N45" s="12"/>
      <c r="O45" s="12"/>
      <c r="P45" s="12"/>
    </row>
    <row r="46" spans="1:16" ht="15" x14ac:dyDescent="0.2">
      <c r="A46" s="12"/>
      <c r="B46" s="13"/>
      <c r="C46" s="14"/>
      <c r="D46" s="14"/>
      <c r="E46" s="12"/>
      <c r="F46" s="12"/>
      <c r="G46" s="12"/>
      <c r="H46" s="12"/>
      <c r="I46" s="12"/>
      <c r="J46" s="12"/>
      <c r="K46" s="12"/>
      <c r="L46" s="12"/>
      <c r="M46" s="12"/>
      <c r="N46" s="12"/>
      <c r="O46" s="12"/>
      <c r="P46" s="12"/>
    </row>
    <row r="47" spans="1:16" ht="15" x14ac:dyDescent="0.2">
      <c r="A47" s="12"/>
      <c r="B47" s="13"/>
      <c r="C47" s="14"/>
      <c r="D47" s="14"/>
      <c r="E47" s="12"/>
      <c r="F47" s="12"/>
      <c r="G47" s="12"/>
      <c r="H47" s="12"/>
      <c r="I47" s="12"/>
      <c r="J47" s="12"/>
      <c r="K47" s="12"/>
      <c r="L47" s="12"/>
      <c r="M47" s="12"/>
      <c r="N47" s="12"/>
      <c r="O47" s="12"/>
      <c r="P47" s="12"/>
    </row>
    <row r="48" spans="1:16" ht="15" x14ac:dyDescent="0.2">
      <c r="A48" s="12"/>
      <c r="B48" s="13"/>
      <c r="C48" s="14"/>
      <c r="D48" s="14"/>
      <c r="E48" s="12"/>
      <c r="F48" s="12"/>
      <c r="G48" s="12"/>
      <c r="H48" s="12"/>
      <c r="I48" s="12"/>
      <c r="J48" s="12"/>
      <c r="K48" s="12"/>
      <c r="L48" s="12"/>
      <c r="M48" s="12"/>
      <c r="N48" s="12"/>
      <c r="O48" s="12"/>
      <c r="P48" s="12"/>
    </row>
    <row r="49" spans="1:16" ht="15" x14ac:dyDescent="0.2">
      <c r="A49" s="12"/>
      <c r="B49" s="13"/>
      <c r="C49" s="14"/>
      <c r="D49" s="14"/>
      <c r="E49" s="12"/>
      <c r="F49" s="12"/>
      <c r="G49" s="12"/>
      <c r="H49" s="12"/>
      <c r="I49" s="12"/>
      <c r="J49" s="12"/>
      <c r="K49" s="12"/>
      <c r="L49" s="12"/>
      <c r="M49" s="12"/>
      <c r="N49" s="12"/>
      <c r="O49" s="12"/>
      <c r="P49" s="12"/>
    </row>
    <row r="50" spans="1:16" ht="15" x14ac:dyDescent="0.2">
      <c r="A50" s="12"/>
      <c r="B50" s="13"/>
      <c r="C50" s="14"/>
      <c r="D50" s="14"/>
      <c r="E50" s="12"/>
      <c r="F50" s="12"/>
      <c r="G50" s="12"/>
      <c r="H50" s="12"/>
      <c r="I50" s="12"/>
      <c r="J50" s="12"/>
      <c r="K50" s="12"/>
      <c r="L50" s="12"/>
      <c r="M50" s="12"/>
      <c r="N50" s="12"/>
      <c r="O50" s="12"/>
      <c r="P50" s="12"/>
    </row>
    <row r="51" spans="1:16" ht="15" x14ac:dyDescent="0.2">
      <c r="A51" s="12"/>
      <c r="B51" s="13"/>
      <c r="C51" s="14"/>
      <c r="D51" s="14"/>
      <c r="E51" s="12"/>
      <c r="F51" s="12"/>
      <c r="G51" s="12"/>
      <c r="H51" s="12"/>
      <c r="I51" s="12"/>
      <c r="J51" s="12"/>
      <c r="K51" s="12"/>
      <c r="L51" s="12"/>
      <c r="M51" s="12"/>
      <c r="N51" s="12"/>
      <c r="O51" s="12"/>
      <c r="P51" s="12"/>
    </row>
    <row r="52" spans="1:16" ht="15" x14ac:dyDescent="0.2">
      <c r="A52" s="12"/>
      <c r="B52" s="13"/>
      <c r="C52" s="14"/>
      <c r="D52" s="14"/>
      <c r="E52" s="12"/>
      <c r="F52" s="12"/>
      <c r="G52" s="12"/>
      <c r="H52" s="12"/>
      <c r="I52" s="12"/>
      <c r="J52" s="12"/>
      <c r="K52" s="12"/>
      <c r="L52" s="12"/>
      <c r="M52" s="12"/>
      <c r="N52" s="12"/>
      <c r="O52" s="12"/>
      <c r="P52" s="12"/>
    </row>
    <row r="53" spans="1:16" ht="15" x14ac:dyDescent="0.2">
      <c r="A53" s="12"/>
      <c r="B53" s="13"/>
      <c r="C53" s="14"/>
      <c r="D53" s="14"/>
      <c r="E53" s="12"/>
      <c r="F53" s="12"/>
      <c r="G53" s="12"/>
      <c r="H53" s="12"/>
      <c r="I53" s="12"/>
      <c r="J53" s="12"/>
      <c r="K53" s="12"/>
      <c r="L53" s="12"/>
      <c r="M53" s="12"/>
      <c r="N53" s="12"/>
      <c r="O53" s="12"/>
      <c r="P53" s="12"/>
    </row>
    <row r="54" spans="1:16" ht="15" x14ac:dyDescent="0.2">
      <c r="A54" s="12"/>
      <c r="B54" s="14"/>
      <c r="C54" s="14"/>
      <c r="D54" s="14"/>
      <c r="E54" s="12"/>
      <c r="F54" s="12"/>
      <c r="G54" s="12"/>
      <c r="H54" s="12"/>
      <c r="I54" s="12"/>
      <c r="J54" s="12"/>
      <c r="K54" s="12"/>
      <c r="L54" s="12"/>
      <c r="M54" s="12"/>
      <c r="N54" s="12"/>
      <c r="O54" s="12"/>
      <c r="P54" s="12"/>
    </row>
    <row r="154" spans="6:6" x14ac:dyDescent="0.2">
      <c r="F154" t="s">
        <v>48</v>
      </c>
    </row>
    <row r="155" spans="6:6" x14ac:dyDescent="0.2">
      <c r="F155" t="s">
        <v>49</v>
      </c>
    </row>
    <row r="156" spans="6:6" x14ac:dyDescent="0.2">
      <c r="F156" t="s">
        <v>50</v>
      </c>
    </row>
  </sheetData>
  <sheetProtection selectLockedCells="1"/>
  <mergeCells count="20">
    <mergeCell ref="B1:B3"/>
    <mergeCell ref="G6:G7"/>
    <mergeCell ref="A4:C4"/>
    <mergeCell ref="A6:A7"/>
    <mergeCell ref="B6:B7"/>
    <mergeCell ref="C6:C7"/>
    <mergeCell ref="D6:D7"/>
    <mergeCell ref="E6:E7"/>
    <mergeCell ref="F6:F7"/>
    <mergeCell ref="N6:N7"/>
    <mergeCell ref="O6:O7"/>
    <mergeCell ref="P6:P7"/>
    <mergeCell ref="C3:I3"/>
    <mergeCell ref="C1:I1"/>
    <mergeCell ref="C2:I2"/>
    <mergeCell ref="J1:K1"/>
    <mergeCell ref="J3:K3"/>
    <mergeCell ref="I6:M6"/>
    <mergeCell ref="E4:L4"/>
    <mergeCell ref="H6:H7"/>
  </mergeCells>
  <phoneticPr fontId="4" type="noConversion"/>
  <pageMargins left="0.7" right="0.7" top="0.75" bottom="0.75" header="0.3" footer="0.3"/>
  <pageSetup paperSize="5" scale="3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94"/>
  <sheetViews>
    <sheetView topLeftCell="A5" workbookViewId="0">
      <selection activeCell="R8" sqref="R8"/>
    </sheetView>
  </sheetViews>
  <sheetFormatPr baseColWidth="10" defaultColWidth="9.33203125" defaultRowHeight="11.25" customHeight="1" x14ac:dyDescent="0.2"/>
  <cols>
    <col min="1" max="1" width="25" customWidth="1"/>
    <col min="2" max="2" width="37" customWidth="1"/>
    <col min="3" max="3" width="37.5" customWidth="1"/>
    <col min="4" max="4" width="37.6640625" customWidth="1"/>
    <col min="5" max="6" width="29.6640625" customWidth="1"/>
    <col min="7" max="7" width="53.83203125" customWidth="1"/>
    <col min="8" max="8" width="26.5" customWidth="1"/>
    <col min="9" max="9" width="12.5" customWidth="1"/>
    <col min="10" max="10" width="14" customWidth="1"/>
    <col min="11" max="11" width="14.5" customWidth="1"/>
    <col min="12" max="13" width="12.5" customWidth="1"/>
    <col min="14" max="15" width="20.83203125" customWidth="1"/>
    <col min="16" max="16" width="39.83203125" style="15" customWidth="1"/>
    <col min="17" max="256" width="12" customWidth="1"/>
  </cols>
  <sheetData>
    <row r="1" spans="1:18" ht="24.95" customHeight="1" x14ac:dyDescent="0.2">
      <c r="B1" s="181"/>
      <c r="C1" s="170" t="s">
        <v>0</v>
      </c>
      <c r="D1" s="171"/>
      <c r="E1" s="171"/>
      <c r="F1" s="171"/>
      <c r="G1" s="171"/>
      <c r="H1" s="171"/>
      <c r="I1" s="172"/>
      <c r="J1" s="173" t="s">
        <v>1</v>
      </c>
      <c r="K1" s="173"/>
    </row>
    <row r="2" spans="1:18" ht="24.95" customHeight="1" x14ac:dyDescent="0.2">
      <c r="B2" s="181"/>
      <c r="C2" s="170" t="s">
        <v>2</v>
      </c>
      <c r="D2" s="171"/>
      <c r="E2" s="171"/>
      <c r="F2" s="171"/>
      <c r="G2" s="171"/>
      <c r="H2" s="171"/>
      <c r="I2" s="172"/>
      <c r="J2" s="10">
        <v>43312</v>
      </c>
      <c r="K2" s="3" t="s">
        <v>3</v>
      </c>
    </row>
    <row r="3" spans="1:18" ht="24.95" customHeight="1" x14ac:dyDescent="0.2">
      <c r="B3" s="181"/>
      <c r="C3" s="170" t="s">
        <v>4</v>
      </c>
      <c r="D3" s="171"/>
      <c r="E3" s="171"/>
      <c r="F3" s="171"/>
      <c r="G3" s="171"/>
      <c r="H3" s="171"/>
      <c r="I3" s="172"/>
      <c r="J3" s="173" t="s">
        <v>5</v>
      </c>
      <c r="K3" s="173"/>
    </row>
    <row r="4" spans="1:18" ht="24.95" customHeight="1" x14ac:dyDescent="0.2">
      <c r="A4" s="182" t="s">
        <v>29</v>
      </c>
      <c r="B4" s="183"/>
      <c r="C4" s="183"/>
      <c r="D4" s="11"/>
      <c r="E4" s="177" t="s">
        <v>30</v>
      </c>
      <c r="F4" s="178"/>
      <c r="G4" s="178"/>
      <c r="H4" s="178"/>
      <c r="I4" s="178"/>
      <c r="J4" s="178"/>
      <c r="K4" s="178"/>
      <c r="L4" s="178"/>
      <c r="M4" s="15"/>
      <c r="N4" s="15"/>
    </row>
    <row r="5" spans="1:18" ht="15" customHeight="1" x14ac:dyDescent="0.2">
      <c r="B5" s="9"/>
      <c r="C5" s="9"/>
      <c r="D5" s="9"/>
    </row>
    <row r="6" spans="1:18" ht="24.95" customHeight="1" x14ac:dyDescent="0.2">
      <c r="A6" s="184" t="s">
        <v>31</v>
      </c>
      <c r="B6" s="184" t="s">
        <v>32</v>
      </c>
      <c r="C6" s="184" t="s">
        <v>33</v>
      </c>
      <c r="D6" s="168" t="s">
        <v>34</v>
      </c>
      <c r="E6" s="168" t="s">
        <v>35</v>
      </c>
      <c r="F6" s="168" t="s">
        <v>36</v>
      </c>
      <c r="G6" s="168" t="s">
        <v>37</v>
      </c>
      <c r="H6" s="179" t="s">
        <v>38</v>
      </c>
      <c r="I6" s="174" t="s">
        <v>39</v>
      </c>
      <c r="J6" s="175"/>
      <c r="K6" s="175"/>
      <c r="L6" s="175"/>
      <c r="M6" s="176"/>
      <c r="N6" s="168" t="s">
        <v>40</v>
      </c>
      <c r="O6" s="168" t="s">
        <v>41</v>
      </c>
      <c r="P6" s="168" t="s">
        <v>42</v>
      </c>
    </row>
    <row r="7" spans="1:18" ht="24.95" customHeight="1" x14ac:dyDescent="0.2">
      <c r="A7" s="169"/>
      <c r="B7" s="185"/>
      <c r="C7" s="185"/>
      <c r="D7" s="185"/>
      <c r="E7" s="185"/>
      <c r="F7" s="169"/>
      <c r="G7" s="169"/>
      <c r="H7" s="186"/>
      <c r="I7" s="16" t="s">
        <v>43</v>
      </c>
      <c r="J7" s="16" t="s">
        <v>44</v>
      </c>
      <c r="K7" s="16" t="s">
        <v>45</v>
      </c>
      <c r="L7" s="16" t="s">
        <v>46</v>
      </c>
      <c r="M7" s="16" t="s">
        <v>47</v>
      </c>
      <c r="N7" s="169"/>
      <c r="O7" s="169"/>
      <c r="P7" s="169"/>
    </row>
    <row r="8" spans="1:18" ht="45.75" customHeight="1" x14ac:dyDescent="0.2">
      <c r="A8" s="187" t="s">
        <v>51</v>
      </c>
      <c r="B8" s="190" t="s">
        <v>52</v>
      </c>
      <c r="C8" s="191" t="s">
        <v>53</v>
      </c>
      <c r="D8" s="191" t="s">
        <v>54</v>
      </c>
      <c r="E8" s="191" t="s">
        <v>55</v>
      </c>
      <c r="F8" s="187" t="s">
        <v>50</v>
      </c>
      <c r="G8" s="93" t="s">
        <v>56</v>
      </c>
      <c r="H8" s="92">
        <v>0</v>
      </c>
      <c r="I8" s="90"/>
      <c r="J8" s="81"/>
      <c r="K8" s="81"/>
      <c r="L8" s="81"/>
      <c r="M8" s="81"/>
      <c r="N8" s="82">
        <v>45414</v>
      </c>
      <c r="O8" s="82">
        <v>45599</v>
      </c>
      <c r="P8" s="83" t="s">
        <v>57</v>
      </c>
    </row>
    <row r="9" spans="1:18" s="80" customFormat="1" ht="30" customHeight="1" x14ac:dyDescent="0.2">
      <c r="A9" s="188"/>
      <c r="B9" s="190"/>
      <c r="C9" s="191"/>
      <c r="D9" s="191"/>
      <c r="E9" s="191"/>
      <c r="F9" s="188"/>
      <c r="G9" s="94" t="s">
        <v>58</v>
      </c>
      <c r="H9" s="92">
        <v>0</v>
      </c>
      <c r="J9" s="88"/>
      <c r="L9" s="88"/>
      <c r="N9" s="48">
        <v>45629</v>
      </c>
      <c r="O9" s="48" t="s">
        <v>59</v>
      </c>
      <c r="P9" s="114" t="s">
        <v>60</v>
      </c>
      <c r="Q9" s="89"/>
      <c r="R9" s="89"/>
    </row>
    <row r="10" spans="1:18" ht="36.75" customHeight="1" x14ac:dyDescent="0.2">
      <c r="A10" s="188"/>
      <c r="B10" s="190"/>
      <c r="C10" s="191"/>
      <c r="D10" s="191"/>
      <c r="E10" s="191"/>
      <c r="F10" s="188"/>
      <c r="G10" s="95" t="s">
        <v>61</v>
      </c>
      <c r="H10" s="92">
        <v>0</v>
      </c>
      <c r="I10" s="85"/>
      <c r="J10" s="84"/>
      <c r="K10" s="84"/>
      <c r="L10" s="84"/>
      <c r="M10" s="84"/>
      <c r="N10" s="86" t="s">
        <v>62</v>
      </c>
      <c r="O10" s="87">
        <v>45515</v>
      </c>
      <c r="P10" s="105" t="s">
        <v>63</v>
      </c>
    </row>
    <row r="11" spans="1:18" ht="36" customHeight="1" x14ac:dyDescent="0.2">
      <c r="A11" s="188"/>
      <c r="B11" s="190"/>
      <c r="C11" s="191"/>
      <c r="D11" s="191"/>
      <c r="E11" s="191"/>
      <c r="F11" s="188"/>
      <c r="G11" s="96" t="s">
        <v>64</v>
      </c>
      <c r="H11" s="92">
        <v>0</v>
      </c>
      <c r="I11" s="91"/>
      <c r="J11" s="18"/>
      <c r="K11" s="18"/>
      <c r="L11" s="18"/>
      <c r="M11" s="18"/>
      <c r="N11" s="19">
        <v>45575</v>
      </c>
      <c r="O11" s="48">
        <v>45515</v>
      </c>
      <c r="P11" s="106" t="s">
        <v>65</v>
      </c>
    </row>
    <row r="12" spans="1:18" ht="55.5" customHeight="1" x14ac:dyDescent="0.2">
      <c r="A12" s="188"/>
      <c r="B12" s="192" t="s">
        <v>66</v>
      </c>
      <c r="C12" s="192" t="s">
        <v>67</v>
      </c>
      <c r="D12" s="192" t="s">
        <v>68</v>
      </c>
      <c r="E12" s="192" t="s">
        <v>69</v>
      </c>
      <c r="F12" s="195" t="s">
        <v>50</v>
      </c>
      <c r="G12" s="97" t="s">
        <v>70</v>
      </c>
      <c r="H12" s="92">
        <v>0</v>
      </c>
      <c r="I12" s="91"/>
      <c r="J12" s="18"/>
      <c r="K12" s="18"/>
      <c r="L12" s="18"/>
      <c r="M12" s="18"/>
      <c r="N12" s="71">
        <v>45414</v>
      </c>
      <c r="O12" s="71" t="s">
        <v>71</v>
      </c>
      <c r="P12" s="49" t="s">
        <v>63</v>
      </c>
    </row>
    <row r="13" spans="1:18" ht="47.25" customHeight="1" x14ac:dyDescent="0.2">
      <c r="A13" s="188"/>
      <c r="B13" s="193"/>
      <c r="C13" s="193"/>
      <c r="D13" s="193"/>
      <c r="E13" s="193"/>
      <c r="F13" s="196"/>
      <c r="G13" s="98" t="s">
        <v>72</v>
      </c>
      <c r="H13" s="92">
        <v>0</v>
      </c>
      <c r="I13" s="91"/>
      <c r="J13" s="18"/>
      <c r="K13" s="18"/>
      <c r="L13" s="18"/>
      <c r="M13" s="18"/>
      <c r="N13" s="19" t="s">
        <v>73</v>
      </c>
      <c r="O13" s="48">
        <v>45570</v>
      </c>
      <c r="P13" s="106" t="s">
        <v>74</v>
      </c>
    </row>
    <row r="14" spans="1:18" ht="36" customHeight="1" x14ac:dyDescent="0.2">
      <c r="A14" s="188"/>
      <c r="B14" s="193"/>
      <c r="C14" s="193"/>
      <c r="D14" s="193"/>
      <c r="E14" s="193"/>
      <c r="F14" s="196"/>
      <c r="G14" s="99" t="s">
        <v>75</v>
      </c>
      <c r="H14" s="92">
        <v>0</v>
      </c>
      <c r="I14" s="91"/>
      <c r="J14" s="18"/>
      <c r="K14" s="18"/>
      <c r="L14" s="18"/>
      <c r="M14" s="18"/>
      <c r="N14" s="19" t="s">
        <v>76</v>
      </c>
      <c r="O14" s="19" t="s">
        <v>77</v>
      </c>
      <c r="P14" s="50" t="s">
        <v>74</v>
      </c>
    </row>
    <row r="15" spans="1:18" ht="49.5" customHeight="1" x14ac:dyDescent="0.2">
      <c r="A15" s="189"/>
      <c r="B15" s="194"/>
      <c r="C15" s="194"/>
      <c r="D15" s="194"/>
      <c r="E15" s="194"/>
      <c r="F15" s="197"/>
      <c r="G15" s="100" t="s">
        <v>78</v>
      </c>
      <c r="H15" s="92">
        <v>500000</v>
      </c>
      <c r="I15" s="91" t="s">
        <v>79</v>
      </c>
      <c r="J15" s="18"/>
      <c r="K15" s="18"/>
      <c r="L15" s="18"/>
      <c r="M15" s="18"/>
      <c r="N15" s="19" t="s">
        <v>80</v>
      </c>
      <c r="O15" s="71">
        <v>45515</v>
      </c>
      <c r="P15" s="17" t="s">
        <v>81</v>
      </c>
    </row>
    <row r="192" spans="2:2" x14ac:dyDescent="0.2">
      <c r="B192" t="s">
        <v>48</v>
      </c>
    </row>
    <row r="193" spans="2:2" x14ac:dyDescent="0.2">
      <c r="B193" t="s">
        <v>49</v>
      </c>
    </row>
    <row r="194" spans="2:2" x14ac:dyDescent="0.2">
      <c r="B194" t="s">
        <v>50</v>
      </c>
    </row>
  </sheetData>
  <mergeCells count="31">
    <mergeCell ref="F8:F11"/>
    <mergeCell ref="B12:B15"/>
    <mergeCell ref="C12:C15"/>
    <mergeCell ref="D12:D15"/>
    <mergeCell ref="E12:E15"/>
    <mergeCell ref="F12:F15"/>
    <mergeCell ref="A8:A15"/>
    <mergeCell ref="B8:B11"/>
    <mergeCell ref="C8:C11"/>
    <mergeCell ref="D8:D11"/>
    <mergeCell ref="E8:E11"/>
    <mergeCell ref="B1:B3"/>
    <mergeCell ref="C1:I1"/>
    <mergeCell ref="I6:M6"/>
    <mergeCell ref="N6:N7"/>
    <mergeCell ref="O6:O7"/>
    <mergeCell ref="J1:K1"/>
    <mergeCell ref="C2:I2"/>
    <mergeCell ref="C3:I3"/>
    <mergeCell ref="J3:K3"/>
    <mergeCell ref="P6:P7"/>
    <mergeCell ref="A4:C4"/>
    <mergeCell ref="E4:L4"/>
    <mergeCell ref="A6:A7"/>
    <mergeCell ref="B6:B7"/>
    <mergeCell ref="E6:E7"/>
    <mergeCell ref="F6:F7"/>
    <mergeCell ref="G6:G7"/>
    <mergeCell ref="H6:H7"/>
    <mergeCell ref="C6:C7"/>
    <mergeCell ref="D6:D7"/>
  </mergeCells>
  <dataValidations count="1">
    <dataValidation type="list" allowBlank="1" showInputMessage="1" showErrorMessage="1" sqref="F8 F12" xr:uid="{00000000-0002-0000-0200-000000000000}">
      <formula1>$B$192:$B$194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8"/>
  <sheetViews>
    <sheetView topLeftCell="A4" workbookViewId="0">
      <selection activeCell="F13" sqref="F13"/>
    </sheetView>
  </sheetViews>
  <sheetFormatPr baseColWidth="10" defaultColWidth="9.33203125" defaultRowHeight="11.25" customHeight="1" x14ac:dyDescent="0.2"/>
  <cols>
    <col min="1" max="1" width="25" customWidth="1"/>
    <col min="2" max="2" width="42.33203125" customWidth="1"/>
    <col min="3" max="3" width="37.5" customWidth="1"/>
    <col min="4" max="4" width="37.6640625" customWidth="1"/>
    <col min="5" max="5" width="29.6640625" customWidth="1"/>
    <col min="6" max="6" width="35.6640625" customWidth="1"/>
    <col min="7" max="7" width="115.33203125" customWidth="1"/>
    <col min="8" max="8" width="32.33203125" customWidth="1"/>
    <col min="9" max="9" width="12.5" customWidth="1"/>
    <col min="10" max="10" width="14" customWidth="1"/>
    <col min="11" max="11" width="14.5" customWidth="1"/>
    <col min="12" max="13" width="12.5" customWidth="1"/>
    <col min="14" max="15" width="20.83203125" customWidth="1"/>
    <col min="16" max="16" width="37.83203125" customWidth="1"/>
    <col min="17" max="256" width="12" customWidth="1"/>
  </cols>
  <sheetData>
    <row r="1" spans="1:16" ht="24.95" customHeight="1" x14ac:dyDescent="0.2">
      <c r="B1" s="181"/>
      <c r="C1" s="170" t="s">
        <v>0</v>
      </c>
      <c r="D1" s="171"/>
      <c r="E1" s="171"/>
      <c r="F1" s="171"/>
      <c r="G1" s="171"/>
      <c r="H1" s="171"/>
      <c r="I1" s="172"/>
      <c r="J1" s="173" t="s">
        <v>1</v>
      </c>
      <c r="K1" s="173"/>
    </row>
    <row r="2" spans="1:16" ht="24.95" customHeight="1" x14ac:dyDescent="0.2">
      <c r="B2" s="181"/>
      <c r="C2" s="170" t="s">
        <v>2</v>
      </c>
      <c r="D2" s="171"/>
      <c r="E2" s="171"/>
      <c r="F2" s="171"/>
      <c r="G2" s="171"/>
      <c r="H2" s="171"/>
      <c r="I2" s="172"/>
      <c r="J2" s="10">
        <v>43312</v>
      </c>
      <c r="K2" s="3" t="s">
        <v>3</v>
      </c>
    </row>
    <row r="3" spans="1:16" ht="24.95" customHeight="1" x14ac:dyDescent="0.2">
      <c r="B3" s="181"/>
      <c r="C3" s="170" t="s">
        <v>4</v>
      </c>
      <c r="D3" s="171"/>
      <c r="E3" s="171"/>
      <c r="F3" s="171"/>
      <c r="G3" s="171"/>
      <c r="H3" s="171"/>
      <c r="I3" s="172"/>
      <c r="J3" s="173" t="s">
        <v>5</v>
      </c>
      <c r="K3" s="173"/>
    </row>
    <row r="4" spans="1:16" ht="24.95" customHeight="1" x14ac:dyDescent="0.2">
      <c r="A4" s="182" t="s">
        <v>29</v>
      </c>
      <c r="B4" s="183"/>
      <c r="C4" s="183"/>
      <c r="D4" s="11"/>
      <c r="E4" s="177" t="s">
        <v>30</v>
      </c>
      <c r="F4" s="178"/>
      <c r="G4" s="178"/>
      <c r="H4" s="178"/>
      <c r="I4" s="178"/>
      <c r="J4" s="178"/>
      <c r="K4" s="178"/>
      <c r="L4" s="178"/>
      <c r="M4" s="15"/>
      <c r="N4" s="15"/>
    </row>
    <row r="5" spans="1:16" ht="15" customHeight="1" x14ac:dyDescent="0.2">
      <c r="B5" s="9"/>
      <c r="C5" s="9"/>
      <c r="D5" s="9"/>
    </row>
    <row r="6" spans="1:16" ht="24.95" customHeight="1" x14ac:dyDescent="0.2">
      <c r="A6" s="184" t="s">
        <v>31</v>
      </c>
      <c r="B6" s="184" t="s">
        <v>32</v>
      </c>
      <c r="C6" s="184" t="s">
        <v>33</v>
      </c>
      <c r="D6" s="168" t="s">
        <v>34</v>
      </c>
      <c r="E6" s="168" t="s">
        <v>35</v>
      </c>
      <c r="F6" s="168" t="s">
        <v>36</v>
      </c>
      <c r="G6" s="168" t="s">
        <v>37</v>
      </c>
      <c r="H6" s="179" t="s">
        <v>38</v>
      </c>
      <c r="I6" s="174" t="s">
        <v>39</v>
      </c>
      <c r="J6" s="175"/>
      <c r="K6" s="175"/>
      <c r="L6" s="175"/>
      <c r="M6" s="176"/>
      <c r="N6" s="168" t="s">
        <v>40</v>
      </c>
      <c r="O6" s="168" t="s">
        <v>41</v>
      </c>
      <c r="P6" s="168" t="s">
        <v>42</v>
      </c>
    </row>
    <row r="7" spans="1:16" ht="24.95" customHeight="1" x14ac:dyDescent="0.2">
      <c r="A7" s="169"/>
      <c r="B7" s="169"/>
      <c r="C7" s="169"/>
      <c r="D7" s="169"/>
      <c r="E7" s="169"/>
      <c r="F7" s="169"/>
      <c r="G7" s="169"/>
      <c r="H7" s="180"/>
      <c r="I7" s="16" t="s">
        <v>43</v>
      </c>
      <c r="J7" s="16" t="s">
        <v>44</v>
      </c>
      <c r="K7" s="16" t="s">
        <v>45</v>
      </c>
      <c r="L7" s="16" t="s">
        <v>46</v>
      </c>
      <c r="M7" s="16" t="s">
        <v>47</v>
      </c>
      <c r="N7" s="169"/>
      <c r="O7" s="169"/>
      <c r="P7" s="169"/>
    </row>
    <row r="8" spans="1:16" s="36" customFormat="1" ht="82.5" customHeight="1" x14ac:dyDescent="0.2">
      <c r="A8" s="34" t="s">
        <v>82</v>
      </c>
      <c r="B8" s="103" t="s">
        <v>83</v>
      </c>
      <c r="C8" s="41" t="s">
        <v>84</v>
      </c>
      <c r="D8" s="44" t="s">
        <v>85</v>
      </c>
      <c r="E8" s="35" t="s">
        <v>86</v>
      </c>
      <c r="F8" s="34" t="s">
        <v>87</v>
      </c>
      <c r="G8" s="76" t="s">
        <v>88</v>
      </c>
      <c r="H8" s="39">
        <v>25000</v>
      </c>
      <c r="I8" s="34" t="s">
        <v>89</v>
      </c>
      <c r="J8" s="34"/>
      <c r="K8" s="34"/>
      <c r="L8" s="34"/>
      <c r="M8" s="34"/>
      <c r="N8" s="37">
        <v>45324</v>
      </c>
      <c r="O8" s="37">
        <v>45335</v>
      </c>
      <c r="P8" s="70" t="s">
        <v>90</v>
      </c>
    </row>
    <row r="9" spans="1:16" s="36" customFormat="1" ht="37.5" customHeight="1" x14ac:dyDescent="0.2">
      <c r="A9" s="101"/>
      <c r="B9" s="104"/>
      <c r="C9" s="102"/>
      <c r="D9" s="44"/>
      <c r="E9" s="35"/>
      <c r="F9" s="34" t="s">
        <v>87</v>
      </c>
      <c r="G9" s="78" t="s">
        <v>91</v>
      </c>
      <c r="H9" s="75">
        <v>0</v>
      </c>
      <c r="I9" s="34" t="s">
        <v>89</v>
      </c>
      <c r="J9" s="34"/>
      <c r="K9" s="34"/>
      <c r="L9" s="34"/>
      <c r="M9" s="34"/>
      <c r="N9" s="37">
        <v>45334</v>
      </c>
      <c r="O9" s="37">
        <v>45351</v>
      </c>
      <c r="P9" s="70" t="s">
        <v>92</v>
      </c>
    </row>
    <row r="10" spans="1:16" s="36" customFormat="1" ht="36" customHeight="1" x14ac:dyDescent="0.2">
      <c r="A10" s="101"/>
      <c r="B10" s="104"/>
      <c r="C10" s="102"/>
      <c r="D10" s="44"/>
      <c r="E10" s="35"/>
      <c r="F10" s="101" t="s">
        <v>87</v>
      </c>
      <c r="G10" s="79" t="s">
        <v>93</v>
      </c>
      <c r="H10" s="75">
        <v>0</v>
      </c>
      <c r="I10" s="34" t="s">
        <v>89</v>
      </c>
      <c r="J10" s="34"/>
      <c r="K10" s="34"/>
      <c r="L10" s="34"/>
      <c r="M10" s="34"/>
      <c r="N10" s="37">
        <v>45372</v>
      </c>
      <c r="O10" s="37">
        <v>45372</v>
      </c>
      <c r="P10" s="70" t="s">
        <v>94</v>
      </c>
    </row>
    <row r="11" spans="1:16" s="36" customFormat="1" ht="40.5" customHeight="1" x14ac:dyDescent="0.2">
      <c r="A11" s="101"/>
      <c r="B11" s="104"/>
      <c r="C11" s="102"/>
      <c r="D11" s="44"/>
      <c r="E11" s="35"/>
      <c r="F11" s="101" t="s">
        <v>87</v>
      </c>
      <c r="G11" s="74" t="s">
        <v>95</v>
      </c>
      <c r="H11" s="75">
        <v>25000</v>
      </c>
      <c r="I11" s="34" t="s">
        <v>89</v>
      </c>
      <c r="J11" s="34"/>
      <c r="K11" s="34"/>
      <c r="L11" s="34"/>
      <c r="M11" s="34"/>
      <c r="N11" s="37">
        <v>45383</v>
      </c>
      <c r="O11" s="37">
        <v>45383</v>
      </c>
      <c r="P11" s="70" t="s">
        <v>96</v>
      </c>
    </row>
    <row r="12" spans="1:16" ht="59.25" customHeight="1" x14ac:dyDescent="0.2">
      <c r="A12" s="21" t="s">
        <v>82</v>
      </c>
      <c r="B12" s="22" t="s">
        <v>97</v>
      </c>
      <c r="C12" s="22" t="s">
        <v>98</v>
      </c>
      <c r="D12" s="22" t="s">
        <v>99</v>
      </c>
      <c r="E12" s="22" t="s">
        <v>100</v>
      </c>
      <c r="F12" s="21" t="s">
        <v>87</v>
      </c>
      <c r="G12" s="103" t="s">
        <v>101</v>
      </c>
      <c r="H12" s="39">
        <v>0</v>
      </c>
      <c r="I12" s="21" t="s">
        <v>89</v>
      </c>
      <c r="J12" s="21"/>
      <c r="K12" s="21"/>
      <c r="L12" s="21"/>
      <c r="M12" s="21"/>
      <c r="N12" s="38">
        <v>45324</v>
      </c>
      <c r="O12" s="38">
        <v>45608</v>
      </c>
      <c r="P12" s="69" t="s">
        <v>102</v>
      </c>
    </row>
    <row r="13" spans="1:16" ht="45.75" customHeight="1" x14ac:dyDescent="0.2">
      <c r="A13" s="21"/>
      <c r="B13" s="40"/>
      <c r="C13" s="42"/>
      <c r="D13" s="35"/>
      <c r="E13" s="35"/>
      <c r="F13" s="107" t="s">
        <v>87</v>
      </c>
      <c r="G13" s="79" t="s">
        <v>103</v>
      </c>
      <c r="H13" s="112">
        <v>25000</v>
      </c>
      <c r="I13" s="21" t="s">
        <v>89</v>
      </c>
      <c r="J13" s="21"/>
      <c r="K13" s="21"/>
      <c r="L13" s="21"/>
      <c r="M13" s="21"/>
      <c r="N13" s="38">
        <v>45324</v>
      </c>
      <c r="O13" s="38">
        <v>45324</v>
      </c>
      <c r="P13" s="70" t="s">
        <v>96</v>
      </c>
    </row>
    <row r="14" spans="1:16" ht="39" customHeight="1" x14ac:dyDescent="0.2">
      <c r="A14" s="21"/>
      <c r="B14" s="22"/>
      <c r="C14" s="22"/>
      <c r="D14" s="22"/>
      <c r="E14" s="22"/>
      <c r="F14" s="108" t="s">
        <v>87</v>
      </c>
      <c r="G14" s="110" t="s">
        <v>104</v>
      </c>
      <c r="H14" s="109">
        <v>25000</v>
      </c>
      <c r="I14" s="111" t="s">
        <v>89</v>
      </c>
      <c r="J14" s="21"/>
      <c r="K14" s="21"/>
      <c r="L14" s="21"/>
      <c r="M14" s="21"/>
      <c r="N14" s="38">
        <v>45324</v>
      </c>
      <c r="O14" s="38">
        <v>45324</v>
      </c>
      <c r="P14" s="69" t="s">
        <v>105</v>
      </c>
    </row>
    <row r="15" spans="1:16" ht="42.75" customHeight="1" x14ac:dyDescent="0.2">
      <c r="A15" s="21"/>
      <c r="B15" s="22"/>
      <c r="C15" s="22"/>
      <c r="D15" s="22"/>
      <c r="E15" s="22"/>
      <c r="F15" s="108" t="s">
        <v>87</v>
      </c>
      <c r="G15" s="74" t="s">
        <v>106</v>
      </c>
      <c r="H15" s="113">
        <v>50000</v>
      </c>
      <c r="I15" s="21" t="s">
        <v>89</v>
      </c>
      <c r="J15" s="21"/>
      <c r="K15" s="21"/>
      <c r="L15" s="21"/>
      <c r="M15" s="21"/>
      <c r="N15" s="38">
        <v>45324</v>
      </c>
      <c r="O15" s="38">
        <v>45324</v>
      </c>
      <c r="P15" s="69" t="s">
        <v>90</v>
      </c>
    </row>
    <row r="16" spans="1:16" ht="42.75" customHeight="1" x14ac:dyDescent="0.2">
      <c r="A16" s="21"/>
      <c r="B16" s="22"/>
      <c r="C16" s="22"/>
      <c r="D16" s="22"/>
      <c r="E16" s="22"/>
      <c r="F16" s="21"/>
      <c r="G16" s="77"/>
      <c r="H16" s="39"/>
      <c r="I16" s="21"/>
      <c r="J16" s="21"/>
      <c r="K16" s="21"/>
      <c r="L16" s="21"/>
      <c r="M16" s="21"/>
      <c r="N16" s="23"/>
      <c r="O16" s="23"/>
      <c r="P16" s="43"/>
    </row>
    <row r="17" spans="1:16" ht="32.1" customHeight="1" x14ac:dyDescent="0.2">
      <c r="A17" s="21"/>
      <c r="B17" s="22"/>
      <c r="C17" s="22"/>
      <c r="D17" s="22"/>
      <c r="E17" s="22"/>
      <c r="F17" s="22"/>
      <c r="G17" s="21"/>
      <c r="H17" s="39"/>
      <c r="I17" s="21"/>
      <c r="J17" s="21"/>
      <c r="K17" s="21"/>
      <c r="L17" s="21"/>
      <c r="M17" s="21"/>
      <c r="N17" s="23"/>
      <c r="O17" s="23"/>
      <c r="P17" s="22"/>
    </row>
    <row r="18" spans="1:16" ht="32.1" customHeight="1" x14ac:dyDescent="0.2">
      <c r="A18" s="21"/>
      <c r="B18" s="22"/>
      <c r="C18" s="22"/>
      <c r="D18" s="22"/>
      <c r="E18" s="22"/>
      <c r="F18" s="22"/>
      <c r="G18" s="21"/>
      <c r="H18" s="22"/>
      <c r="I18" s="21"/>
      <c r="J18" s="21"/>
      <c r="K18" s="21"/>
      <c r="L18" s="21"/>
      <c r="M18" s="21"/>
      <c r="N18" s="23"/>
      <c r="O18" s="23"/>
      <c r="P18" s="22"/>
    </row>
  </sheetData>
  <mergeCells count="20">
    <mergeCell ref="B1:B3"/>
    <mergeCell ref="C1:I1"/>
    <mergeCell ref="I6:M6"/>
    <mergeCell ref="N6:N7"/>
    <mergeCell ref="O6:O7"/>
    <mergeCell ref="J1:K1"/>
    <mergeCell ref="C2:I2"/>
    <mergeCell ref="C3:I3"/>
    <mergeCell ref="J3:K3"/>
    <mergeCell ref="P6:P7"/>
    <mergeCell ref="A4:C4"/>
    <mergeCell ref="E4:L4"/>
    <mergeCell ref="A6:A7"/>
    <mergeCell ref="B6:B7"/>
    <mergeCell ref="E6:E7"/>
    <mergeCell ref="F6:F7"/>
    <mergeCell ref="G6:G7"/>
    <mergeCell ref="H6:H7"/>
    <mergeCell ref="C6:C7"/>
    <mergeCell ref="D6:D7"/>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141636" r:id="rId3" name=" 4">
              <controlPr defaultSize="0" print="0" uiObject="1" autoLine="0" autoPict="0">
                <anchor moveWithCells="1" sizeWithCells="1">
                  <from>
                    <xdr:col>5</xdr:col>
                    <xdr:colOff>0</xdr:colOff>
                    <xdr:row>18</xdr:row>
                    <xdr:rowOff>0</xdr:rowOff>
                  </from>
                  <to>
                    <xdr:col>6</xdr:col>
                    <xdr:colOff>161925</xdr:colOff>
                    <xdr:row>18</xdr:row>
                    <xdr:rowOff>0</xdr:rowOff>
                  </to>
                </anchor>
              </controlPr>
            </control>
          </mc:Choice>
        </mc:AlternateContent>
        <mc:AlternateContent xmlns:mc="http://schemas.openxmlformats.org/markup-compatibility/2006">
          <mc:Choice Requires="x14">
            <control shapeId="3141640" r:id="rId4" name=" 8">
              <controlPr defaultSize="0" print="0" uiObject="1" autoLine="0" autoPict="0">
                <anchor moveWithCells="1" sizeWithCells="1">
                  <from>
                    <xdr:col>5</xdr:col>
                    <xdr:colOff>0</xdr:colOff>
                    <xdr:row>7</xdr:row>
                    <xdr:rowOff>0</xdr:rowOff>
                  </from>
                  <to>
                    <xdr:col>6</xdr:col>
                    <xdr:colOff>161925</xdr:colOff>
                    <xdr:row>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7"/>
  <sheetViews>
    <sheetView topLeftCell="A7" workbookViewId="0">
      <selection activeCell="F10" sqref="F10"/>
    </sheetView>
  </sheetViews>
  <sheetFormatPr baseColWidth="10" defaultColWidth="9.33203125" defaultRowHeight="11.25" x14ac:dyDescent="0.2"/>
  <cols>
    <col min="1" max="1" width="25" customWidth="1"/>
    <col min="2" max="2" width="33.1640625" customWidth="1"/>
    <col min="3" max="3" width="37.5" customWidth="1"/>
    <col min="4" max="4" width="37.6640625" customWidth="1"/>
    <col min="5" max="6" width="29.6640625" customWidth="1"/>
    <col min="7" max="7" width="46" customWidth="1"/>
    <col min="8" max="8" width="26.5" customWidth="1"/>
    <col min="9" max="9" width="12.5" customWidth="1"/>
    <col min="10" max="10" width="14" customWidth="1"/>
    <col min="11" max="11" width="14.5" customWidth="1"/>
    <col min="12" max="13" width="12.5" customWidth="1"/>
    <col min="14" max="15" width="20.83203125" customWidth="1"/>
    <col min="16" max="16" width="37.83203125" customWidth="1"/>
    <col min="17" max="256" width="12" customWidth="1"/>
  </cols>
  <sheetData>
    <row r="1" spans="1:16" ht="24.95" customHeight="1" x14ac:dyDescent="0.2">
      <c r="B1" s="181"/>
      <c r="C1" s="170" t="s">
        <v>0</v>
      </c>
      <c r="D1" s="171"/>
      <c r="E1" s="171"/>
      <c r="F1" s="171"/>
      <c r="G1" s="171"/>
      <c r="H1" s="171"/>
      <c r="I1" s="172"/>
      <c r="J1" s="173" t="s">
        <v>1</v>
      </c>
      <c r="K1" s="173"/>
    </row>
    <row r="2" spans="1:16" ht="24.95" customHeight="1" x14ac:dyDescent="0.2">
      <c r="B2" s="181"/>
      <c r="C2" s="170" t="s">
        <v>2</v>
      </c>
      <c r="D2" s="171"/>
      <c r="E2" s="171"/>
      <c r="F2" s="171"/>
      <c r="G2" s="171"/>
      <c r="H2" s="171"/>
      <c r="I2" s="172"/>
      <c r="J2" s="10">
        <v>43312</v>
      </c>
      <c r="K2" s="3" t="s">
        <v>3</v>
      </c>
    </row>
    <row r="3" spans="1:16" ht="24.95" customHeight="1" x14ac:dyDescent="0.2">
      <c r="B3" s="181"/>
      <c r="C3" s="170" t="s">
        <v>4</v>
      </c>
      <c r="D3" s="171"/>
      <c r="E3" s="171"/>
      <c r="F3" s="171"/>
      <c r="G3" s="171"/>
      <c r="H3" s="171"/>
      <c r="I3" s="172"/>
      <c r="J3" s="173" t="s">
        <v>5</v>
      </c>
      <c r="K3" s="173"/>
    </row>
    <row r="4" spans="1:16" ht="24.95" customHeight="1" x14ac:dyDescent="0.2">
      <c r="A4" s="182" t="s">
        <v>29</v>
      </c>
      <c r="B4" s="183"/>
      <c r="C4" s="183"/>
      <c r="D4" s="11"/>
      <c r="E4" s="177" t="s">
        <v>30</v>
      </c>
      <c r="F4" s="178"/>
      <c r="G4" s="178"/>
      <c r="H4" s="178"/>
      <c r="I4" s="178"/>
      <c r="J4" s="178"/>
      <c r="K4" s="178"/>
      <c r="L4" s="178"/>
      <c r="M4" s="15"/>
      <c r="N4" s="15"/>
    </row>
    <row r="5" spans="1:16" ht="15" customHeight="1" thickBot="1" x14ac:dyDescent="0.25">
      <c r="B5" s="9"/>
      <c r="C5" s="9"/>
      <c r="D5" s="9"/>
    </row>
    <row r="6" spans="1:16" ht="24.95" customHeight="1" x14ac:dyDescent="0.2">
      <c r="A6" s="184" t="s">
        <v>31</v>
      </c>
      <c r="B6" s="184" t="s">
        <v>32</v>
      </c>
      <c r="C6" s="184" t="s">
        <v>33</v>
      </c>
      <c r="D6" s="168" t="s">
        <v>34</v>
      </c>
      <c r="E6" s="168" t="s">
        <v>35</v>
      </c>
      <c r="F6" s="168" t="s">
        <v>36</v>
      </c>
      <c r="G6" s="168" t="s">
        <v>37</v>
      </c>
      <c r="H6" s="179" t="s">
        <v>38</v>
      </c>
      <c r="I6" s="174" t="s">
        <v>39</v>
      </c>
      <c r="J6" s="175"/>
      <c r="K6" s="175"/>
      <c r="L6" s="175"/>
      <c r="M6" s="176"/>
      <c r="N6" s="168" t="s">
        <v>40</v>
      </c>
      <c r="O6" s="168" t="s">
        <v>41</v>
      </c>
      <c r="P6" s="168" t="s">
        <v>42</v>
      </c>
    </row>
    <row r="7" spans="1:16" ht="24.95" customHeight="1" x14ac:dyDescent="0.2">
      <c r="A7" s="169"/>
      <c r="B7" s="169"/>
      <c r="C7" s="169"/>
      <c r="D7" s="169"/>
      <c r="E7" s="169"/>
      <c r="F7" s="169"/>
      <c r="G7" s="169"/>
      <c r="H7" s="180"/>
      <c r="I7" s="16" t="s">
        <v>43</v>
      </c>
      <c r="J7" s="16" t="s">
        <v>44</v>
      </c>
      <c r="K7" s="16" t="s">
        <v>45</v>
      </c>
      <c r="L7" s="16" t="s">
        <v>46</v>
      </c>
      <c r="M7" s="16" t="s">
        <v>47</v>
      </c>
      <c r="N7" s="169"/>
      <c r="O7" s="169"/>
      <c r="P7" s="169"/>
    </row>
    <row r="8" spans="1:16" ht="165" x14ac:dyDescent="0.2">
      <c r="A8" s="24" t="s">
        <v>137</v>
      </c>
      <c r="B8" s="72" t="s">
        <v>138</v>
      </c>
      <c r="C8" s="72" t="s">
        <v>139</v>
      </c>
      <c r="D8" s="72" t="s">
        <v>140</v>
      </c>
      <c r="E8" s="72" t="s">
        <v>141</v>
      </c>
      <c r="F8" s="25" t="s">
        <v>144</v>
      </c>
      <c r="G8" s="25" t="s">
        <v>142</v>
      </c>
      <c r="H8" s="47">
        <v>0</v>
      </c>
      <c r="I8" s="24" t="s">
        <v>79</v>
      </c>
      <c r="J8" s="24"/>
      <c r="K8" s="24"/>
      <c r="L8" s="24"/>
      <c r="M8" s="24"/>
      <c r="N8" s="68">
        <v>45331</v>
      </c>
      <c r="O8" s="68">
        <v>45366</v>
      </c>
      <c r="P8" s="67" t="s">
        <v>143</v>
      </c>
    </row>
    <row r="9" spans="1:16" ht="45" x14ac:dyDescent="0.2">
      <c r="A9" s="24"/>
      <c r="B9" s="25"/>
      <c r="C9" s="25"/>
      <c r="D9" s="25"/>
      <c r="E9" s="25"/>
      <c r="F9" s="25" t="s">
        <v>144</v>
      </c>
      <c r="G9" s="25" t="s">
        <v>145</v>
      </c>
      <c r="H9" s="47">
        <v>0</v>
      </c>
      <c r="I9" s="24" t="s">
        <v>79</v>
      </c>
      <c r="J9" s="24"/>
      <c r="K9" s="24"/>
      <c r="L9" s="24"/>
      <c r="M9" s="24"/>
      <c r="N9" s="68">
        <v>45377</v>
      </c>
      <c r="O9" s="68">
        <v>45401</v>
      </c>
      <c r="P9" s="67" t="s">
        <v>146</v>
      </c>
    </row>
    <row r="10" spans="1:16" ht="45" x14ac:dyDescent="0.2">
      <c r="A10" s="24"/>
      <c r="B10" s="25"/>
      <c r="C10" s="25"/>
      <c r="D10" s="25"/>
      <c r="E10" s="25"/>
      <c r="F10" s="25" t="s">
        <v>144</v>
      </c>
      <c r="G10" s="25" t="s">
        <v>147</v>
      </c>
      <c r="H10" s="47">
        <v>0</v>
      </c>
      <c r="I10" s="24" t="s">
        <v>79</v>
      </c>
      <c r="J10" s="24"/>
      <c r="K10" s="24"/>
      <c r="L10" s="24"/>
      <c r="M10" s="24"/>
      <c r="N10" s="45">
        <v>45401</v>
      </c>
      <c r="O10" s="45">
        <v>45566</v>
      </c>
      <c r="P10" s="46" t="s">
        <v>148</v>
      </c>
    </row>
    <row r="11" spans="1:16" ht="30" x14ac:dyDescent="0.2">
      <c r="A11" s="24"/>
      <c r="B11" s="25"/>
      <c r="C11" s="25"/>
      <c r="D11" s="25"/>
      <c r="E11" s="25"/>
      <c r="F11" s="25" t="s">
        <v>144</v>
      </c>
      <c r="G11" s="25" t="s">
        <v>149</v>
      </c>
      <c r="H11" s="47">
        <v>100000</v>
      </c>
      <c r="I11" s="24" t="s">
        <v>79</v>
      </c>
      <c r="J11" s="24"/>
      <c r="K11" s="24"/>
      <c r="L11" s="24"/>
      <c r="M11" s="24"/>
      <c r="N11" s="68">
        <v>45574</v>
      </c>
      <c r="O11" s="68">
        <v>45623</v>
      </c>
      <c r="P11" s="67" t="s">
        <v>150</v>
      </c>
    </row>
    <row r="12" spans="1:16" ht="165" x14ac:dyDescent="0.2">
      <c r="A12" s="24" t="s">
        <v>137</v>
      </c>
      <c r="B12" s="25" t="s">
        <v>151</v>
      </c>
      <c r="C12" s="25" t="s">
        <v>152</v>
      </c>
      <c r="D12" s="25" t="s">
        <v>153</v>
      </c>
      <c r="E12" s="25" t="s">
        <v>154</v>
      </c>
      <c r="F12" s="25" t="s">
        <v>87</v>
      </c>
      <c r="G12" s="25" t="s">
        <v>155</v>
      </c>
      <c r="H12" s="47">
        <v>0</v>
      </c>
      <c r="I12" s="24" t="s">
        <v>79</v>
      </c>
      <c r="J12" s="24"/>
      <c r="K12" s="24"/>
      <c r="L12" s="24"/>
      <c r="M12" s="24"/>
      <c r="N12" s="45">
        <v>45331</v>
      </c>
      <c r="O12" s="45">
        <v>45366</v>
      </c>
      <c r="P12" s="46" t="s">
        <v>143</v>
      </c>
    </row>
    <row r="13" spans="1:16" ht="45" x14ac:dyDescent="0.2">
      <c r="A13" s="24"/>
      <c r="B13" s="25"/>
      <c r="C13" s="25"/>
      <c r="D13" s="25"/>
      <c r="E13" s="25"/>
      <c r="F13" s="25" t="s">
        <v>144</v>
      </c>
      <c r="G13" s="25" t="s">
        <v>156</v>
      </c>
      <c r="H13" s="47">
        <v>0</v>
      </c>
      <c r="I13" s="24" t="s">
        <v>79</v>
      </c>
      <c r="J13" s="24"/>
      <c r="K13" s="24"/>
      <c r="L13" s="24"/>
      <c r="M13" s="24"/>
      <c r="N13" s="45">
        <v>45377</v>
      </c>
      <c r="O13" s="45">
        <v>45401</v>
      </c>
      <c r="P13" s="46" t="s">
        <v>157</v>
      </c>
    </row>
    <row r="14" spans="1:16" ht="45" x14ac:dyDescent="0.2">
      <c r="A14" s="24"/>
      <c r="B14" s="25"/>
      <c r="C14" s="25"/>
      <c r="D14" s="25"/>
      <c r="E14" s="25"/>
      <c r="F14" s="25" t="s">
        <v>144</v>
      </c>
      <c r="G14" s="25" t="s">
        <v>158</v>
      </c>
      <c r="H14" s="47">
        <v>200000</v>
      </c>
      <c r="I14" s="24" t="s">
        <v>79</v>
      </c>
      <c r="J14" s="24"/>
      <c r="K14" s="24"/>
      <c r="L14" s="24"/>
      <c r="M14" s="24"/>
      <c r="N14" s="45">
        <v>45572</v>
      </c>
      <c r="O14" s="45">
        <v>45578</v>
      </c>
      <c r="P14" s="46" t="s">
        <v>150</v>
      </c>
    </row>
    <row r="15" spans="1:16" ht="45" x14ac:dyDescent="0.2">
      <c r="A15" s="24"/>
      <c r="B15" s="25"/>
      <c r="C15" s="25"/>
      <c r="D15" s="25"/>
      <c r="E15" s="25"/>
      <c r="F15" s="25" t="s">
        <v>144</v>
      </c>
      <c r="G15" s="25" t="s">
        <v>159</v>
      </c>
      <c r="H15" s="47">
        <v>0</v>
      </c>
      <c r="I15" s="24" t="s">
        <v>79</v>
      </c>
      <c r="J15" s="24"/>
      <c r="K15" s="24"/>
      <c r="L15" s="24"/>
      <c r="M15" s="24"/>
      <c r="N15" s="45">
        <v>45574</v>
      </c>
      <c r="O15" s="45">
        <v>45623</v>
      </c>
      <c r="P15" s="46" t="s">
        <v>148</v>
      </c>
    </row>
    <row r="16" spans="1:16" ht="32.1" customHeight="1" x14ac:dyDescent="0.2">
      <c r="A16" s="24"/>
      <c r="B16" s="25"/>
      <c r="C16" s="25"/>
      <c r="D16" s="25"/>
      <c r="E16" s="25"/>
      <c r="F16" s="25"/>
      <c r="G16" s="24"/>
      <c r="H16" s="25"/>
      <c r="I16" s="24"/>
      <c r="J16" s="24"/>
      <c r="K16" s="24"/>
      <c r="L16" s="24"/>
      <c r="M16" s="24"/>
      <c r="N16" s="26"/>
      <c r="O16" s="26"/>
      <c r="P16" s="46"/>
    </row>
    <row r="17" spans="1:16" ht="32.1" customHeight="1" x14ac:dyDescent="0.2">
      <c r="A17" s="24"/>
      <c r="B17" s="25"/>
      <c r="C17" s="25"/>
      <c r="D17" s="25"/>
      <c r="E17" s="25"/>
      <c r="F17" s="25"/>
      <c r="G17" s="24"/>
      <c r="H17" s="25"/>
      <c r="I17" s="24"/>
      <c r="J17" s="24"/>
      <c r="K17" s="24"/>
      <c r="L17" s="24"/>
      <c r="M17" s="24"/>
      <c r="N17" s="26"/>
      <c r="O17" s="26"/>
      <c r="P17" s="46"/>
    </row>
  </sheetData>
  <mergeCells count="20">
    <mergeCell ref="B1:B3"/>
    <mergeCell ref="C1:I1"/>
    <mergeCell ref="I6:M6"/>
    <mergeCell ref="N6:N7"/>
    <mergeCell ref="O6:O7"/>
    <mergeCell ref="J1:K1"/>
    <mergeCell ref="C2:I2"/>
    <mergeCell ref="C3:I3"/>
    <mergeCell ref="J3:K3"/>
    <mergeCell ref="P6:P7"/>
    <mergeCell ref="A4:C4"/>
    <mergeCell ref="E4:L4"/>
    <mergeCell ref="A6:A7"/>
    <mergeCell ref="B6:B7"/>
    <mergeCell ref="E6:E7"/>
    <mergeCell ref="F6:F7"/>
    <mergeCell ref="G6:G7"/>
    <mergeCell ref="H6:H7"/>
    <mergeCell ref="C6:C7"/>
    <mergeCell ref="D6:D7"/>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143681" r:id="rId3" name=" 3">
              <controlPr defaultSize="0" print="0" uiObject="1" autoLine="0" autoPict="0">
                <anchor moveWithCells="1" sizeWithCells="1">
                  <from>
                    <xdr:col>5</xdr:col>
                    <xdr:colOff>0</xdr:colOff>
                    <xdr:row>17</xdr:row>
                    <xdr:rowOff>0</xdr:rowOff>
                  </from>
                  <to>
                    <xdr:col>6</xdr:col>
                    <xdr:colOff>161925</xdr:colOff>
                    <xdr:row>17</xdr:row>
                    <xdr:rowOff>0</xdr:rowOff>
                  </to>
                </anchor>
              </controlPr>
            </control>
          </mc:Choice>
        </mc:AlternateContent>
        <mc:AlternateContent xmlns:mc="http://schemas.openxmlformats.org/markup-compatibility/2006">
          <mc:Choice Requires="x14">
            <control shapeId="3143682" r:id="rId4" name=" 7">
              <controlPr defaultSize="0" print="0" uiObject="1" autoLine="0" autoPict="0">
                <anchor moveWithCells="1" sizeWithCells="1">
                  <from>
                    <xdr:col>5</xdr:col>
                    <xdr:colOff>0</xdr:colOff>
                    <xdr:row>7</xdr:row>
                    <xdr:rowOff>0</xdr:rowOff>
                  </from>
                  <to>
                    <xdr:col>6</xdr:col>
                    <xdr:colOff>161925</xdr:colOff>
                    <xdr:row>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7"/>
  <sheetViews>
    <sheetView topLeftCell="A6" workbookViewId="0">
      <selection activeCell="B11" sqref="B11"/>
    </sheetView>
  </sheetViews>
  <sheetFormatPr baseColWidth="10" defaultColWidth="9.33203125" defaultRowHeight="11.25" x14ac:dyDescent="0.2"/>
  <cols>
    <col min="1" max="1" width="25" customWidth="1"/>
    <col min="2" max="2" width="33.1640625" customWidth="1"/>
    <col min="3" max="3" width="37.5" customWidth="1"/>
    <col min="4" max="4" width="37.6640625" customWidth="1"/>
    <col min="5" max="6" width="29.6640625" customWidth="1"/>
    <col min="7" max="7" width="46" customWidth="1"/>
    <col min="8" max="8" width="26.5" customWidth="1"/>
    <col min="9" max="9" width="12.5" customWidth="1"/>
    <col min="10" max="10" width="14" customWidth="1"/>
    <col min="11" max="11" width="14.5" customWidth="1"/>
    <col min="12" max="13" width="12.5" customWidth="1"/>
    <col min="14" max="15" width="20.83203125" customWidth="1"/>
    <col min="16" max="16" width="37.83203125" customWidth="1"/>
    <col min="17" max="256" width="12" customWidth="1"/>
  </cols>
  <sheetData>
    <row r="1" spans="1:16" ht="24.95" customHeight="1" x14ac:dyDescent="0.2">
      <c r="B1" s="181"/>
      <c r="C1" s="170" t="s">
        <v>0</v>
      </c>
      <c r="D1" s="171"/>
      <c r="E1" s="171"/>
      <c r="F1" s="171"/>
      <c r="G1" s="171"/>
      <c r="H1" s="171"/>
      <c r="I1" s="172"/>
      <c r="J1" s="173" t="s">
        <v>1</v>
      </c>
      <c r="K1" s="173"/>
    </row>
    <row r="2" spans="1:16" ht="24.95" customHeight="1" x14ac:dyDescent="0.2">
      <c r="B2" s="181"/>
      <c r="C2" s="170" t="s">
        <v>2</v>
      </c>
      <c r="D2" s="171"/>
      <c r="E2" s="171"/>
      <c r="F2" s="171"/>
      <c r="G2" s="171"/>
      <c r="H2" s="171"/>
      <c r="I2" s="172"/>
      <c r="J2" s="10">
        <v>43312</v>
      </c>
      <c r="K2" s="3" t="s">
        <v>3</v>
      </c>
    </row>
    <row r="3" spans="1:16" ht="24.95" customHeight="1" x14ac:dyDescent="0.2">
      <c r="B3" s="181"/>
      <c r="C3" s="170" t="s">
        <v>4</v>
      </c>
      <c r="D3" s="171"/>
      <c r="E3" s="171"/>
      <c r="F3" s="171"/>
      <c r="G3" s="171"/>
      <c r="H3" s="171"/>
      <c r="I3" s="172"/>
      <c r="J3" s="173" t="s">
        <v>5</v>
      </c>
      <c r="K3" s="173"/>
    </row>
    <row r="4" spans="1:16" ht="24.95" customHeight="1" x14ac:dyDescent="0.2">
      <c r="A4" s="182" t="s">
        <v>29</v>
      </c>
      <c r="B4" s="183"/>
      <c r="C4" s="183"/>
      <c r="D4" s="11"/>
      <c r="E4" s="177" t="s">
        <v>30</v>
      </c>
      <c r="F4" s="178"/>
      <c r="G4" s="178"/>
      <c r="H4" s="178"/>
      <c r="I4" s="178"/>
      <c r="J4" s="178"/>
      <c r="K4" s="178"/>
      <c r="L4" s="178"/>
      <c r="M4" s="15"/>
      <c r="N4" s="15"/>
    </row>
    <row r="5" spans="1:16" ht="15" customHeight="1" thickBot="1" x14ac:dyDescent="0.25">
      <c r="B5" s="9"/>
      <c r="C5" s="9"/>
      <c r="D5" s="9"/>
    </row>
    <row r="6" spans="1:16" ht="24.95" customHeight="1" x14ac:dyDescent="0.2">
      <c r="A6" s="184" t="s">
        <v>31</v>
      </c>
      <c r="B6" s="184" t="s">
        <v>32</v>
      </c>
      <c r="C6" s="184" t="s">
        <v>33</v>
      </c>
      <c r="D6" s="168" t="s">
        <v>34</v>
      </c>
      <c r="E6" s="168" t="s">
        <v>35</v>
      </c>
      <c r="F6" s="168" t="s">
        <v>36</v>
      </c>
      <c r="G6" s="168" t="s">
        <v>37</v>
      </c>
      <c r="H6" s="179" t="s">
        <v>38</v>
      </c>
      <c r="I6" s="174" t="s">
        <v>39</v>
      </c>
      <c r="J6" s="175"/>
      <c r="K6" s="175"/>
      <c r="L6" s="175"/>
      <c r="M6" s="176"/>
      <c r="N6" s="168" t="s">
        <v>40</v>
      </c>
      <c r="O6" s="168" t="s">
        <v>41</v>
      </c>
      <c r="P6" s="168" t="s">
        <v>42</v>
      </c>
    </row>
    <row r="7" spans="1:16" ht="24.95" customHeight="1" x14ac:dyDescent="0.2">
      <c r="A7" s="169"/>
      <c r="B7" s="169"/>
      <c r="C7" s="169"/>
      <c r="D7" s="169"/>
      <c r="E7" s="169"/>
      <c r="F7" s="169"/>
      <c r="G7" s="169"/>
      <c r="H7" s="180"/>
      <c r="I7" s="16" t="s">
        <v>43</v>
      </c>
      <c r="J7" s="16" t="s">
        <v>44</v>
      </c>
      <c r="K7" s="16" t="s">
        <v>45</v>
      </c>
      <c r="L7" s="16" t="s">
        <v>46</v>
      </c>
      <c r="M7" s="16" t="s">
        <v>47</v>
      </c>
      <c r="N7" s="169"/>
      <c r="O7" s="169"/>
      <c r="P7" s="169"/>
    </row>
    <row r="8" spans="1:16" ht="43.5" customHeight="1" x14ac:dyDescent="0.2">
      <c r="A8" s="27" t="s">
        <v>107</v>
      </c>
      <c r="B8" s="30" t="s">
        <v>108</v>
      </c>
      <c r="C8" s="28" t="s">
        <v>109</v>
      </c>
      <c r="D8" s="28" t="s">
        <v>110</v>
      </c>
      <c r="E8" s="28" t="s">
        <v>111</v>
      </c>
      <c r="F8" s="27" t="s">
        <v>112</v>
      </c>
      <c r="G8" s="27" t="s">
        <v>113</v>
      </c>
      <c r="H8" s="31"/>
      <c r="I8" s="27" t="s">
        <v>79</v>
      </c>
      <c r="J8" s="27"/>
      <c r="K8" s="27"/>
      <c r="L8" s="27"/>
      <c r="M8" s="27"/>
      <c r="N8" s="33">
        <v>45628</v>
      </c>
      <c r="O8" s="33" t="s">
        <v>114</v>
      </c>
      <c r="P8" s="32" t="s">
        <v>115</v>
      </c>
    </row>
    <row r="9" spans="1:16" ht="32.1" customHeight="1" x14ac:dyDescent="0.2">
      <c r="A9" s="27"/>
      <c r="B9" s="28"/>
      <c r="C9" s="28"/>
      <c r="D9" s="28"/>
      <c r="E9" s="28"/>
      <c r="F9" s="27"/>
      <c r="G9" s="27" t="s">
        <v>116</v>
      </c>
      <c r="H9" s="31"/>
      <c r="I9" s="27" t="s">
        <v>79</v>
      </c>
      <c r="J9" s="27"/>
      <c r="K9" s="27"/>
      <c r="L9" s="27"/>
      <c r="M9" s="27"/>
      <c r="N9" s="29" t="s">
        <v>117</v>
      </c>
      <c r="O9" s="29" t="s">
        <v>118</v>
      </c>
      <c r="P9" s="73" t="s">
        <v>119</v>
      </c>
    </row>
    <row r="10" spans="1:16" ht="32.1" customHeight="1" x14ac:dyDescent="0.2">
      <c r="A10" s="27"/>
      <c r="B10" s="28"/>
      <c r="C10" s="28"/>
      <c r="D10" s="28"/>
      <c r="E10" s="28"/>
      <c r="F10" s="28"/>
      <c r="G10" s="27" t="s">
        <v>120</v>
      </c>
      <c r="H10" s="28"/>
      <c r="I10" s="27" t="s">
        <v>79</v>
      </c>
      <c r="J10" s="27"/>
      <c r="K10" s="27"/>
      <c r="L10" s="27"/>
      <c r="M10" s="27"/>
      <c r="N10" s="29" t="s">
        <v>121</v>
      </c>
      <c r="O10" s="29" t="s">
        <v>121</v>
      </c>
      <c r="P10" s="28" t="s">
        <v>122</v>
      </c>
    </row>
    <row r="11" spans="1:16" ht="32.1" customHeight="1" x14ac:dyDescent="0.2">
      <c r="A11" s="28"/>
      <c r="B11" s="28"/>
      <c r="C11" s="28"/>
      <c r="D11" s="28"/>
      <c r="E11" s="28"/>
      <c r="F11" s="28"/>
      <c r="G11" s="27" t="s">
        <v>123</v>
      </c>
      <c r="H11" s="28"/>
      <c r="I11" s="27" t="s">
        <v>79</v>
      </c>
      <c r="J11" s="27"/>
      <c r="K11" s="27"/>
      <c r="L11" s="27"/>
      <c r="M11" s="27"/>
      <c r="N11" s="29" t="s">
        <v>124</v>
      </c>
      <c r="O11" s="29" t="s">
        <v>124</v>
      </c>
      <c r="P11" s="28" t="s">
        <v>125</v>
      </c>
    </row>
    <row r="12" spans="1:16" ht="32.1" customHeight="1" x14ac:dyDescent="0.2">
      <c r="A12" s="27" t="s">
        <v>107</v>
      </c>
      <c r="B12" s="28" t="s">
        <v>126</v>
      </c>
      <c r="C12" s="28" t="s">
        <v>127</v>
      </c>
      <c r="D12" s="28" t="s">
        <v>128</v>
      </c>
      <c r="E12" s="28" t="s">
        <v>129</v>
      </c>
      <c r="F12" s="27" t="s">
        <v>130</v>
      </c>
      <c r="G12" s="27" t="s">
        <v>131</v>
      </c>
      <c r="H12" s="31"/>
      <c r="I12" s="27" t="s">
        <v>79</v>
      </c>
      <c r="J12" s="27"/>
      <c r="K12" s="27"/>
      <c r="L12" s="27"/>
      <c r="M12" s="27"/>
      <c r="N12" s="29" t="s">
        <v>121</v>
      </c>
      <c r="O12" s="29" t="s">
        <v>124</v>
      </c>
      <c r="P12" s="28" t="s">
        <v>132</v>
      </c>
    </row>
    <row r="13" spans="1:16" ht="32.1" customHeight="1" x14ac:dyDescent="0.2">
      <c r="A13" s="27"/>
      <c r="B13" s="28"/>
      <c r="C13" s="28"/>
      <c r="D13" s="28"/>
      <c r="E13" s="28"/>
      <c r="F13" s="28"/>
      <c r="G13" s="27" t="s">
        <v>133</v>
      </c>
      <c r="H13" s="31"/>
      <c r="I13" s="27" t="s">
        <v>79</v>
      </c>
      <c r="J13" s="27"/>
      <c r="K13" s="27"/>
      <c r="L13" s="27"/>
      <c r="M13" s="27"/>
      <c r="N13" s="29">
        <v>45295</v>
      </c>
      <c r="O13" s="29">
        <v>45416</v>
      </c>
      <c r="P13" s="28" t="s">
        <v>115</v>
      </c>
    </row>
    <row r="14" spans="1:16" ht="32.1" customHeight="1" x14ac:dyDescent="0.2">
      <c r="A14" s="27"/>
      <c r="B14" s="28"/>
      <c r="C14" s="28"/>
      <c r="D14" s="28"/>
      <c r="E14" s="28"/>
      <c r="F14" s="28"/>
      <c r="G14" s="27" t="s">
        <v>134</v>
      </c>
      <c r="H14" s="31"/>
      <c r="I14" s="27" t="s">
        <v>79</v>
      </c>
      <c r="J14" s="27"/>
      <c r="K14" s="27"/>
      <c r="L14" s="27"/>
      <c r="M14" s="27"/>
      <c r="N14" s="29" t="s">
        <v>62</v>
      </c>
      <c r="O14" s="29">
        <v>45515</v>
      </c>
      <c r="P14" s="28" t="s">
        <v>115</v>
      </c>
    </row>
    <row r="15" spans="1:16" ht="32.1" customHeight="1" x14ac:dyDescent="0.2">
      <c r="A15" s="27"/>
      <c r="B15" s="28"/>
      <c r="C15" s="28"/>
      <c r="D15" s="28"/>
      <c r="E15" s="28"/>
      <c r="F15" s="28"/>
      <c r="G15" s="27" t="s">
        <v>135</v>
      </c>
      <c r="H15" s="31"/>
      <c r="I15" s="27" t="s">
        <v>79</v>
      </c>
      <c r="J15" s="27"/>
      <c r="K15" s="27"/>
      <c r="L15" s="27"/>
      <c r="M15" s="27"/>
      <c r="N15" s="29">
        <v>45607</v>
      </c>
      <c r="O15" s="29" t="s">
        <v>136</v>
      </c>
      <c r="P15" s="28" t="s">
        <v>115</v>
      </c>
    </row>
    <row r="16" spans="1:16" ht="32.1" customHeight="1" x14ac:dyDescent="0.2">
      <c r="A16" s="27"/>
      <c r="B16" s="28"/>
      <c r="C16" s="28"/>
      <c r="D16" s="28"/>
      <c r="E16" s="28"/>
      <c r="F16" s="28"/>
      <c r="G16" s="27"/>
      <c r="H16" s="28"/>
      <c r="I16" s="27"/>
      <c r="J16" s="27"/>
      <c r="K16" s="27"/>
      <c r="L16" s="27"/>
      <c r="M16" s="27"/>
      <c r="N16" s="29"/>
      <c r="O16" s="29"/>
      <c r="P16" s="28"/>
    </row>
    <row r="17" spans="1:16" ht="32.1" customHeight="1" x14ac:dyDescent="0.2">
      <c r="A17" s="27"/>
      <c r="B17" s="28"/>
      <c r="C17" s="28"/>
      <c r="D17" s="28"/>
      <c r="E17" s="28"/>
      <c r="F17" s="28"/>
      <c r="G17" s="27"/>
      <c r="H17" s="28"/>
      <c r="I17" s="27"/>
      <c r="J17" s="27"/>
      <c r="K17" s="27"/>
      <c r="L17" s="27"/>
      <c r="M17" s="27"/>
      <c r="N17" s="29"/>
      <c r="O17" s="29"/>
      <c r="P17" s="28"/>
    </row>
  </sheetData>
  <mergeCells count="20">
    <mergeCell ref="B1:B3"/>
    <mergeCell ref="C1:I1"/>
    <mergeCell ref="I6:M6"/>
    <mergeCell ref="N6:N7"/>
    <mergeCell ref="O6:O7"/>
    <mergeCell ref="J1:K1"/>
    <mergeCell ref="C2:I2"/>
    <mergeCell ref="C3:I3"/>
    <mergeCell ref="J3:K3"/>
    <mergeCell ref="P6:P7"/>
    <mergeCell ref="A4:C4"/>
    <mergeCell ref="E4:L4"/>
    <mergeCell ref="A6:A7"/>
    <mergeCell ref="B6:B7"/>
    <mergeCell ref="E6:E7"/>
    <mergeCell ref="F6:F7"/>
    <mergeCell ref="G6:G7"/>
    <mergeCell ref="H6:H7"/>
    <mergeCell ref="C6:C7"/>
    <mergeCell ref="D6:D7"/>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142657" r:id="rId3" name=" 7">
              <controlPr defaultSize="0" print="0" uiObject="1" autoLine="0" autoPict="0">
                <anchor moveWithCells="1" sizeWithCells="1">
                  <from>
                    <xdr:col>5</xdr:col>
                    <xdr:colOff>0</xdr:colOff>
                    <xdr:row>7</xdr:row>
                    <xdr:rowOff>0</xdr:rowOff>
                  </from>
                  <to>
                    <xdr:col>6</xdr:col>
                    <xdr:colOff>161925</xdr:colOff>
                    <xdr:row>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INICIO</vt:lpstr>
      <vt:lpstr>OBJS- META-ACCIONES</vt:lpstr>
      <vt:lpstr>DIRECTIVA </vt:lpstr>
      <vt:lpstr>ACADÉMICA</vt:lpstr>
      <vt:lpstr>ADMINISTRATIVA</vt:lpstr>
      <vt:lpstr>COMUNITARIA</vt:lpstr>
      <vt:lpstr>'OBJS- META-ACCIONES'!Área_de_impresión</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AyG</dc:creator>
  <cp:keywords/>
  <dc:description/>
  <cp:lastModifiedBy>Admin</cp:lastModifiedBy>
  <cp:revision/>
  <dcterms:created xsi:type="dcterms:W3CDTF">2011-04-08T12:29:09Z</dcterms:created>
  <dcterms:modified xsi:type="dcterms:W3CDTF">2024-05-12T00:10:55Z</dcterms:modified>
  <cp:category/>
  <cp:contentStatus/>
</cp:coreProperties>
</file>